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2_Privat\ScienceLabUZH\Klimamodell\"/>
    </mc:Choice>
  </mc:AlternateContent>
  <xr:revisionPtr revIDLastSave="0" documentId="13_ncr:1_{2FEB0CBF-FA94-4E48-9B5F-5AEA136EEA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im's simple climate model" sheetId="1" r:id="rId1"/>
    <sheet name="Random number sequences" sheetId="2" state="hidden" r:id="rId2"/>
    <sheet name="Various forcing sources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8" i="1" l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118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33" i="1"/>
  <c r="X32" i="1" l="1"/>
  <c r="W32" i="1"/>
  <c r="E37" i="1"/>
  <c r="F37" i="1"/>
  <c r="G37" i="1"/>
  <c r="D37" i="1"/>
  <c r="E38" i="1"/>
  <c r="F38" i="1"/>
  <c r="G38" i="1"/>
  <c r="D38" i="1"/>
  <c r="E39" i="1"/>
  <c r="F39" i="1"/>
  <c r="G39" i="1"/>
  <c r="D39" i="1"/>
  <c r="E40" i="1"/>
  <c r="F40" i="1"/>
  <c r="G40" i="1"/>
  <c r="D40" i="1"/>
  <c r="E41" i="1"/>
  <c r="F41" i="1"/>
  <c r="G41" i="1"/>
  <c r="D41" i="1"/>
  <c r="E42" i="1"/>
  <c r="F42" i="1"/>
  <c r="G42" i="1"/>
  <c r="D42" i="1"/>
  <c r="E43" i="1"/>
  <c r="F43" i="1"/>
  <c r="G43" i="1"/>
  <c r="D43" i="1"/>
  <c r="E44" i="1"/>
  <c r="F44" i="1"/>
  <c r="G44" i="1"/>
  <c r="D44" i="1"/>
  <c r="E45" i="1"/>
  <c r="F45" i="1"/>
  <c r="G45" i="1"/>
  <c r="D45" i="1"/>
  <c r="E46" i="1"/>
  <c r="F46" i="1"/>
  <c r="G46" i="1"/>
  <c r="D46" i="1"/>
  <c r="E47" i="1"/>
  <c r="F47" i="1"/>
  <c r="G47" i="1"/>
  <c r="D47" i="1"/>
  <c r="E48" i="1"/>
  <c r="F48" i="1"/>
  <c r="G48" i="1"/>
  <c r="D48" i="1"/>
  <c r="E49" i="1"/>
  <c r="F49" i="1"/>
  <c r="G49" i="1"/>
  <c r="D49" i="1"/>
  <c r="E50" i="1"/>
  <c r="F50" i="1"/>
  <c r="G50" i="1"/>
  <c r="D50" i="1"/>
  <c r="E51" i="1"/>
  <c r="F51" i="1"/>
  <c r="G51" i="1"/>
  <c r="D51" i="1"/>
  <c r="E52" i="1"/>
  <c r="F52" i="1"/>
  <c r="G52" i="1"/>
  <c r="D52" i="1"/>
  <c r="E53" i="1"/>
  <c r="F53" i="1"/>
  <c r="G53" i="1"/>
  <c r="D53" i="1"/>
  <c r="E54" i="1"/>
  <c r="F54" i="1"/>
  <c r="G54" i="1"/>
  <c r="D54" i="1"/>
  <c r="E55" i="1"/>
  <c r="F55" i="1"/>
  <c r="G55" i="1"/>
  <c r="D55" i="1"/>
  <c r="E56" i="1"/>
  <c r="F56" i="1"/>
  <c r="G56" i="1"/>
  <c r="D56" i="1"/>
  <c r="E57" i="1"/>
  <c r="F57" i="1"/>
  <c r="G57" i="1"/>
  <c r="D57" i="1"/>
  <c r="E58" i="1"/>
  <c r="F58" i="1"/>
  <c r="G58" i="1"/>
  <c r="D58" i="1"/>
  <c r="E59" i="1"/>
  <c r="F59" i="1"/>
  <c r="G59" i="1"/>
  <c r="D59" i="1"/>
  <c r="E60" i="1"/>
  <c r="F60" i="1"/>
  <c r="G60" i="1"/>
  <c r="D60" i="1"/>
  <c r="E61" i="1"/>
  <c r="F61" i="1"/>
  <c r="G61" i="1"/>
  <c r="D61" i="1"/>
  <c r="E62" i="1"/>
  <c r="F62" i="1"/>
  <c r="G62" i="1"/>
  <c r="D62" i="1"/>
  <c r="E63" i="1"/>
  <c r="F63" i="1"/>
  <c r="G63" i="1"/>
  <c r="D63" i="1"/>
  <c r="E64" i="1"/>
  <c r="F64" i="1"/>
  <c r="G64" i="1"/>
  <c r="D64" i="1"/>
  <c r="E65" i="1"/>
  <c r="F65" i="1"/>
  <c r="G65" i="1"/>
  <c r="D65" i="1"/>
  <c r="E66" i="1"/>
  <c r="F66" i="1"/>
  <c r="G66" i="1"/>
  <c r="D66" i="1"/>
  <c r="E67" i="1"/>
  <c r="F67" i="1"/>
  <c r="G67" i="1"/>
  <c r="D67" i="1"/>
  <c r="E68" i="1"/>
  <c r="F68" i="1"/>
  <c r="G68" i="1"/>
  <c r="D68" i="1"/>
  <c r="E69" i="1"/>
  <c r="F69" i="1"/>
  <c r="G69" i="1"/>
  <c r="D69" i="1"/>
  <c r="E70" i="1"/>
  <c r="F70" i="1"/>
  <c r="G70" i="1"/>
  <c r="D70" i="1"/>
  <c r="E71" i="1"/>
  <c r="F71" i="1"/>
  <c r="G71" i="1"/>
  <c r="D71" i="1"/>
  <c r="E72" i="1"/>
  <c r="F72" i="1"/>
  <c r="G72" i="1"/>
  <c r="D72" i="1"/>
  <c r="E73" i="1"/>
  <c r="F73" i="1"/>
  <c r="G73" i="1"/>
  <c r="D73" i="1"/>
  <c r="E74" i="1"/>
  <c r="F74" i="1"/>
  <c r="G74" i="1"/>
  <c r="D74" i="1"/>
  <c r="C74" i="1"/>
  <c r="E75" i="1"/>
  <c r="F75" i="1"/>
  <c r="G75" i="1"/>
  <c r="D75" i="1"/>
  <c r="E76" i="1"/>
  <c r="F76" i="1"/>
  <c r="G76" i="1"/>
  <c r="D76" i="1"/>
  <c r="E77" i="1"/>
  <c r="F77" i="1"/>
  <c r="G77" i="1"/>
  <c r="D77" i="1"/>
  <c r="E78" i="1"/>
  <c r="F78" i="1"/>
  <c r="G78" i="1"/>
  <c r="D78" i="1"/>
  <c r="E79" i="1"/>
  <c r="F79" i="1"/>
  <c r="G79" i="1"/>
  <c r="D79" i="1"/>
  <c r="E80" i="1"/>
  <c r="F80" i="1"/>
  <c r="G80" i="1"/>
  <c r="D80" i="1"/>
  <c r="E81" i="1"/>
  <c r="F81" i="1"/>
  <c r="G81" i="1"/>
  <c r="D81" i="1"/>
  <c r="E82" i="1"/>
  <c r="F82" i="1"/>
  <c r="G82" i="1"/>
  <c r="D82" i="1"/>
  <c r="E83" i="1"/>
  <c r="F83" i="1"/>
  <c r="G83" i="1"/>
  <c r="D83" i="1"/>
  <c r="E84" i="1"/>
  <c r="F84" i="1"/>
  <c r="G84" i="1"/>
  <c r="D84" i="1"/>
  <c r="E85" i="1"/>
  <c r="F85" i="1"/>
  <c r="G85" i="1"/>
  <c r="D85" i="1"/>
  <c r="E86" i="1"/>
  <c r="F86" i="1"/>
  <c r="G86" i="1"/>
  <c r="D86" i="1"/>
  <c r="E87" i="1"/>
  <c r="F87" i="1"/>
  <c r="G87" i="1"/>
  <c r="D87" i="1"/>
  <c r="E88" i="1"/>
  <c r="F88" i="1"/>
  <c r="G88" i="1"/>
  <c r="D88" i="1"/>
  <c r="E89" i="1"/>
  <c r="F89" i="1"/>
  <c r="G89" i="1"/>
  <c r="D89" i="1"/>
  <c r="E90" i="1"/>
  <c r="F90" i="1"/>
  <c r="G90" i="1"/>
  <c r="D90" i="1"/>
  <c r="E91" i="1"/>
  <c r="F91" i="1"/>
  <c r="G91" i="1"/>
  <c r="D91" i="1"/>
  <c r="E92" i="1"/>
  <c r="F92" i="1"/>
  <c r="G92" i="1"/>
  <c r="D92" i="1"/>
  <c r="E93" i="1"/>
  <c r="F93" i="1"/>
  <c r="G93" i="1"/>
  <c r="D93" i="1"/>
  <c r="E94" i="1"/>
  <c r="F94" i="1"/>
  <c r="G94" i="1"/>
  <c r="D94" i="1"/>
  <c r="E95" i="1"/>
  <c r="F95" i="1"/>
  <c r="G95" i="1"/>
  <c r="D95" i="1"/>
  <c r="E96" i="1"/>
  <c r="F96" i="1"/>
  <c r="G96" i="1"/>
  <c r="D96" i="1"/>
  <c r="E97" i="1"/>
  <c r="F97" i="1"/>
  <c r="G97" i="1"/>
  <c r="D97" i="1"/>
  <c r="E98" i="1"/>
  <c r="F98" i="1"/>
  <c r="G98" i="1"/>
  <c r="D98" i="1"/>
  <c r="E99" i="1"/>
  <c r="F99" i="1"/>
  <c r="G99" i="1"/>
  <c r="D99" i="1"/>
  <c r="E100" i="1"/>
  <c r="F100" i="1"/>
  <c r="G100" i="1"/>
  <c r="D100" i="1"/>
  <c r="E101" i="1"/>
  <c r="F101" i="1"/>
  <c r="G101" i="1"/>
  <c r="D101" i="1"/>
  <c r="E102" i="1"/>
  <c r="F102" i="1"/>
  <c r="G102" i="1"/>
  <c r="D102" i="1"/>
  <c r="E103" i="1"/>
  <c r="F103" i="1"/>
  <c r="G103" i="1"/>
  <c r="D103" i="1"/>
  <c r="E104" i="1"/>
  <c r="F104" i="1"/>
  <c r="G104" i="1"/>
  <c r="D104" i="1"/>
  <c r="E105" i="1"/>
  <c r="F105" i="1"/>
  <c r="G105" i="1"/>
  <c r="D105" i="1"/>
  <c r="E106" i="1"/>
  <c r="F106" i="1"/>
  <c r="G106" i="1"/>
  <c r="D106" i="1"/>
  <c r="E107" i="1"/>
  <c r="F107" i="1"/>
  <c r="G107" i="1"/>
  <c r="D107" i="1"/>
  <c r="E108" i="1"/>
  <c r="F108" i="1"/>
  <c r="G108" i="1"/>
  <c r="D108" i="1"/>
  <c r="E109" i="1"/>
  <c r="F109" i="1"/>
  <c r="G109" i="1"/>
  <c r="D109" i="1"/>
  <c r="E110" i="1"/>
  <c r="F110" i="1"/>
  <c r="G110" i="1"/>
  <c r="D110" i="1"/>
  <c r="E111" i="1"/>
  <c r="F111" i="1"/>
  <c r="G111" i="1"/>
  <c r="D111" i="1"/>
  <c r="E112" i="1"/>
  <c r="F112" i="1"/>
  <c r="G112" i="1"/>
  <c r="D112" i="1"/>
  <c r="E113" i="1"/>
  <c r="F113" i="1"/>
  <c r="G113" i="1"/>
  <c r="D113" i="1"/>
  <c r="E114" i="1"/>
  <c r="F114" i="1"/>
  <c r="G114" i="1"/>
  <c r="D114" i="1"/>
  <c r="E115" i="1"/>
  <c r="F115" i="1"/>
  <c r="G115" i="1"/>
  <c r="D115" i="1"/>
  <c r="E116" i="1"/>
  <c r="F116" i="1"/>
  <c r="G116" i="1"/>
  <c r="D116" i="1"/>
  <c r="E117" i="1"/>
  <c r="F117" i="1"/>
  <c r="G117" i="1"/>
  <c r="D117" i="1"/>
  <c r="E118" i="1"/>
  <c r="F118" i="1"/>
  <c r="G118" i="1"/>
  <c r="D118" i="1"/>
  <c r="E119" i="1"/>
  <c r="F119" i="1"/>
  <c r="G119" i="1"/>
  <c r="D119" i="1"/>
  <c r="E120" i="1"/>
  <c r="F120" i="1"/>
  <c r="G120" i="1"/>
  <c r="D120" i="1"/>
  <c r="E121" i="1"/>
  <c r="F121" i="1"/>
  <c r="G121" i="1"/>
  <c r="D121" i="1"/>
  <c r="E122" i="1"/>
  <c r="F122" i="1"/>
  <c r="G122" i="1"/>
  <c r="D122" i="1"/>
  <c r="E123" i="1"/>
  <c r="F123" i="1"/>
  <c r="G123" i="1"/>
  <c r="D123" i="1"/>
  <c r="E124" i="1"/>
  <c r="F124" i="1"/>
  <c r="G124" i="1"/>
  <c r="D124" i="1"/>
  <c r="E125" i="1"/>
  <c r="F125" i="1"/>
  <c r="G125" i="1"/>
  <c r="D125" i="1"/>
  <c r="E126" i="1"/>
  <c r="F126" i="1"/>
  <c r="G126" i="1"/>
  <c r="D126" i="1"/>
  <c r="E127" i="1"/>
  <c r="F127" i="1"/>
  <c r="G127" i="1"/>
  <c r="D127" i="1"/>
  <c r="E128" i="1"/>
  <c r="F128" i="1"/>
  <c r="G128" i="1"/>
  <c r="D128" i="1"/>
  <c r="E129" i="1"/>
  <c r="F129" i="1"/>
  <c r="G129" i="1"/>
  <c r="D129" i="1"/>
  <c r="E130" i="1"/>
  <c r="F130" i="1"/>
  <c r="G130" i="1"/>
  <c r="D130" i="1"/>
  <c r="E131" i="1"/>
  <c r="F131" i="1"/>
  <c r="G131" i="1"/>
  <c r="D131" i="1"/>
  <c r="E132" i="1"/>
  <c r="F132" i="1"/>
  <c r="G132" i="1"/>
  <c r="D132" i="1"/>
  <c r="E133" i="1"/>
  <c r="F133" i="1"/>
  <c r="G133" i="1"/>
  <c r="D133" i="1"/>
  <c r="E134" i="1"/>
  <c r="F134" i="1"/>
  <c r="G134" i="1"/>
  <c r="D134" i="1"/>
  <c r="E135" i="1"/>
  <c r="F135" i="1"/>
  <c r="G135" i="1"/>
  <c r="D135" i="1"/>
  <c r="E136" i="1"/>
  <c r="F136" i="1"/>
  <c r="G136" i="1"/>
  <c r="D136" i="1"/>
  <c r="E137" i="1"/>
  <c r="F137" i="1"/>
  <c r="G137" i="1"/>
  <c r="D137" i="1"/>
  <c r="E138" i="1"/>
  <c r="F138" i="1"/>
  <c r="G138" i="1"/>
  <c r="D138" i="1"/>
  <c r="E139" i="1"/>
  <c r="F139" i="1"/>
  <c r="G139" i="1"/>
  <c r="D139" i="1"/>
  <c r="E140" i="1"/>
  <c r="F140" i="1"/>
  <c r="G140" i="1"/>
  <c r="D140" i="1"/>
  <c r="E141" i="1"/>
  <c r="F141" i="1"/>
  <c r="G141" i="1"/>
  <c r="D141" i="1"/>
  <c r="E142" i="1"/>
  <c r="F142" i="1"/>
  <c r="G142" i="1"/>
  <c r="D142" i="1"/>
  <c r="E143" i="1"/>
  <c r="F143" i="1"/>
  <c r="G143" i="1"/>
  <c r="D143" i="1"/>
  <c r="E144" i="1"/>
  <c r="F144" i="1"/>
  <c r="G144" i="1"/>
  <c r="D144" i="1"/>
  <c r="E145" i="1"/>
  <c r="F145" i="1"/>
  <c r="G145" i="1"/>
  <c r="D145" i="1"/>
  <c r="E146" i="1"/>
  <c r="F146" i="1"/>
  <c r="G146" i="1"/>
  <c r="D146" i="1"/>
  <c r="E147" i="1"/>
  <c r="F147" i="1"/>
  <c r="G147" i="1"/>
  <c r="D147" i="1"/>
  <c r="E148" i="1"/>
  <c r="F148" i="1"/>
  <c r="G148" i="1"/>
  <c r="D148" i="1"/>
  <c r="E149" i="1"/>
  <c r="F149" i="1"/>
  <c r="G149" i="1"/>
  <c r="D149" i="1"/>
  <c r="E150" i="1"/>
  <c r="F150" i="1"/>
  <c r="G150" i="1"/>
  <c r="D150" i="1"/>
  <c r="E151" i="1"/>
  <c r="F151" i="1"/>
  <c r="G151" i="1"/>
  <c r="D151" i="1"/>
  <c r="E152" i="1"/>
  <c r="F152" i="1"/>
  <c r="G152" i="1"/>
  <c r="D152" i="1"/>
  <c r="E153" i="1"/>
  <c r="F153" i="1"/>
  <c r="G153" i="1"/>
  <c r="D153" i="1"/>
  <c r="E154" i="1"/>
  <c r="F154" i="1"/>
  <c r="G154" i="1"/>
  <c r="D154" i="1"/>
  <c r="E155" i="1"/>
  <c r="F155" i="1"/>
  <c r="G155" i="1"/>
  <c r="D155" i="1"/>
  <c r="E156" i="1"/>
  <c r="F156" i="1"/>
  <c r="G156" i="1"/>
  <c r="D156" i="1"/>
  <c r="E157" i="1"/>
  <c r="F157" i="1"/>
  <c r="G157" i="1"/>
  <c r="D157" i="1"/>
  <c r="E158" i="1"/>
  <c r="F158" i="1"/>
  <c r="G158" i="1"/>
  <c r="D158" i="1"/>
  <c r="E159" i="1"/>
  <c r="F159" i="1"/>
  <c r="G159" i="1"/>
  <c r="D159" i="1"/>
  <c r="E160" i="1"/>
  <c r="F160" i="1"/>
  <c r="G160" i="1"/>
  <c r="D160" i="1"/>
  <c r="E161" i="1"/>
  <c r="F161" i="1"/>
  <c r="G161" i="1"/>
  <c r="D161" i="1"/>
  <c r="E162" i="1"/>
  <c r="F162" i="1"/>
  <c r="G162" i="1"/>
  <c r="D162" i="1"/>
  <c r="E163" i="1"/>
  <c r="F163" i="1"/>
  <c r="G163" i="1"/>
  <c r="D163" i="1"/>
  <c r="E164" i="1"/>
  <c r="F164" i="1"/>
  <c r="G164" i="1"/>
  <c r="D164" i="1"/>
  <c r="E165" i="1"/>
  <c r="F165" i="1"/>
  <c r="G165" i="1"/>
  <c r="D165" i="1"/>
  <c r="E166" i="1"/>
  <c r="F166" i="1"/>
  <c r="G166" i="1"/>
  <c r="D166" i="1"/>
  <c r="E167" i="1"/>
  <c r="F167" i="1"/>
  <c r="G167" i="1"/>
  <c r="D167" i="1"/>
  <c r="E168" i="1"/>
  <c r="F168" i="1"/>
  <c r="G168" i="1"/>
  <c r="D168" i="1"/>
  <c r="E169" i="1"/>
  <c r="F169" i="1"/>
  <c r="G169" i="1"/>
  <c r="D169" i="1"/>
  <c r="E170" i="1"/>
  <c r="F170" i="1"/>
  <c r="G170" i="1"/>
  <c r="D170" i="1"/>
  <c r="E171" i="1"/>
  <c r="F171" i="1"/>
  <c r="G171" i="1"/>
  <c r="D171" i="1"/>
  <c r="E172" i="1"/>
  <c r="F172" i="1"/>
  <c r="G172" i="1"/>
  <c r="D172" i="1"/>
  <c r="E173" i="1"/>
  <c r="F173" i="1"/>
  <c r="G173" i="1"/>
  <c r="D173" i="1"/>
  <c r="E174" i="1"/>
  <c r="F174" i="1"/>
  <c r="G174" i="1"/>
  <c r="D174" i="1"/>
  <c r="E175" i="1"/>
  <c r="F175" i="1"/>
  <c r="G175" i="1"/>
  <c r="D175" i="1"/>
  <c r="E176" i="1"/>
  <c r="F176" i="1"/>
  <c r="G176" i="1"/>
  <c r="D176" i="1"/>
  <c r="E177" i="1"/>
  <c r="F177" i="1"/>
  <c r="G177" i="1"/>
  <c r="D177" i="1"/>
  <c r="E178" i="1"/>
  <c r="F178" i="1"/>
  <c r="G178" i="1"/>
  <c r="D178" i="1"/>
  <c r="E179" i="1"/>
  <c r="F179" i="1"/>
  <c r="G179" i="1"/>
  <c r="D179" i="1"/>
  <c r="E180" i="1"/>
  <c r="F180" i="1"/>
  <c r="G180" i="1"/>
  <c r="D180" i="1"/>
  <c r="E181" i="1"/>
  <c r="F181" i="1"/>
  <c r="G181" i="1"/>
  <c r="D181" i="1"/>
  <c r="E182" i="1"/>
  <c r="F182" i="1"/>
  <c r="G182" i="1"/>
  <c r="D182" i="1"/>
  <c r="E183" i="1"/>
  <c r="F183" i="1"/>
  <c r="G183" i="1"/>
  <c r="D183" i="1"/>
  <c r="E184" i="1"/>
  <c r="F184" i="1"/>
  <c r="G184" i="1"/>
  <c r="D184" i="1"/>
  <c r="E185" i="1"/>
  <c r="F185" i="1"/>
  <c r="G185" i="1"/>
  <c r="D185" i="1"/>
  <c r="E186" i="1"/>
  <c r="F186" i="1"/>
  <c r="G186" i="1"/>
  <c r="D186" i="1"/>
  <c r="E187" i="1"/>
  <c r="F187" i="1"/>
  <c r="G187" i="1"/>
  <c r="D187" i="1"/>
  <c r="E188" i="1"/>
  <c r="F188" i="1"/>
  <c r="G188" i="1"/>
  <c r="D188" i="1"/>
  <c r="E189" i="1"/>
  <c r="F189" i="1"/>
  <c r="G189" i="1"/>
  <c r="D189" i="1"/>
  <c r="E190" i="1"/>
  <c r="F190" i="1"/>
  <c r="G190" i="1"/>
  <c r="D190" i="1"/>
  <c r="E191" i="1"/>
  <c r="F191" i="1"/>
  <c r="G191" i="1"/>
  <c r="D191" i="1"/>
  <c r="E192" i="1"/>
  <c r="F192" i="1"/>
  <c r="G192" i="1"/>
  <c r="D192" i="1"/>
  <c r="E193" i="1"/>
  <c r="F193" i="1"/>
  <c r="G193" i="1"/>
  <c r="D193" i="1"/>
  <c r="E194" i="1"/>
  <c r="F194" i="1"/>
  <c r="G194" i="1"/>
  <c r="D194" i="1"/>
  <c r="E195" i="1"/>
  <c r="F195" i="1"/>
  <c r="G195" i="1"/>
  <c r="D195" i="1"/>
  <c r="E196" i="1"/>
  <c r="F196" i="1"/>
  <c r="G196" i="1"/>
  <c r="D196" i="1"/>
  <c r="C196" i="1"/>
  <c r="E197" i="1"/>
  <c r="F197" i="1"/>
  <c r="G197" i="1"/>
  <c r="D197" i="1"/>
  <c r="E198" i="1"/>
  <c r="F198" i="1"/>
  <c r="G198" i="1"/>
  <c r="D198" i="1"/>
  <c r="E199" i="1"/>
  <c r="F199" i="1"/>
  <c r="G199" i="1"/>
  <c r="D199" i="1"/>
  <c r="E200" i="1"/>
  <c r="F200" i="1"/>
  <c r="G200" i="1"/>
  <c r="D200" i="1"/>
  <c r="E201" i="1"/>
  <c r="F201" i="1"/>
  <c r="G201" i="1"/>
  <c r="D201" i="1"/>
  <c r="E202" i="1"/>
  <c r="F202" i="1"/>
  <c r="G202" i="1"/>
  <c r="D202" i="1"/>
  <c r="E203" i="1"/>
  <c r="F203" i="1"/>
  <c r="G203" i="1"/>
  <c r="D203" i="1"/>
  <c r="E204" i="1"/>
  <c r="F204" i="1"/>
  <c r="G204" i="1"/>
  <c r="D204" i="1"/>
  <c r="E205" i="1"/>
  <c r="F205" i="1"/>
  <c r="G205" i="1"/>
  <c r="D205" i="1"/>
  <c r="E206" i="1"/>
  <c r="F206" i="1"/>
  <c r="G206" i="1"/>
  <c r="D206" i="1"/>
  <c r="E207" i="1"/>
  <c r="F207" i="1"/>
  <c r="G207" i="1"/>
  <c r="D207" i="1"/>
  <c r="E208" i="1"/>
  <c r="F208" i="1"/>
  <c r="G208" i="1"/>
  <c r="D208" i="1"/>
  <c r="E209" i="1"/>
  <c r="F209" i="1"/>
  <c r="G209" i="1"/>
  <c r="D209" i="1"/>
  <c r="E210" i="1"/>
  <c r="F210" i="1"/>
  <c r="G210" i="1"/>
  <c r="D210" i="1"/>
  <c r="E211" i="1"/>
  <c r="F211" i="1"/>
  <c r="G211" i="1"/>
  <c r="D211" i="1"/>
  <c r="E212" i="1"/>
  <c r="F212" i="1"/>
  <c r="G212" i="1"/>
  <c r="D212" i="1"/>
  <c r="E213" i="1"/>
  <c r="F213" i="1"/>
  <c r="G213" i="1"/>
  <c r="D213" i="1"/>
  <c r="E214" i="1"/>
  <c r="F214" i="1"/>
  <c r="G214" i="1"/>
  <c r="D214" i="1"/>
  <c r="E215" i="1"/>
  <c r="F215" i="1"/>
  <c r="G215" i="1"/>
  <c r="D215" i="1"/>
  <c r="E216" i="1"/>
  <c r="F216" i="1"/>
  <c r="G216" i="1"/>
  <c r="D216" i="1"/>
  <c r="E217" i="1"/>
  <c r="F217" i="1"/>
  <c r="G217" i="1"/>
  <c r="D217" i="1"/>
  <c r="E218" i="1"/>
  <c r="F218" i="1"/>
  <c r="G218" i="1"/>
  <c r="D218" i="1"/>
  <c r="E219" i="1"/>
  <c r="F219" i="1"/>
  <c r="G219" i="1"/>
  <c r="D219" i="1"/>
  <c r="E220" i="1"/>
  <c r="F220" i="1"/>
  <c r="G220" i="1"/>
  <c r="D220" i="1"/>
  <c r="E221" i="1"/>
  <c r="F221" i="1"/>
  <c r="G221" i="1"/>
  <c r="D221" i="1"/>
  <c r="E222" i="1"/>
  <c r="F222" i="1"/>
  <c r="G222" i="1"/>
  <c r="D222" i="1"/>
  <c r="E223" i="1"/>
  <c r="F223" i="1"/>
  <c r="G223" i="1"/>
  <c r="D223" i="1"/>
  <c r="E224" i="1"/>
  <c r="F224" i="1"/>
  <c r="G224" i="1"/>
  <c r="D224" i="1"/>
  <c r="E225" i="1"/>
  <c r="F225" i="1"/>
  <c r="G225" i="1"/>
  <c r="D225" i="1"/>
  <c r="E226" i="1"/>
  <c r="F226" i="1"/>
  <c r="G226" i="1"/>
  <c r="D226" i="1"/>
  <c r="E227" i="1"/>
  <c r="F227" i="1"/>
  <c r="G227" i="1"/>
  <c r="D227" i="1"/>
  <c r="E228" i="1"/>
  <c r="F228" i="1"/>
  <c r="G228" i="1"/>
  <c r="D228" i="1"/>
  <c r="E229" i="1"/>
  <c r="F229" i="1"/>
  <c r="G229" i="1"/>
  <c r="D229" i="1"/>
  <c r="E230" i="1"/>
  <c r="F230" i="1"/>
  <c r="G230" i="1"/>
  <c r="D230" i="1"/>
  <c r="E231" i="1"/>
  <c r="F231" i="1"/>
  <c r="G231" i="1"/>
  <c r="D231" i="1"/>
  <c r="E232" i="1"/>
  <c r="F232" i="1"/>
  <c r="G232" i="1"/>
  <c r="D232" i="1"/>
  <c r="E233" i="1"/>
  <c r="F233" i="1"/>
  <c r="G233" i="1"/>
  <c r="D233" i="1"/>
  <c r="E234" i="1"/>
  <c r="F234" i="1"/>
  <c r="G234" i="1"/>
  <c r="D234" i="1"/>
  <c r="E235" i="1"/>
  <c r="F235" i="1"/>
  <c r="G235" i="1"/>
  <c r="D235" i="1"/>
  <c r="E236" i="1"/>
  <c r="F236" i="1"/>
  <c r="G236" i="1"/>
  <c r="D236" i="1"/>
  <c r="E237" i="1"/>
  <c r="F237" i="1"/>
  <c r="G237" i="1"/>
  <c r="D237" i="1"/>
  <c r="E238" i="1"/>
  <c r="F238" i="1"/>
  <c r="G238" i="1"/>
  <c r="D238" i="1"/>
  <c r="E239" i="1"/>
  <c r="F239" i="1"/>
  <c r="G239" i="1"/>
  <c r="D239" i="1"/>
  <c r="E240" i="1"/>
  <c r="F240" i="1"/>
  <c r="G240" i="1"/>
  <c r="D240" i="1"/>
  <c r="E241" i="1"/>
  <c r="F241" i="1"/>
  <c r="G241" i="1"/>
  <c r="D241" i="1"/>
  <c r="E242" i="1"/>
  <c r="F242" i="1"/>
  <c r="G242" i="1"/>
  <c r="D242" i="1"/>
  <c r="E243" i="1"/>
  <c r="F243" i="1"/>
  <c r="G243" i="1"/>
  <c r="D243" i="1"/>
  <c r="E244" i="1"/>
  <c r="F244" i="1"/>
  <c r="G244" i="1"/>
  <c r="D244" i="1"/>
  <c r="E245" i="1"/>
  <c r="F245" i="1"/>
  <c r="G245" i="1"/>
  <c r="D245" i="1"/>
  <c r="E246" i="1"/>
  <c r="F246" i="1"/>
  <c r="G246" i="1"/>
  <c r="D246" i="1"/>
  <c r="E247" i="1"/>
  <c r="F247" i="1"/>
  <c r="G247" i="1"/>
  <c r="D247" i="1"/>
  <c r="E248" i="1"/>
  <c r="F248" i="1"/>
  <c r="G248" i="1"/>
  <c r="D248" i="1"/>
  <c r="E249" i="1"/>
  <c r="F249" i="1"/>
  <c r="G249" i="1"/>
  <c r="D249" i="1"/>
  <c r="E250" i="1"/>
  <c r="F250" i="1"/>
  <c r="G250" i="1"/>
  <c r="D250" i="1"/>
  <c r="E251" i="1"/>
  <c r="F251" i="1"/>
  <c r="G251" i="1"/>
  <c r="D251" i="1"/>
  <c r="E252" i="1"/>
  <c r="F252" i="1"/>
  <c r="G252" i="1"/>
  <c r="D252" i="1"/>
  <c r="E253" i="1"/>
  <c r="F253" i="1"/>
  <c r="G253" i="1"/>
  <c r="D253" i="1"/>
  <c r="E254" i="1"/>
  <c r="F254" i="1"/>
  <c r="G254" i="1"/>
  <c r="D254" i="1"/>
  <c r="E255" i="1"/>
  <c r="F255" i="1"/>
  <c r="G255" i="1"/>
  <c r="D255" i="1"/>
  <c r="E256" i="1"/>
  <c r="F256" i="1"/>
  <c r="G256" i="1"/>
  <c r="D256" i="1"/>
  <c r="E257" i="1"/>
  <c r="F257" i="1"/>
  <c r="G257" i="1"/>
  <c r="D257" i="1"/>
  <c r="E258" i="1"/>
  <c r="F258" i="1"/>
  <c r="G258" i="1"/>
  <c r="D258" i="1"/>
  <c r="E259" i="1"/>
  <c r="F259" i="1"/>
  <c r="G259" i="1"/>
  <c r="D259" i="1"/>
  <c r="E260" i="1"/>
  <c r="F260" i="1"/>
  <c r="G260" i="1"/>
  <c r="D260" i="1"/>
  <c r="E261" i="1"/>
  <c r="F261" i="1"/>
  <c r="G261" i="1"/>
  <c r="D261" i="1"/>
  <c r="C261" i="1"/>
  <c r="E262" i="1"/>
  <c r="F262" i="1"/>
  <c r="G262" i="1"/>
  <c r="D262" i="1"/>
  <c r="E263" i="1"/>
  <c r="F263" i="1"/>
  <c r="G263" i="1"/>
  <c r="D263" i="1"/>
  <c r="E264" i="1"/>
  <c r="F264" i="1"/>
  <c r="G264" i="1"/>
  <c r="D264" i="1"/>
  <c r="E265" i="1"/>
  <c r="F265" i="1"/>
  <c r="G265" i="1"/>
  <c r="D265" i="1"/>
  <c r="E266" i="1"/>
  <c r="F266" i="1"/>
  <c r="G266" i="1"/>
  <c r="D266" i="1"/>
  <c r="E267" i="1"/>
  <c r="F267" i="1"/>
  <c r="D267" i="1"/>
  <c r="E268" i="1"/>
  <c r="F268" i="1"/>
  <c r="D268" i="1"/>
  <c r="E269" i="1"/>
  <c r="F269" i="1"/>
  <c r="D269" i="1"/>
  <c r="E270" i="1"/>
  <c r="F270" i="1"/>
  <c r="D270" i="1"/>
  <c r="E271" i="1"/>
  <c r="F271" i="1"/>
  <c r="D271" i="1"/>
  <c r="E272" i="1"/>
  <c r="F272" i="1"/>
  <c r="D272" i="1"/>
  <c r="E273" i="1"/>
  <c r="F273" i="1"/>
  <c r="D273" i="1"/>
  <c r="E274" i="1"/>
  <c r="F274" i="1"/>
  <c r="D274" i="1"/>
  <c r="E34" i="1"/>
  <c r="F34" i="1"/>
  <c r="G34" i="1"/>
  <c r="D34" i="1"/>
  <c r="E35" i="1"/>
  <c r="F35" i="1"/>
  <c r="G35" i="1"/>
  <c r="D35" i="1"/>
  <c r="E36" i="1"/>
  <c r="F36" i="1"/>
  <c r="G36" i="1"/>
  <c r="D36" i="1"/>
  <c r="E33" i="1"/>
  <c r="F33" i="1"/>
  <c r="G33" i="1"/>
  <c r="D33" i="1"/>
  <c r="J30" i="1"/>
  <c r="I123" i="1" s="1"/>
  <c r="D26" i="1"/>
  <c r="T33" i="1"/>
  <c r="P33" i="1" s="1"/>
  <c r="U33" i="1"/>
  <c r="T236" i="3"/>
  <c r="J27" i="1"/>
  <c r="C235" i="1" s="1"/>
  <c r="B235" i="1" s="1"/>
  <c r="M33" i="1"/>
  <c r="K33" i="1" s="1"/>
  <c r="D9" i="1"/>
  <c r="B196" i="1" l="1"/>
  <c r="B74" i="1"/>
  <c r="B261" i="1"/>
  <c r="I269" i="1"/>
  <c r="I263" i="1"/>
  <c r="I273" i="1"/>
  <c r="I267" i="1"/>
  <c r="I262" i="1"/>
  <c r="I257" i="1"/>
  <c r="I251" i="1"/>
  <c r="I243" i="1"/>
  <c r="I235" i="1"/>
  <c r="I227" i="1"/>
  <c r="I219" i="1"/>
  <c r="I211" i="1"/>
  <c r="I203" i="1"/>
  <c r="I195" i="1"/>
  <c r="I187" i="1"/>
  <c r="I179" i="1"/>
  <c r="I168" i="1"/>
  <c r="I157" i="1"/>
  <c r="I147" i="1"/>
  <c r="I136" i="1"/>
  <c r="I125" i="1"/>
  <c r="I271" i="1"/>
  <c r="I266" i="1"/>
  <c r="I261" i="1"/>
  <c r="I255" i="1"/>
  <c r="I250" i="1"/>
  <c r="I242" i="1"/>
  <c r="I234" i="1"/>
  <c r="I226" i="1"/>
  <c r="I218" i="1"/>
  <c r="I210" i="1"/>
  <c r="I202" i="1"/>
  <c r="I194" i="1"/>
  <c r="I186" i="1"/>
  <c r="I177" i="1"/>
  <c r="I167" i="1"/>
  <c r="I156" i="1"/>
  <c r="I145" i="1"/>
  <c r="I135" i="1"/>
  <c r="I124" i="1"/>
  <c r="I270" i="1"/>
  <c r="I265" i="1"/>
  <c r="I259" i="1"/>
  <c r="I254" i="1"/>
  <c r="I247" i="1"/>
  <c r="I239" i="1"/>
  <c r="I231" i="1"/>
  <c r="I223" i="1"/>
  <c r="I215" i="1"/>
  <c r="I207" i="1"/>
  <c r="I199" i="1"/>
  <c r="I191" i="1"/>
  <c r="I183" i="1"/>
  <c r="I173" i="1"/>
  <c r="I163" i="1"/>
  <c r="I152" i="1"/>
  <c r="I141" i="1"/>
  <c r="I131" i="1"/>
  <c r="I120" i="1"/>
  <c r="I274" i="1"/>
  <c r="I258" i="1"/>
  <c r="I253" i="1"/>
  <c r="I246" i="1"/>
  <c r="I238" i="1"/>
  <c r="I230" i="1"/>
  <c r="I222" i="1"/>
  <c r="I214" i="1"/>
  <c r="I206" i="1"/>
  <c r="I198" i="1"/>
  <c r="I190" i="1"/>
  <c r="I182" i="1"/>
  <c r="I172" i="1"/>
  <c r="I161" i="1"/>
  <c r="I151" i="1"/>
  <c r="I140" i="1"/>
  <c r="I129" i="1"/>
  <c r="I119" i="1"/>
  <c r="Q33" i="1"/>
  <c r="U34" i="1" s="1"/>
  <c r="G267" i="1"/>
  <c r="T237" i="3"/>
  <c r="C37" i="1"/>
  <c r="B37" i="1" s="1"/>
  <c r="C39" i="1"/>
  <c r="B39" i="1" s="1"/>
  <c r="C41" i="1"/>
  <c r="B41" i="1" s="1"/>
  <c r="C43" i="1"/>
  <c r="B43" i="1" s="1"/>
  <c r="C45" i="1"/>
  <c r="B45" i="1" s="1"/>
  <c r="C47" i="1"/>
  <c r="B47" i="1" s="1"/>
  <c r="C49" i="1"/>
  <c r="B49" i="1" s="1"/>
  <c r="C51" i="1"/>
  <c r="B51" i="1" s="1"/>
  <c r="C53" i="1"/>
  <c r="B53" i="1" s="1"/>
  <c r="C55" i="1"/>
  <c r="B55" i="1" s="1"/>
  <c r="C57" i="1"/>
  <c r="B57" i="1" s="1"/>
  <c r="C59" i="1"/>
  <c r="B59" i="1" s="1"/>
  <c r="C61" i="1"/>
  <c r="B61" i="1" s="1"/>
  <c r="C63" i="1"/>
  <c r="B63" i="1" s="1"/>
  <c r="C65" i="1"/>
  <c r="B65" i="1" s="1"/>
  <c r="C67" i="1"/>
  <c r="B67" i="1" s="1"/>
  <c r="C69" i="1"/>
  <c r="B69" i="1" s="1"/>
  <c r="C71" i="1"/>
  <c r="B71" i="1" s="1"/>
  <c r="C73" i="1"/>
  <c r="B73" i="1" s="1"/>
  <c r="C75" i="1"/>
  <c r="B75" i="1" s="1"/>
  <c r="C77" i="1"/>
  <c r="B77" i="1" s="1"/>
  <c r="C79" i="1"/>
  <c r="B79" i="1" s="1"/>
  <c r="C81" i="1"/>
  <c r="B81" i="1" s="1"/>
  <c r="C83" i="1"/>
  <c r="B83" i="1" s="1"/>
  <c r="C85" i="1"/>
  <c r="B85" i="1" s="1"/>
  <c r="C87" i="1"/>
  <c r="B87" i="1" s="1"/>
  <c r="C89" i="1"/>
  <c r="B89" i="1" s="1"/>
  <c r="C91" i="1"/>
  <c r="B91" i="1" s="1"/>
  <c r="C93" i="1"/>
  <c r="B93" i="1" s="1"/>
  <c r="C95" i="1"/>
  <c r="B95" i="1" s="1"/>
  <c r="C97" i="1"/>
  <c r="B97" i="1" s="1"/>
  <c r="C99" i="1"/>
  <c r="B99" i="1" s="1"/>
  <c r="C101" i="1"/>
  <c r="B101" i="1" s="1"/>
  <c r="C103" i="1"/>
  <c r="B103" i="1" s="1"/>
  <c r="C105" i="1"/>
  <c r="B105" i="1" s="1"/>
  <c r="C107" i="1"/>
  <c r="B107" i="1" s="1"/>
  <c r="C109" i="1"/>
  <c r="B109" i="1" s="1"/>
  <c r="C111" i="1"/>
  <c r="B111" i="1" s="1"/>
  <c r="C113" i="1"/>
  <c r="B113" i="1" s="1"/>
  <c r="C115" i="1"/>
  <c r="B115" i="1" s="1"/>
  <c r="C117" i="1"/>
  <c r="B117" i="1" s="1"/>
  <c r="C119" i="1"/>
  <c r="B119" i="1" s="1"/>
  <c r="C121" i="1"/>
  <c r="B121" i="1" s="1"/>
  <c r="C123" i="1"/>
  <c r="B123" i="1" s="1"/>
  <c r="C125" i="1"/>
  <c r="B125" i="1" s="1"/>
  <c r="C127" i="1"/>
  <c r="B127" i="1" s="1"/>
  <c r="C129" i="1"/>
  <c r="B129" i="1" s="1"/>
  <c r="C131" i="1"/>
  <c r="B131" i="1" s="1"/>
  <c r="C133" i="1"/>
  <c r="B133" i="1" s="1"/>
  <c r="C135" i="1"/>
  <c r="B135" i="1" s="1"/>
  <c r="C38" i="1"/>
  <c r="B38" i="1" s="1"/>
  <c r="C40" i="1"/>
  <c r="B40" i="1" s="1"/>
  <c r="C42" i="1"/>
  <c r="B42" i="1" s="1"/>
  <c r="C44" i="1"/>
  <c r="B44" i="1" s="1"/>
  <c r="C46" i="1"/>
  <c r="B46" i="1" s="1"/>
  <c r="C48" i="1"/>
  <c r="B48" i="1" s="1"/>
  <c r="C50" i="1"/>
  <c r="B50" i="1" s="1"/>
  <c r="C52" i="1"/>
  <c r="B52" i="1" s="1"/>
  <c r="C54" i="1"/>
  <c r="B54" i="1" s="1"/>
  <c r="C56" i="1"/>
  <c r="B56" i="1" s="1"/>
  <c r="C60" i="1"/>
  <c r="B60" i="1" s="1"/>
  <c r="C64" i="1"/>
  <c r="B64" i="1" s="1"/>
  <c r="C70" i="1"/>
  <c r="B70" i="1" s="1"/>
  <c r="C78" i="1"/>
  <c r="B78" i="1" s="1"/>
  <c r="C86" i="1"/>
  <c r="B86" i="1" s="1"/>
  <c r="C94" i="1"/>
  <c r="B94" i="1" s="1"/>
  <c r="C102" i="1"/>
  <c r="B102" i="1" s="1"/>
  <c r="C110" i="1"/>
  <c r="B110" i="1" s="1"/>
  <c r="C118" i="1"/>
  <c r="B118" i="1" s="1"/>
  <c r="C126" i="1"/>
  <c r="B126" i="1" s="1"/>
  <c r="C134" i="1"/>
  <c r="B134" i="1" s="1"/>
  <c r="C72" i="1"/>
  <c r="B72" i="1" s="1"/>
  <c r="C76" i="1"/>
  <c r="B76" i="1" s="1"/>
  <c r="C90" i="1"/>
  <c r="B90" i="1" s="1"/>
  <c r="C104" i="1"/>
  <c r="B104" i="1" s="1"/>
  <c r="C108" i="1"/>
  <c r="B108" i="1" s="1"/>
  <c r="C122" i="1"/>
  <c r="B122" i="1" s="1"/>
  <c r="C136" i="1"/>
  <c r="B136" i="1" s="1"/>
  <c r="C139" i="1"/>
  <c r="B139" i="1" s="1"/>
  <c r="C144" i="1"/>
  <c r="B144" i="1" s="1"/>
  <c r="C147" i="1"/>
  <c r="B147" i="1" s="1"/>
  <c r="C152" i="1"/>
  <c r="B152" i="1" s="1"/>
  <c r="C155" i="1"/>
  <c r="B155" i="1" s="1"/>
  <c r="C160" i="1"/>
  <c r="B160" i="1" s="1"/>
  <c r="C163" i="1"/>
  <c r="B163" i="1" s="1"/>
  <c r="C168" i="1"/>
  <c r="B168" i="1" s="1"/>
  <c r="C171" i="1"/>
  <c r="B171" i="1" s="1"/>
  <c r="C176" i="1"/>
  <c r="B176" i="1" s="1"/>
  <c r="C179" i="1"/>
  <c r="B179" i="1" s="1"/>
  <c r="C184" i="1"/>
  <c r="B184" i="1" s="1"/>
  <c r="C187" i="1"/>
  <c r="B187" i="1" s="1"/>
  <c r="C192" i="1"/>
  <c r="B192" i="1" s="1"/>
  <c r="C195" i="1"/>
  <c r="B195" i="1" s="1"/>
  <c r="C200" i="1"/>
  <c r="B200" i="1" s="1"/>
  <c r="C203" i="1"/>
  <c r="B203" i="1" s="1"/>
  <c r="C208" i="1"/>
  <c r="B208" i="1" s="1"/>
  <c r="C211" i="1"/>
  <c r="B211" i="1" s="1"/>
  <c r="C216" i="1"/>
  <c r="B216" i="1" s="1"/>
  <c r="C219" i="1"/>
  <c r="B219" i="1" s="1"/>
  <c r="C224" i="1"/>
  <c r="B224" i="1" s="1"/>
  <c r="C62" i="1"/>
  <c r="B62" i="1" s="1"/>
  <c r="C68" i="1"/>
  <c r="B68" i="1" s="1"/>
  <c r="C82" i="1"/>
  <c r="B82" i="1" s="1"/>
  <c r="C92" i="1"/>
  <c r="B92" i="1" s="1"/>
  <c r="C96" i="1"/>
  <c r="B96" i="1" s="1"/>
  <c r="C106" i="1"/>
  <c r="B106" i="1" s="1"/>
  <c r="C116" i="1"/>
  <c r="B116" i="1" s="1"/>
  <c r="C120" i="1"/>
  <c r="B120" i="1" s="1"/>
  <c r="C130" i="1"/>
  <c r="B130" i="1" s="1"/>
  <c r="C138" i="1"/>
  <c r="B138" i="1" s="1"/>
  <c r="C142" i="1"/>
  <c r="B142" i="1" s="1"/>
  <c r="C149" i="1"/>
  <c r="B149" i="1" s="1"/>
  <c r="C153" i="1"/>
  <c r="B153" i="1" s="1"/>
  <c r="C156" i="1"/>
  <c r="B156" i="1" s="1"/>
  <c r="C167" i="1"/>
  <c r="B167" i="1" s="1"/>
  <c r="C170" i="1"/>
  <c r="B170" i="1" s="1"/>
  <c r="C174" i="1"/>
  <c r="B174" i="1" s="1"/>
  <c r="C181" i="1"/>
  <c r="B181" i="1" s="1"/>
  <c r="C58" i="1"/>
  <c r="B58" i="1" s="1"/>
  <c r="C66" i="1"/>
  <c r="B66" i="1" s="1"/>
  <c r="C80" i="1"/>
  <c r="B80" i="1" s="1"/>
  <c r="C132" i="1"/>
  <c r="B132" i="1" s="1"/>
  <c r="C137" i="1"/>
  <c r="B137" i="1" s="1"/>
  <c r="C140" i="1"/>
  <c r="B140" i="1" s="1"/>
  <c r="C151" i="1"/>
  <c r="B151" i="1" s="1"/>
  <c r="C154" i="1"/>
  <c r="B154" i="1" s="1"/>
  <c r="C158" i="1"/>
  <c r="B158" i="1" s="1"/>
  <c r="C165" i="1"/>
  <c r="B165" i="1" s="1"/>
  <c r="C169" i="1"/>
  <c r="B169" i="1" s="1"/>
  <c r="C172" i="1"/>
  <c r="B172" i="1" s="1"/>
  <c r="C183" i="1"/>
  <c r="B183" i="1" s="1"/>
  <c r="C186" i="1"/>
  <c r="B186" i="1" s="1"/>
  <c r="C190" i="1"/>
  <c r="B190" i="1" s="1"/>
  <c r="C197" i="1"/>
  <c r="B197" i="1" s="1"/>
  <c r="C201" i="1"/>
  <c r="B201" i="1" s="1"/>
  <c r="C204" i="1"/>
  <c r="B204" i="1" s="1"/>
  <c r="C215" i="1"/>
  <c r="B215" i="1" s="1"/>
  <c r="C218" i="1"/>
  <c r="B218" i="1" s="1"/>
  <c r="C222" i="1"/>
  <c r="B222" i="1" s="1"/>
  <c r="C228" i="1"/>
  <c r="B228" i="1" s="1"/>
  <c r="C231" i="1"/>
  <c r="B231" i="1" s="1"/>
  <c r="C236" i="1"/>
  <c r="B236" i="1" s="1"/>
  <c r="C239" i="1"/>
  <c r="B239" i="1" s="1"/>
  <c r="C244" i="1"/>
  <c r="B244" i="1" s="1"/>
  <c r="C247" i="1"/>
  <c r="B247" i="1" s="1"/>
  <c r="C252" i="1"/>
  <c r="B252" i="1" s="1"/>
  <c r="C255" i="1"/>
  <c r="B255" i="1" s="1"/>
  <c r="C260" i="1"/>
  <c r="B260" i="1" s="1"/>
  <c r="C263" i="1"/>
  <c r="B263" i="1" s="1"/>
  <c r="C268" i="1"/>
  <c r="C114" i="1"/>
  <c r="B114" i="1" s="1"/>
  <c r="C124" i="1"/>
  <c r="B124" i="1" s="1"/>
  <c r="C141" i="1"/>
  <c r="B141" i="1" s="1"/>
  <c r="C148" i="1"/>
  <c r="B148" i="1" s="1"/>
  <c r="C162" i="1"/>
  <c r="B162" i="1" s="1"/>
  <c r="C177" i="1"/>
  <c r="B177" i="1" s="1"/>
  <c r="C188" i="1"/>
  <c r="B188" i="1" s="1"/>
  <c r="C193" i="1"/>
  <c r="B193" i="1" s="1"/>
  <c r="C198" i="1"/>
  <c r="B198" i="1" s="1"/>
  <c r="C202" i="1"/>
  <c r="B202" i="1" s="1"/>
  <c r="C207" i="1"/>
  <c r="B207" i="1" s="1"/>
  <c r="C212" i="1"/>
  <c r="B212" i="1" s="1"/>
  <c r="C217" i="1"/>
  <c r="B217" i="1" s="1"/>
  <c r="C221" i="1"/>
  <c r="B221" i="1" s="1"/>
  <c r="C226" i="1"/>
  <c r="B226" i="1" s="1"/>
  <c r="C233" i="1"/>
  <c r="B233" i="1" s="1"/>
  <c r="C237" i="1"/>
  <c r="B237" i="1" s="1"/>
  <c r="C240" i="1"/>
  <c r="B240" i="1" s="1"/>
  <c r="C251" i="1"/>
  <c r="B251" i="1" s="1"/>
  <c r="C254" i="1"/>
  <c r="B254" i="1" s="1"/>
  <c r="C258" i="1"/>
  <c r="B258" i="1" s="1"/>
  <c r="C265" i="1"/>
  <c r="B265" i="1" s="1"/>
  <c r="C272" i="1"/>
  <c r="C34" i="1"/>
  <c r="B34" i="1" s="1"/>
  <c r="C88" i="1"/>
  <c r="B88" i="1" s="1"/>
  <c r="C98" i="1"/>
  <c r="B98" i="1" s="1"/>
  <c r="C143" i="1"/>
  <c r="B143" i="1" s="1"/>
  <c r="C150" i="1"/>
  <c r="B150" i="1" s="1"/>
  <c r="C157" i="1"/>
  <c r="B157" i="1" s="1"/>
  <c r="C164" i="1"/>
  <c r="B164" i="1" s="1"/>
  <c r="C178" i="1"/>
  <c r="B178" i="1" s="1"/>
  <c r="C185" i="1"/>
  <c r="B185" i="1" s="1"/>
  <c r="C189" i="1"/>
  <c r="B189" i="1" s="1"/>
  <c r="C194" i="1"/>
  <c r="B194" i="1" s="1"/>
  <c r="C199" i="1"/>
  <c r="B199" i="1" s="1"/>
  <c r="C209" i="1"/>
  <c r="B209" i="1" s="1"/>
  <c r="C213" i="1"/>
  <c r="B213" i="1" s="1"/>
  <c r="C223" i="1"/>
  <c r="B223" i="1" s="1"/>
  <c r="C227" i="1"/>
  <c r="B227" i="1" s="1"/>
  <c r="C230" i="1"/>
  <c r="B230" i="1" s="1"/>
  <c r="C234" i="1"/>
  <c r="B234" i="1" s="1"/>
  <c r="C241" i="1"/>
  <c r="B241" i="1" s="1"/>
  <c r="C245" i="1"/>
  <c r="B245" i="1" s="1"/>
  <c r="C248" i="1"/>
  <c r="B248" i="1" s="1"/>
  <c r="C259" i="1"/>
  <c r="B259" i="1" s="1"/>
  <c r="C262" i="1"/>
  <c r="B262" i="1" s="1"/>
  <c r="C266" i="1"/>
  <c r="B266" i="1" s="1"/>
  <c r="C267" i="1"/>
  <c r="B267" i="1" s="1"/>
  <c r="C270" i="1"/>
  <c r="C273" i="1"/>
  <c r="C33" i="1"/>
  <c r="B33" i="1" s="1"/>
  <c r="C84" i="1"/>
  <c r="B84" i="1" s="1"/>
  <c r="C182" i="1"/>
  <c r="B182" i="1" s="1"/>
  <c r="C210" i="1"/>
  <c r="B210" i="1" s="1"/>
  <c r="C220" i="1"/>
  <c r="B220" i="1" s="1"/>
  <c r="C229" i="1"/>
  <c r="B229" i="1" s="1"/>
  <c r="C243" i="1"/>
  <c r="B243" i="1" s="1"/>
  <c r="C250" i="1"/>
  <c r="B250" i="1" s="1"/>
  <c r="C257" i="1"/>
  <c r="B257" i="1" s="1"/>
  <c r="C264" i="1"/>
  <c r="B264" i="1" s="1"/>
  <c r="C128" i="1"/>
  <c r="B128" i="1" s="1"/>
  <c r="C145" i="1"/>
  <c r="B145" i="1" s="1"/>
  <c r="C159" i="1"/>
  <c r="B159" i="1" s="1"/>
  <c r="C173" i="1"/>
  <c r="B173" i="1" s="1"/>
  <c r="C205" i="1"/>
  <c r="B205" i="1" s="1"/>
  <c r="C214" i="1"/>
  <c r="B214" i="1" s="1"/>
  <c r="C238" i="1"/>
  <c r="B238" i="1" s="1"/>
  <c r="C253" i="1"/>
  <c r="B253" i="1" s="1"/>
  <c r="C274" i="1"/>
  <c r="C161" i="1"/>
  <c r="B161" i="1" s="1"/>
  <c r="C206" i="1"/>
  <c r="B206" i="1" s="1"/>
  <c r="C225" i="1"/>
  <c r="B225" i="1" s="1"/>
  <c r="C100" i="1"/>
  <c r="B100" i="1" s="1"/>
  <c r="C166" i="1"/>
  <c r="B166" i="1" s="1"/>
  <c r="C191" i="1"/>
  <c r="B191" i="1" s="1"/>
  <c r="C242" i="1"/>
  <c r="B242" i="1" s="1"/>
  <c r="C256" i="1"/>
  <c r="B256" i="1" s="1"/>
  <c r="C269" i="1"/>
  <c r="C271" i="1"/>
  <c r="C35" i="1"/>
  <c r="B35" i="1" s="1"/>
  <c r="C112" i="1"/>
  <c r="B112" i="1" s="1"/>
  <c r="C175" i="1"/>
  <c r="B175" i="1" s="1"/>
  <c r="C246" i="1"/>
  <c r="B246" i="1" s="1"/>
  <c r="C36" i="1"/>
  <c r="B36" i="1" s="1"/>
  <c r="C180" i="1"/>
  <c r="B180" i="1" s="1"/>
  <c r="C249" i="1"/>
  <c r="B249" i="1" s="1"/>
  <c r="C232" i="1"/>
  <c r="B232" i="1" s="1"/>
  <c r="C146" i="1"/>
  <c r="B146" i="1" s="1"/>
  <c r="O33" i="1"/>
  <c r="I249" i="1"/>
  <c r="I245" i="1"/>
  <c r="I241" i="1"/>
  <c r="I237" i="1"/>
  <c r="I233" i="1"/>
  <c r="I229" i="1"/>
  <c r="I225" i="1"/>
  <c r="I221" i="1"/>
  <c r="I217" i="1"/>
  <c r="I213" i="1"/>
  <c r="I209" i="1"/>
  <c r="I205" i="1"/>
  <c r="I201" i="1"/>
  <c r="I197" i="1"/>
  <c r="I193" i="1"/>
  <c r="I189" i="1"/>
  <c r="I185" i="1"/>
  <c r="I181" i="1"/>
  <c r="I176" i="1"/>
  <c r="I171" i="1"/>
  <c r="I165" i="1"/>
  <c r="I160" i="1"/>
  <c r="I155" i="1"/>
  <c r="I149" i="1"/>
  <c r="I144" i="1"/>
  <c r="I139" i="1"/>
  <c r="I133" i="1"/>
  <c r="I128" i="1"/>
  <c r="I122" i="1"/>
  <c r="I126" i="1"/>
  <c r="I130" i="1"/>
  <c r="I134" i="1"/>
  <c r="I138" i="1"/>
  <c r="I142" i="1"/>
  <c r="I146" i="1"/>
  <c r="I150" i="1"/>
  <c r="I154" i="1"/>
  <c r="I158" i="1"/>
  <c r="I162" i="1"/>
  <c r="I166" i="1"/>
  <c r="I170" i="1"/>
  <c r="I174" i="1"/>
  <c r="I178" i="1"/>
  <c r="I272" i="1"/>
  <c r="I268" i="1"/>
  <c r="I264" i="1"/>
  <c r="I260" i="1"/>
  <c r="I256" i="1"/>
  <c r="W265" i="1" s="1"/>
  <c r="I252" i="1"/>
  <c r="I248" i="1"/>
  <c r="I244" i="1"/>
  <c r="I240" i="1"/>
  <c r="W249" i="1" s="1"/>
  <c r="I236" i="1"/>
  <c r="I232" i="1"/>
  <c r="I228" i="1"/>
  <c r="I224" i="1"/>
  <c r="W233" i="1" s="1"/>
  <c r="I220" i="1"/>
  <c r="I216" i="1"/>
  <c r="I212" i="1"/>
  <c r="I208" i="1"/>
  <c r="W217" i="1" s="1"/>
  <c r="I204" i="1"/>
  <c r="I200" i="1"/>
  <c r="I196" i="1"/>
  <c r="I192" i="1"/>
  <c r="W201" i="1" s="1"/>
  <c r="I188" i="1"/>
  <c r="I184" i="1"/>
  <c r="I180" i="1"/>
  <c r="I175" i="1"/>
  <c r="W184" i="1" s="1"/>
  <c r="I169" i="1"/>
  <c r="I164" i="1"/>
  <c r="I159" i="1"/>
  <c r="I153" i="1"/>
  <c r="W162" i="1" s="1"/>
  <c r="I148" i="1"/>
  <c r="I143" i="1"/>
  <c r="I137" i="1"/>
  <c r="I132" i="1"/>
  <c r="W141" i="1" s="1"/>
  <c r="I127" i="1"/>
  <c r="I121" i="1"/>
  <c r="W177" i="1" l="1"/>
  <c r="W207" i="1"/>
  <c r="W243" i="1"/>
  <c r="W143" i="1"/>
  <c r="W220" i="1"/>
  <c r="W138" i="1"/>
  <c r="W188" i="1"/>
  <c r="W186" i="1"/>
  <c r="W156" i="1"/>
  <c r="W196" i="1"/>
  <c r="W228" i="1"/>
  <c r="W260" i="1"/>
  <c r="W175" i="1"/>
  <c r="W137" i="1"/>
  <c r="W198" i="1"/>
  <c r="W230" i="1"/>
  <c r="W262" i="1"/>
  <c r="W231" i="1"/>
  <c r="W208" i="1"/>
  <c r="W176" i="1"/>
  <c r="W146" i="1"/>
  <c r="W205" i="1"/>
  <c r="W253" i="1"/>
  <c r="W155" i="1"/>
  <c r="W164" i="1"/>
  <c r="W218" i="1"/>
  <c r="W128" i="1"/>
  <c r="W239" i="1"/>
  <c r="W140" i="1"/>
  <c r="W182" i="1"/>
  <c r="W216" i="1"/>
  <c r="W263" i="1"/>
  <c r="W144" i="1"/>
  <c r="W219" i="1"/>
  <c r="W251" i="1"/>
  <c r="W145" i="1"/>
  <c r="W252" i="1"/>
  <c r="L33" i="1"/>
  <c r="M34" i="1" s="1"/>
  <c r="R33" i="1"/>
  <c r="T34" i="1" s="1"/>
  <c r="G268" i="1"/>
  <c r="T238" i="3"/>
  <c r="W159" i="1"/>
  <c r="W158" i="1"/>
  <c r="W214" i="1"/>
  <c r="W199" i="1"/>
  <c r="W172" i="1"/>
  <c r="W133" i="1"/>
  <c r="W212" i="1"/>
  <c r="W189" i="1"/>
  <c r="W237" i="1"/>
  <c r="W171" i="1"/>
  <c r="W142" i="1"/>
  <c r="W202" i="1"/>
  <c r="W250" i="1"/>
  <c r="W170" i="1"/>
  <c r="W130" i="1"/>
  <c r="W152" i="1"/>
  <c r="W173" i="1"/>
  <c r="W193" i="1"/>
  <c r="W209" i="1"/>
  <c r="W225" i="1"/>
  <c r="W224" i="1"/>
  <c r="W241" i="1"/>
  <c r="W240" i="1"/>
  <c r="W257" i="1"/>
  <c r="W183" i="1"/>
  <c r="W167" i="1"/>
  <c r="W151" i="1"/>
  <c r="W135" i="1"/>
  <c r="W148" i="1"/>
  <c r="W169" i="1"/>
  <c r="W190" i="1"/>
  <c r="W206" i="1"/>
  <c r="W222" i="1"/>
  <c r="W238" i="1"/>
  <c r="W254" i="1"/>
  <c r="W181" i="1"/>
  <c r="W215" i="1"/>
  <c r="W247" i="1"/>
  <c r="W150" i="1"/>
  <c r="W192" i="1"/>
  <c r="W232" i="1"/>
  <c r="W127" i="1"/>
  <c r="W154" i="1"/>
  <c r="W195" i="1"/>
  <c r="W227" i="1"/>
  <c r="W259" i="1"/>
  <c r="W180" i="1"/>
  <c r="W246" i="1"/>
  <c r="W160" i="1"/>
  <c r="W129" i="1"/>
  <c r="W256" i="1"/>
  <c r="W211" i="1"/>
  <c r="W134" i="1"/>
  <c r="W244" i="1"/>
  <c r="B268" i="1"/>
  <c r="W168" i="1"/>
  <c r="W221" i="1"/>
  <c r="W187" i="1"/>
  <c r="W139" i="1"/>
  <c r="W185" i="1"/>
  <c r="W234" i="1"/>
  <c r="W136" i="1"/>
  <c r="W157" i="1"/>
  <c r="W178" i="1"/>
  <c r="W197" i="1"/>
  <c r="W213" i="1"/>
  <c r="W229" i="1"/>
  <c r="W245" i="1"/>
  <c r="W261" i="1"/>
  <c r="W179" i="1"/>
  <c r="W163" i="1"/>
  <c r="W147" i="1"/>
  <c r="W131" i="1"/>
  <c r="W153" i="1"/>
  <c r="W174" i="1"/>
  <c r="W194" i="1"/>
  <c r="W210" i="1"/>
  <c r="W226" i="1"/>
  <c r="W242" i="1"/>
  <c r="W258" i="1"/>
  <c r="W149" i="1"/>
  <c r="W191" i="1"/>
  <c r="W223" i="1"/>
  <c r="W255" i="1"/>
  <c r="W161" i="1"/>
  <c r="W200" i="1"/>
  <c r="W248" i="1"/>
  <c r="W165" i="1"/>
  <c r="W203" i="1"/>
  <c r="W235" i="1"/>
  <c r="W264" i="1"/>
  <c r="W166" i="1"/>
  <c r="W204" i="1"/>
  <c r="W236" i="1"/>
  <c r="W132" i="1"/>
  <c r="O34" i="1" l="1"/>
  <c r="P34" i="1"/>
  <c r="Q34" i="1" s="1"/>
  <c r="U35" i="1" s="1"/>
  <c r="G269" i="1"/>
  <c r="B269" i="1" s="1"/>
  <c r="T239" i="3"/>
  <c r="K34" i="1"/>
  <c r="L34" i="1" s="1"/>
  <c r="M35" i="1" s="1"/>
  <c r="K35" i="1" l="1"/>
  <c r="L35" i="1" s="1"/>
  <c r="M36" i="1" s="1"/>
  <c r="G270" i="1"/>
  <c r="B270" i="1" s="1"/>
  <c r="T240" i="3"/>
  <c r="R34" i="1"/>
  <c r="T35" i="1" s="1"/>
  <c r="K36" i="1" l="1"/>
  <c r="L36" i="1" s="1"/>
  <c r="M37" i="1" s="1"/>
  <c r="P35" i="1"/>
  <c r="Q35" i="1" s="1"/>
  <c r="U36" i="1" s="1"/>
  <c r="O35" i="1"/>
  <c r="G271" i="1"/>
  <c r="B271" i="1" s="1"/>
  <c r="T241" i="3"/>
  <c r="R35" i="1" l="1"/>
  <c r="T36" i="1" s="1"/>
  <c r="P36" i="1" s="1"/>
  <c r="G272" i="1"/>
  <c r="B272" i="1" s="1"/>
  <c r="T242" i="3"/>
  <c r="K37" i="1"/>
  <c r="L37" i="1" s="1"/>
  <c r="M38" i="1" s="1"/>
  <c r="Q36" i="1" l="1"/>
  <c r="U37" i="1" s="1"/>
  <c r="O36" i="1"/>
  <c r="R36" i="1" s="1"/>
  <c r="T37" i="1" s="1"/>
  <c r="K38" i="1"/>
  <c r="L38" i="1" s="1"/>
  <c r="M39" i="1" s="1"/>
  <c r="G273" i="1"/>
  <c r="B273" i="1" s="1"/>
  <c r="T243" i="3"/>
  <c r="G274" i="1" s="1"/>
  <c r="B274" i="1" s="1"/>
  <c r="K39" i="1" l="1"/>
  <c r="L39" i="1" s="1"/>
  <c r="M40" i="1" s="1"/>
  <c r="P37" i="1"/>
  <c r="Q37" i="1" s="1"/>
  <c r="U38" i="1" s="1"/>
  <c r="O37" i="1"/>
  <c r="K40" i="1" l="1"/>
  <c r="L40" i="1" s="1"/>
  <c r="M41" i="1" s="1"/>
  <c r="R37" i="1"/>
  <c r="T38" i="1" s="1"/>
  <c r="K41" i="1" l="1"/>
  <c r="L41" i="1" s="1"/>
  <c r="M42" i="1" s="1"/>
  <c r="O38" i="1"/>
  <c r="P38" i="1"/>
  <c r="Q38" i="1" s="1"/>
  <c r="U39" i="1" s="1"/>
  <c r="K42" i="1" l="1"/>
  <c r="L42" i="1" s="1"/>
  <c r="M43" i="1" s="1"/>
  <c r="R38" i="1"/>
  <c r="T39" i="1" s="1"/>
  <c r="K43" i="1" l="1"/>
  <c r="L43" i="1" s="1"/>
  <c r="M44" i="1" s="1"/>
  <c r="O39" i="1"/>
  <c r="P39" i="1"/>
  <c r="Q39" i="1" s="1"/>
  <c r="U40" i="1" s="1"/>
  <c r="R39" i="1" l="1"/>
  <c r="T40" i="1" s="1"/>
  <c r="O40" i="1" s="1"/>
  <c r="K44" i="1"/>
  <c r="L44" i="1" s="1"/>
  <c r="M45" i="1" s="1"/>
  <c r="P40" i="1" l="1"/>
  <c r="Q40" i="1" s="1"/>
  <c r="U41" i="1" s="1"/>
  <c r="K45" i="1"/>
  <c r="L45" i="1" s="1"/>
  <c r="M46" i="1" s="1"/>
  <c r="R40" i="1" l="1"/>
  <c r="T41" i="1" s="1"/>
  <c r="O41" i="1" s="1"/>
  <c r="K46" i="1"/>
  <c r="L46" i="1" s="1"/>
  <c r="M47" i="1" s="1"/>
  <c r="P41" i="1" l="1"/>
  <c r="Q41" i="1" s="1"/>
  <c r="U42" i="1" s="1"/>
  <c r="K47" i="1"/>
  <c r="L47" i="1" s="1"/>
  <c r="M48" i="1" s="1"/>
  <c r="R41" i="1" l="1"/>
  <c r="T42" i="1" s="1"/>
  <c r="P42" i="1" s="1"/>
  <c r="Q42" i="1" s="1"/>
  <c r="U43" i="1" s="1"/>
  <c r="K48" i="1"/>
  <c r="L48" i="1" s="1"/>
  <c r="M49" i="1" s="1"/>
  <c r="O42" i="1" l="1"/>
  <c r="R42" i="1" s="1"/>
  <c r="T43" i="1" s="1"/>
  <c r="P43" i="1" s="1"/>
  <c r="Q43" i="1" s="1"/>
  <c r="U44" i="1" s="1"/>
  <c r="K49" i="1"/>
  <c r="L49" i="1" s="1"/>
  <c r="M50" i="1" s="1"/>
  <c r="O43" i="1" l="1"/>
  <c r="R43" i="1" s="1"/>
  <c r="T44" i="1" s="1"/>
  <c r="K50" i="1"/>
  <c r="L50" i="1" s="1"/>
  <c r="M51" i="1" s="1"/>
  <c r="K51" i="1" l="1"/>
  <c r="L51" i="1" s="1"/>
  <c r="M52" i="1" s="1"/>
  <c r="O44" i="1"/>
  <c r="P44" i="1"/>
  <c r="Q44" i="1" s="1"/>
  <c r="U45" i="1" s="1"/>
  <c r="R44" i="1" l="1"/>
  <c r="T45" i="1" s="1"/>
  <c r="P45" i="1" s="1"/>
  <c r="Q45" i="1" s="1"/>
  <c r="U46" i="1" s="1"/>
  <c r="K52" i="1"/>
  <c r="L52" i="1" s="1"/>
  <c r="M53" i="1" s="1"/>
  <c r="O45" i="1" l="1"/>
  <c r="R45" i="1" s="1"/>
  <c r="T46" i="1" s="1"/>
  <c r="O46" i="1" s="1"/>
  <c r="K53" i="1"/>
  <c r="L53" i="1" s="1"/>
  <c r="M54" i="1" s="1"/>
  <c r="P46" i="1" l="1"/>
  <c r="Q46" i="1" s="1"/>
  <c r="U47" i="1" s="1"/>
  <c r="K54" i="1"/>
  <c r="L54" i="1" s="1"/>
  <c r="M55" i="1" s="1"/>
  <c r="R46" i="1" l="1"/>
  <c r="T47" i="1" s="1"/>
  <c r="O47" i="1" s="1"/>
  <c r="K55" i="1"/>
  <c r="L55" i="1" s="1"/>
  <c r="M56" i="1" s="1"/>
  <c r="P47" i="1" l="1"/>
  <c r="Q47" i="1" s="1"/>
  <c r="U48" i="1" s="1"/>
  <c r="K56" i="1"/>
  <c r="L56" i="1" s="1"/>
  <c r="M57" i="1" s="1"/>
  <c r="R47" i="1" l="1"/>
  <c r="T48" i="1" s="1"/>
  <c r="O48" i="1" s="1"/>
  <c r="K57" i="1"/>
  <c r="L57" i="1" s="1"/>
  <c r="M58" i="1" s="1"/>
  <c r="P48" i="1" l="1"/>
  <c r="Q48" i="1" s="1"/>
  <c r="U49" i="1" s="1"/>
  <c r="K58" i="1"/>
  <c r="L58" i="1" s="1"/>
  <c r="M59" i="1" s="1"/>
  <c r="R48" i="1" l="1"/>
  <c r="T49" i="1" s="1"/>
  <c r="O49" i="1" s="1"/>
  <c r="K59" i="1"/>
  <c r="L59" i="1" s="1"/>
  <c r="M60" i="1" s="1"/>
  <c r="P49" i="1" l="1"/>
  <c r="Q49" i="1" s="1"/>
  <c r="U50" i="1" s="1"/>
  <c r="K60" i="1"/>
  <c r="L60" i="1" s="1"/>
  <c r="M61" i="1" s="1"/>
  <c r="R49" i="1" l="1"/>
  <c r="T50" i="1" s="1"/>
  <c r="O50" i="1" s="1"/>
  <c r="K61" i="1"/>
  <c r="L61" i="1" s="1"/>
  <c r="M62" i="1" s="1"/>
  <c r="P50" i="1" l="1"/>
  <c r="Q50" i="1" s="1"/>
  <c r="U51" i="1" s="1"/>
  <c r="K62" i="1"/>
  <c r="L62" i="1" s="1"/>
  <c r="M63" i="1" s="1"/>
  <c r="R50" i="1" l="1"/>
  <c r="T51" i="1" s="1"/>
  <c r="P51" i="1" s="1"/>
  <c r="Q51" i="1" s="1"/>
  <c r="U52" i="1" s="1"/>
  <c r="K63" i="1"/>
  <c r="L63" i="1" s="1"/>
  <c r="M64" i="1" s="1"/>
  <c r="O51" i="1" l="1"/>
  <c r="R51" i="1" s="1"/>
  <c r="T52" i="1" s="1"/>
  <c r="O52" i="1" s="1"/>
  <c r="K64" i="1"/>
  <c r="L64" i="1" s="1"/>
  <c r="M65" i="1" s="1"/>
  <c r="P52" i="1" l="1"/>
  <c r="Q52" i="1" s="1"/>
  <c r="U53" i="1" s="1"/>
  <c r="K65" i="1"/>
  <c r="L65" i="1" s="1"/>
  <c r="M66" i="1" s="1"/>
  <c r="R52" i="1" l="1"/>
  <c r="T53" i="1" s="1"/>
  <c r="P53" i="1" s="1"/>
  <c r="Q53" i="1" s="1"/>
  <c r="U54" i="1" s="1"/>
  <c r="K66" i="1"/>
  <c r="L66" i="1" s="1"/>
  <c r="M67" i="1" s="1"/>
  <c r="O53" i="1" l="1"/>
  <c r="R53" i="1" s="1"/>
  <c r="T54" i="1" s="1"/>
  <c r="O54" i="1" s="1"/>
  <c r="K67" i="1"/>
  <c r="L67" i="1" s="1"/>
  <c r="M68" i="1" s="1"/>
  <c r="P54" i="1" l="1"/>
  <c r="Q54" i="1" s="1"/>
  <c r="U55" i="1" s="1"/>
  <c r="K68" i="1"/>
  <c r="L68" i="1" s="1"/>
  <c r="M69" i="1" s="1"/>
  <c r="R54" i="1" l="1"/>
  <c r="T55" i="1" s="1"/>
  <c r="P55" i="1" s="1"/>
  <c r="Q55" i="1" s="1"/>
  <c r="U56" i="1" s="1"/>
  <c r="K69" i="1"/>
  <c r="L69" i="1" s="1"/>
  <c r="M70" i="1" s="1"/>
  <c r="O55" i="1" l="1"/>
  <c r="R55" i="1" s="1"/>
  <c r="T56" i="1" s="1"/>
  <c r="O56" i="1" s="1"/>
  <c r="K70" i="1"/>
  <c r="L70" i="1" s="1"/>
  <c r="M71" i="1" s="1"/>
  <c r="P56" i="1" l="1"/>
  <c r="Q56" i="1" s="1"/>
  <c r="U57" i="1" s="1"/>
  <c r="K71" i="1"/>
  <c r="L71" i="1" s="1"/>
  <c r="M72" i="1" s="1"/>
  <c r="R56" i="1" l="1"/>
  <c r="T57" i="1" s="1"/>
  <c r="O57" i="1" s="1"/>
  <c r="K72" i="1"/>
  <c r="L72" i="1" s="1"/>
  <c r="M73" i="1" s="1"/>
  <c r="P57" i="1" l="1"/>
  <c r="Q57" i="1" s="1"/>
  <c r="U58" i="1" s="1"/>
  <c r="K73" i="1"/>
  <c r="L73" i="1" s="1"/>
  <c r="M74" i="1" s="1"/>
  <c r="R57" i="1" l="1"/>
  <c r="T58" i="1" s="1"/>
  <c r="P58" i="1" s="1"/>
  <c r="Q58" i="1" s="1"/>
  <c r="U59" i="1" s="1"/>
  <c r="K74" i="1"/>
  <c r="L74" i="1" s="1"/>
  <c r="M75" i="1" s="1"/>
  <c r="O58" i="1" l="1"/>
  <c r="R58" i="1" s="1"/>
  <c r="T59" i="1" s="1"/>
  <c r="P59" i="1" s="1"/>
  <c r="Q59" i="1" s="1"/>
  <c r="U60" i="1" s="1"/>
  <c r="K75" i="1"/>
  <c r="L75" i="1" s="1"/>
  <c r="M76" i="1" s="1"/>
  <c r="O59" i="1" l="1"/>
  <c r="R59" i="1" s="1"/>
  <c r="T60" i="1" s="1"/>
  <c r="O60" i="1" s="1"/>
  <c r="K76" i="1"/>
  <c r="L76" i="1" s="1"/>
  <c r="M77" i="1" s="1"/>
  <c r="P60" i="1" l="1"/>
  <c r="Q60" i="1" s="1"/>
  <c r="U61" i="1" s="1"/>
  <c r="K77" i="1"/>
  <c r="L77" i="1" s="1"/>
  <c r="M78" i="1" s="1"/>
  <c r="R60" i="1" l="1"/>
  <c r="T61" i="1" s="1"/>
  <c r="P61" i="1" s="1"/>
  <c r="Q61" i="1" s="1"/>
  <c r="U62" i="1" s="1"/>
  <c r="K78" i="1"/>
  <c r="L78" i="1" s="1"/>
  <c r="M79" i="1" s="1"/>
  <c r="O61" i="1" l="1"/>
  <c r="R61" i="1" s="1"/>
  <c r="T62" i="1" s="1"/>
  <c r="K79" i="1"/>
  <c r="L79" i="1" s="1"/>
  <c r="M80" i="1" s="1"/>
  <c r="K80" i="1" l="1"/>
  <c r="L80" i="1" s="1"/>
  <c r="M81" i="1" s="1"/>
  <c r="O62" i="1"/>
  <c r="P62" i="1"/>
  <c r="Q62" i="1" s="1"/>
  <c r="U63" i="1" s="1"/>
  <c r="R62" i="1" l="1"/>
  <c r="T63" i="1" s="1"/>
  <c r="O63" i="1" s="1"/>
  <c r="K81" i="1"/>
  <c r="L81" i="1" s="1"/>
  <c r="M82" i="1" s="1"/>
  <c r="P63" i="1" l="1"/>
  <c r="Q63" i="1" s="1"/>
  <c r="U64" i="1" s="1"/>
  <c r="K82" i="1"/>
  <c r="L82" i="1" s="1"/>
  <c r="M83" i="1" s="1"/>
  <c r="R63" i="1" l="1"/>
  <c r="T64" i="1" s="1"/>
  <c r="O64" i="1" s="1"/>
  <c r="K83" i="1"/>
  <c r="L83" i="1" s="1"/>
  <c r="M84" i="1" s="1"/>
  <c r="P64" i="1" l="1"/>
  <c r="Q64" i="1" s="1"/>
  <c r="U65" i="1" s="1"/>
  <c r="K84" i="1"/>
  <c r="L84" i="1" s="1"/>
  <c r="M85" i="1" s="1"/>
  <c r="R64" i="1" l="1"/>
  <c r="T65" i="1" s="1"/>
  <c r="O65" i="1" s="1"/>
  <c r="K85" i="1"/>
  <c r="L85" i="1" s="1"/>
  <c r="M86" i="1" s="1"/>
  <c r="P65" i="1" l="1"/>
  <c r="K86" i="1"/>
  <c r="L86" i="1" s="1"/>
  <c r="M87" i="1" s="1"/>
  <c r="Q65" i="1" l="1"/>
  <c r="U66" i="1" s="1"/>
  <c r="R65" i="1"/>
  <c r="T66" i="1" s="1"/>
  <c r="K87" i="1"/>
  <c r="L87" i="1" s="1"/>
  <c r="M88" i="1" s="1"/>
  <c r="O66" i="1" l="1"/>
  <c r="P66" i="1"/>
  <c r="Q66" i="1" s="1"/>
  <c r="U67" i="1" s="1"/>
  <c r="K88" i="1"/>
  <c r="L88" i="1" s="1"/>
  <c r="M89" i="1" s="1"/>
  <c r="R66" i="1" l="1"/>
  <c r="T67" i="1" s="1"/>
  <c r="O67" i="1" s="1"/>
  <c r="K89" i="1"/>
  <c r="L89" i="1" s="1"/>
  <c r="M90" i="1" s="1"/>
  <c r="P67" i="1" l="1"/>
  <c r="Q67" i="1" s="1"/>
  <c r="U68" i="1" s="1"/>
  <c r="K90" i="1"/>
  <c r="L90" i="1" s="1"/>
  <c r="M91" i="1" s="1"/>
  <c r="R67" i="1" l="1"/>
  <c r="T68" i="1" s="1"/>
  <c r="O68" i="1" s="1"/>
  <c r="K91" i="1"/>
  <c r="L91" i="1" s="1"/>
  <c r="M92" i="1" s="1"/>
  <c r="P68" i="1" l="1"/>
  <c r="Q68" i="1" s="1"/>
  <c r="U69" i="1" s="1"/>
  <c r="K92" i="1"/>
  <c r="L92" i="1" s="1"/>
  <c r="M93" i="1" s="1"/>
  <c r="R68" i="1" l="1"/>
  <c r="T69" i="1" s="1"/>
  <c r="O69" i="1" s="1"/>
  <c r="K93" i="1"/>
  <c r="L93" i="1" s="1"/>
  <c r="M94" i="1" s="1"/>
  <c r="P69" i="1" l="1"/>
  <c r="K94" i="1"/>
  <c r="L94" i="1" s="1"/>
  <c r="M95" i="1" s="1"/>
  <c r="Q69" i="1" l="1"/>
  <c r="U70" i="1" s="1"/>
  <c r="R69" i="1"/>
  <c r="T70" i="1" s="1"/>
  <c r="K95" i="1"/>
  <c r="L95" i="1" s="1"/>
  <c r="M96" i="1" s="1"/>
  <c r="O70" i="1" l="1"/>
  <c r="P70" i="1"/>
  <c r="Q70" i="1" s="1"/>
  <c r="U71" i="1" s="1"/>
  <c r="K96" i="1"/>
  <c r="L96" i="1" s="1"/>
  <c r="M97" i="1" s="1"/>
  <c r="R70" i="1" l="1"/>
  <c r="T71" i="1" s="1"/>
  <c r="K97" i="1"/>
  <c r="L97" i="1" s="1"/>
  <c r="M98" i="1" s="1"/>
  <c r="P71" i="1" l="1"/>
  <c r="Q71" i="1" s="1"/>
  <c r="U72" i="1" s="1"/>
  <c r="O71" i="1"/>
  <c r="K98" i="1"/>
  <c r="L98" i="1" s="1"/>
  <c r="M99" i="1" s="1"/>
  <c r="R71" i="1" l="1"/>
  <c r="T72" i="1" s="1"/>
  <c r="O72" i="1" s="1"/>
  <c r="K99" i="1"/>
  <c r="L99" i="1" s="1"/>
  <c r="M100" i="1" s="1"/>
  <c r="P72" i="1" l="1"/>
  <c r="Q72" i="1" s="1"/>
  <c r="U73" i="1" s="1"/>
  <c r="K100" i="1"/>
  <c r="L100" i="1" s="1"/>
  <c r="M101" i="1" s="1"/>
  <c r="R72" i="1" l="1"/>
  <c r="T73" i="1" s="1"/>
  <c r="O73" i="1" s="1"/>
  <c r="K101" i="1"/>
  <c r="L101" i="1" s="1"/>
  <c r="M102" i="1" s="1"/>
  <c r="P73" i="1" l="1"/>
  <c r="Q73" i="1" s="1"/>
  <c r="U74" i="1" s="1"/>
  <c r="K102" i="1"/>
  <c r="L102" i="1" s="1"/>
  <c r="M103" i="1" s="1"/>
  <c r="R73" i="1" l="1"/>
  <c r="T74" i="1" s="1"/>
  <c r="P74" i="1" s="1"/>
  <c r="Q74" i="1" s="1"/>
  <c r="U75" i="1" s="1"/>
  <c r="K103" i="1"/>
  <c r="L103" i="1" s="1"/>
  <c r="M104" i="1" s="1"/>
  <c r="O74" i="1" l="1"/>
  <c r="R74" i="1" s="1"/>
  <c r="T75" i="1" s="1"/>
  <c r="O75" i="1" s="1"/>
  <c r="K104" i="1"/>
  <c r="L104" i="1" s="1"/>
  <c r="M105" i="1" s="1"/>
  <c r="P75" i="1" l="1"/>
  <c r="Q75" i="1" s="1"/>
  <c r="U76" i="1" s="1"/>
  <c r="K105" i="1"/>
  <c r="L105" i="1" s="1"/>
  <c r="M106" i="1" s="1"/>
  <c r="R75" i="1" l="1"/>
  <c r="T76" i="1" s="1"/>
  <c r="P76" i="1" s="1"/>
  <c r="Q76" i="1" s="1"/>
  <c r="U77" i="1" s="1"/>
  <c r="K106" i="1"/>
  <c r="L106" i="1" s="1"/>
  <c r="M107" i="1" s="1"/>
  <c r="O76" i="1" l="1"/>
  <c r="R76" i="1" s="1"/>
  <c r="T77" i="1" s="1"/>
  <c r="O77" i="1" s="1"/>
  <c r="K107" i="1"/>
  <c r="L107" i="1" s="1"/>
  <c r="M108" i="1" s="1"/>
  <c r="P77" i="1" l="1"/>
  <c r="Q77" i="1" s="1"/>
  <c r="U78" i="1" s="1"/>
  <c r="K108" i="1"/>
  <c r="L108" i="1" s="1"/>
  <c r="M109" i="1" s="1"/>
  <c r="R77" i="1" l="1"/>
  <c r="T78" i="1" s="1"/>
  <c r="P78" i="1" s="1"/>
  <c r="Q78" i="1" s="1"/>
  <c r="U79" i="1" s="1"/>
  <c r="K109" i="1"/>
  <c r="L109" i="1" s="1"/>
  <c r="M110" i="1" s="1"/>
  <c r="O78" i="1" l="1"/>
  <c r="R78" i="1" s="1"/>
  <c r="T79" i="1" s="1"/>
  <c r="O79" i="1" s="1"/>
  <c r="K110" i="1"/>
  <c r="L110" i="1" s="1"/>
  <c r="M111" i="1" s="1"/>
  <c r="P79" i="1" l="1"/>
  <c r="Q79" i="1" s="1"/>
  <c r="U80" i="1" s="1"/>
  <c r="K111" i="1"/>
  <c r="L111" i="1" s="1"/>
  <c r="M112" i="1" s="1"/>
  <c r="R79" i="1" l="1"/>
  <c r="T80" i="1" s="1"/>
  <c r="O80" i="1" s="1"/>
  <c r="K112" i="1"/>
  <c r="L112" i="1" s="1"/>
  <c r="M113" i="1" s="1"/>
  <c r="P80" i="1" l="1"/>
  <c r="Q80" i="1" s="1"/>
  <c r="U81" i="1" s="1"/>
  <c r="K113" i="1"/>
  <c r="L113" i="1" s="1"/>
  <c r="M114" i="1" s="1"/>
  <c r="R80" i="1" l="1"/>
  <c r="T81" i="1" s="1"/>
  <c r="O81" i="1" s="1"/>
  <c r="K114" i="1"/>
  <c r="L114" i="1" s="1"/>
  <c r="M115" i="1" s="1"/>
  <c r="P81" i="1" l="1"/>
  <c r="Q81" i="1" s="1"/>
  <c r="U82" i="1" s="1"/>
  <c r="K115" i="1"/>
  <c r="L115" i="1" s="1"/>
  <c r="M116" i="1" s="1"/>
  <c r="R81" i="1" l="1"/>
  <c r="T82" i="1" s="1"/>
  <c r="P82" i="1" s="1"/>
  <c r="Q82" i="1" s="1"/>
  <c r="U83" i="1" s="1"/>
  <c r="K116" i="1"/>
  <c r="L116" i="1" s="1"/>
  <c r="M117" i="1" s="1"/>
  <c r="O82" i="1" l="1"/>
  <c r="R82" i="1" s="1"/>
  <c r="T83" i="1" s="1"/>
  <c r="O83" i="1" s="1"/>
  <c r="K117" i="1"/>
  <c r="L117" i="1" s="1"/>
  <c r="M118" i="1" s="1"/>
  <c r="P83" i="1" l="1"/>
  <c r="Q83" i="1" s="1"/>
  <c r="U84" i="1" s="1"/>
  <c r="K118" i="1"/>
  <c r="L118" i="1" s="1"/>
  <c r="M119" i="1" s="1"/>
  <c r="R83" i="1" l="1"/>
  <c r="T84" i="1" s="1"/>
  <c r="O84" i="1" s="1"/>
  <c r="K119" i="1"/>
  <c r="L119" i="1" s="1"/>
  <c r="M120" i="1" s="1"/>
  <c r="P84" i="1" l="1"/>
  <c r="Q84" i="1" s="1"/>
  <c r="U85" i="1" s="1"/>
  <c r="K120" i="1"/>
  <c r="L120" i="1" s="1"/>
  <c r="M121" i="1" s="1"/>
  <c r="R84" i="1" l="1"/>
  <c r="T85" i="1" s="1"/>
  <c r="P85" i="1" s="1"/>
  <c r="Q85" i="1" s="1"/>
  <c r="U86" i="1" s="1"/>
  <c r="K121" i="1"/>
  <c r="L121" i="1" s="1"/>
  <c r="M122" i="1" s="1"/>
  <c r="O85" i="1" l="1"/>
  <c r="R85" i="1" s="1"/>
  <c r="T86" i="1" s="1"/>
  <c r="P86" i="1" s="1"/>
  <c r="Q86" i="1" s="1"/>
  <c r="U87" i="1" s="1"/>
  <c r="K122" i="1"/>
  <c r="L122" i="1" s="1"/>
  <c r="M123" i="1" s="1"/>
  <c r="O86" i="1" l="1"/>
  <c r="R86" i="1" s="1"/>
  <c r="T87" i="1" s="1"/>
  <c r="K123" i="1"/>
  <c r="L123" i="1" s="1"/>
  <c r="M124" i="1" s="1"/>
  <c r="O87" i="1" l="1"/>
  <c r="P87" i="1"/>
  <c r="Q87" i="1" s="1"/>
  <c r="U88" i="1" s="1"/>
  <c r="K124" i="1"/>
  <c r="L124" i="1" s="1"/>
  <c r="M125" i="1" s="1"/>
  <c r="R87" i="1" l="1"/>
  <c r="T88" i="1" s="1"/>
  <c r="P88" i="1" s="1"/>
  <c r="Q88" i="1" s="1"/>
  <c r="U89" i="1" s="1"/>
  <c r="K125" i="1"/>
  <c r="L125" i="1" s="1"/>
  <c r="M126" i="1" s="1"/>
  <c r="O88" i="1" l="1"/>
  <c r="R88" i="1" s="1"/>
  <c r="T89" i="1" s="1"/>
  <c r="O89" i="1" s="1"/>
  <c r="K126" i="1"/>
  <c r="L126" i="1" s="1"/>
  <c r="M127" i="1" s="1"/>
  <c r="P89" i="1" l="1"/>
  <c r="Q89" i="1" s="1"/>
  <c r="U90" i="1" s="1"/>
  <c r="K127" i="1"/>
  <c r="L127" i="1" s="1"/>
  <c r="M128" i="1" s="1"/>
  <c r="R89" i="1" l="1"/>
  <c r="T90" i="1" s="1"/>
  <c r="P90" i="1" s="1"/>
  <c r="Q90" i="1" s="1"/>
  <c r="U91" i="1" s="1"/>
  <c r="K128" i="1"/>
  <c r="L128" i="1" s="1"/>
  <c r="M129" i="1" s="1"/>
  <c r="O90" i="1" l="1"/>
  <c r="R90" i="1" s="1"/>
  <c r="T91" i="1" s="1"/>
  <c r="O91" i="1" s="1"/>
  <c r="K129" i="1"/>
  <c r="L129" i="1" s="1"/>
  <c r="M130" i="1" s="1"/>
  <c r="P91" i="1" l="1"/>
  <c r="Q91" i="1" s="1"/>
  <c r="U92" i="1" s="1"/>
  <c r="K130" i="1"/>
  <c r="L130" i="1" s="1"/>
  <c r="M131" i="1" s="1"/>
  <c r="R91" i="1" l="1"/>
  <c r="T92" i="1" s="1"/>
  <c r="K131" i="1"/>
  <c r="L131" i="1" s="1"/>
  <c r="M132" i="1" s="1"/>
  <c r="O92" i="1" l="1"/>
  <c r="P92" i="1"/>
  <c r="Q92" i="1" s="1"/>
  <c r="U93" i="1" s="1"/>
  <c r="K132" i="1"/>
  <c r="L132" i="1" s="1"/>
  <c r="M133" i="1" s="1"/>
  <c r="R92" i="1" l="1"/>
  <c r="T93" i="1" s="1"/>
  <c r="K133" i="1"/>
  <c r="L133" i="1" s="1"/>
  <c r="M134" i="1" s="1"/>
  <c r="O93" i="1" l="1"/>
  <c r="P93" i="1"/>
  <c r="Q93" i="1" s="1"/>
  <c r="U94" i="1" s="1"/>
  <c r="K134" i="1"/>
  <c r="L134" i="1" s="1"/>
  <c r="M135" i="1" s="1"/>
  <c r="R93" i="1" l="1"/>
  <c r="T94" i="1" s="1"/>
  <c r="K135" i="1"/>
  <c r="L135" i="1" s="1"/>
  <c r="M136" i="1" s="1"/>
  <c r="P94" i="1" l="1"/>
  <c r="Q94" i="1" s="1"/>
  <c r="U95" i="1" s="1"/>
  <c r="O94" i="1"/>
  <c r="K136" i="1"/>
  <c r="L136" i="1" s="1"/>
  <c r="M137" i="1" s="1"/>
  <c r="R94" i="1" l="1"/>
  <c r="T95" i="1" s="1"/>
  <c r="K137" i="1"/>
  <c r="L137" i="1" s="1"/>
  <c r="M138" i="1" s="1"/>
  <c r="O95" i="1" l="1"/>
  <c r="P95" i="1"/>
  <c r="Q95" i="1" s="1"/>
  <c r="U96" i="1" s="1"/>
  <c r="K138" i="1"/>
  <c r="L138" i="1" s="1"/>
  <c r="M139" i="1" s="1"/>
  <c r="R95" i="1" l="1"/>
  <c r="T96" i="1" s="1"/>
  <c r="K139" i="1"/>
  <c r="L139" i="1" s="1"/>
  <c r="M140" i="1" s="1"/>
  <c r="O96" i="1" l="1"/>
  <c r="P96" i="1"/>
  <c r="Q96" i="1" s="1"/>
  <c r="U97" i="1" s="1"/>
  <c r="K140" i="1"/>
  <c r="L140" i="1" s="1"/>
  <c r="M141" i="1" s="1"/>
  <c r="R96" i="1" l="1"/>
  <c r="T97" i="1" s="1"/>
  <c r="K141" i="1"/>
  <c r="L141" i="1" s="1"/>
  <c r="M142" i="1" s="1"/>
  <c r="O97" i="1" l="1"/>
  <c r="P97" i="1"/>
  <c r="Q97" i="1" s="1"/>
  <c r="U98" i="1" s="1"/>
  <c r="K142" i="1"/>
  <c r="L142" i="1" s="1"/>
  <c r="M143" i="1" s="1"/>
  <c r="R97" i="1" l="1"/>
  <c r="T98" i="1" s="1"/>
  <c r="K143" i="1"/>
  <c r="L143" i="1" s="1"/>
  <c r="M144" i="1" s="1"/>
  <c r="P98" i="1" l="1"/>
  <c r="Q98" i="1" s="1"/>
  <c r="U99" i="1" s="1"/>
  <c r="O98" i="1"/>
  <c r="K144" i="1"/>
  <c r="L144" i="1" s="1"/>
  <c r="M145" i="1" s="1"/>
  <c r="R98" i="1" l="1"/>
  <c r="T99" i="1" s="1"/>
  <c r="O99" i="1" s="1"/>
  <c r="K145" i="1"/>
  <c r="L145" i="1" s="1"/>
  <c r="M146" i="1" s="1"/>
  <c r="P99" i="1" l="1"/>
  <c r="Q99" i="1" s="1"/>
  <c r="U100" i="1" s="1"/>
  <c r="K146" i="1"/>
  <c r="L146" i="1" s="1"/>
  <c r="M147" i="1" s="1"/>
  <c r="R99" i="1" l="1"/>
  <c r="T100" i="1" s="1"/>
  <c r="O100" i="1" s="1"/>
  <c r="K147" i="1"/>
  <c r="L147" i="1" s="1"/>
  <c r="M148" i="1" s="1"/>
  <c r="P100" i="1" l="1"/>
  <c r="Q100" i="1" s="1"/>
  <c r="U101" i="1" s="1"/>
  <c r="K148" i="1"/>
  <c r="L148" i="1" s="1"/>
  <c r="M149" i="1" s="1"/>
  <c r="R100" i="1" l="1"/>
  <c r="T101" i="1" s="1"/>
  <c r="P101" i="1" s="1"/>
  <c r="Q101" i="1" s="1"/>
  <c r="U102" i="1" s="1"/>
  <c r="K149" i="1"/>
  <c r="L149" i="1" s="1"/>
  <c r="M150" i="1" s="1"/>
  <c r="O101" i="1" l="1"/>
  <c r="R101" i="1" s="1"/>
  <c r="T102" i="1" s="1"/>
  <c r="O102" i="1" s="1"/>
  <c r="K150" i="1"/>
  <c r="L150" i="1" s="1"/>
  <c r="M151" i="1" s="1"/>
  <c r="P102" i="1" l="1"/>
  <c r="Q102" i="1" s="1"/>
  <c r="U103" i="1" s="1"/>
  <c r="K151" i="1"/>
  <c r="L151" i="1" s="1"/>
  <c r="M152" i="1" s="1"/>
  <c r="R102" i="1" l="1"/>
  <c r="T103" i="1" s="1"/>
  <c r="O103" i="1" s="1"/>
  <c r="K152" i="1"/>
  <c r="L152" i="1" s="1"/>
  <c r="M153" i="1" s="1"/>
  <c r="P103" i="1" l="1"/>
  <c r="Q103" i="1" s="1"/>
  <c r="U104" i="1" s="1"/>
  <c r="K153" i="1"/>
  <c r="L153" i="1" s="1"/>
  <c r="M154" i="1" s="1"/>
  <c r="R103" i="1" l="1"/>
  <c r="T104" i="1" s="1"/>
  <c r="O104" i="1" s="1"/>
  <c r="K154" i="1"/>
  <c r="L154" i="1" s="1"/>
  <c r="M155" i="1" s="1"/>
  <c r="P104" i="1" l="1"/>
  <c r="Q104" i="1" s="1"/>
  <c r="U105" i="1" s="1"/>
  <c r="K155" i="1"/>
  <c r="L155" i="1" s="1"/>
  <c r="M156" i="1" s="1"/>
  <c r="R104" i="1" l="1"/>
  <c r="T105" i="1" s="1"/>
  <c r="P105" i="1" s="1"/>
  <c r="Q105" i="1" s="1"/>
  <c r="U106" i="1" s="1"/>
  <c r="K156" i="1"/>
  <c r="L156" i="1" s="1"/>
  <c r="M157" i="1" s="1"/>
  <c r="O105" i="1" l="1"/>
  <c r="R105" i="1" s="1"/>
  <c r="T106" i="1" s="1"/>
  <c r="O106" i="1" s="1"/>
  <c r="K157" i="1"/>
  <c r="L157" i="1" s="1"/>
  <c r="M158" i="1" s="1"/>
  <c r="P106" i="1" l="1"/>
  <c r="Q106" i="1" s="1"/>
  <c r="U107" i="1" s="1"/>
  <c r="K158" i="1"/>
  <c r="L158" i="1" s="1"/>
  <c r="M159" i="1" s="1"/>
  <c r="R106" i="1" l="1"/>
  <c r="T107" i="1" s="1"/>
  <c r="O107" i="1" s="1"/>
  <c r="K159" i="1"/>
  <c r="L159" i="1" s="1"/>
  <c r="M160" i="1" s="1"/>
  <c r="P107" i="1" l="1"/>
  <c r="Q107" i="1" s="1"/>
  <c r="U108" i="1" s="1"/>
  <c r="K160" i="1"/>
  <c r="L160" i="1" s="1"/>
  <c r="M161" i="1" s="1"/>
  <c r="R107" i="1" l="1"/>
  <c r="T108" i="1" s="1"/>
  <c r="O108" i="1" s="1"/>
  <c r="K161" i="1"/>
  <c r="L161" i="1" s="1"/>
  <c r="M162" i="1" s="1"/>
  <c r="P108" i="1" l="1"/>
  <c r="Q108" i="1" s="1"/>
  <c r="U109" i="1" s="1"/>
  <c r="K162" i="1"/>
  <c r="L162" i="1" s="1"/>
  <c r="M163" i="1" s="1"/>
  <c r="R108" i="1" l="1"/>
  <c r="T109" i="1" s="1"/>
  <c r="P109" i="1" s="1"/>
  <c r="Q109" i="1" s="1"/>
  <c r="U110" i="1" s="1"/>
  <c r="K163" i="1"/>
  <c r="L163" i="1" s="1"/>
  <c r="M164" i="1" s="1"/>
  <c r="O109" i="1" l="1"/>
  <c r="R109" i="1" s="1"/>
  <c r="T110" i="1" s="1"/>
  <c r="P110" i="1" s="1"/>
  <c r="Q110" i="1" s="1"/>
  <c r="U111" i="1" s="1"/>
  <c r="K164" i="1"/>
  <c r="L164" i="1" s="1"/>
  <c r="M165" i="1" s="1"/>
  <c r="O110" i="1" l="1"/>
  <c r="R110" i="1" s="1"/>
  <c r="T111" i="1" s="1"/>
  <c r="P111" i="1" s="1"/>
  <c r="Q111" i="1" s="1"/>
  <c r="U112" i="1" s="1"/>
  <c r="K165" i="1"/>
  <c r="L165" i="1" s="1"/>
  <c r="M166" i="1" s="1"/>
  <c r="O111" i="1" l="1"/>
  <c r="R111" i="1" s="1"/>
  <c r="T112" i="1" s="1"/>
  <c r="O112" i="1" s="1"/>
  <c r="K166" i="1"/>
  <c r="L166" i="1" s="1"/>
  <c r="M167" i="1" s="1"/>
  <c r="P112" i="1" l="1"/>
  <c r="Q112" i="1" s="1"/>
  <c r="U113" i="1" s="1"/>
  <c r="K167" i="1"/>
  <c r="L167" i="1" s="1"/>
  <c r="M168" i="1" s="1"/>
  <c r="R112" i="1" l="1"/>
  <c r="T113" i="1" s="1"/>
  <c r="O113" i="1" s="1"/>
  <c r="K168" i="1"/>
  <c r="L168" i="1" s="1"/>
  <c r="M169" i="1" s="1"/>
  <c r="P113" i="1" l="1"/>
  <c r="Q113" i="1" s="1"/>
  <c r="U114" i="1" s="1"/>
  <c r="K169" i="1"/>
  <c r="L169" i="1" s="1"/>
  <c r="M170" i="1" s="1"/>
  <c r="R113" i="1" l="1"/>
  <c r="T114" i="1" s="1"/>
  <c r="O114" i="1" s="1"/>
  <c r="K170" i="1"/>
  <c r="L170" i="1" s="1"/>
  <c r="M171" i="1" s="1"/>
  <c r="P114" i="1" l="1"/>
  <c r="Q114" i="1" s="1"/>
  <c r="U115" i="1" s="1"/>
  <c r="K171" i="1"/>
  <c r="L171" i="1" s="1"/>
  <c r="M172" i="1" s="1"/>
  <c r="R114" i="1" l="1"/>
  <c r="T115" i="1" s="1"/>
  <c r="O115" i="1" s="1"/>
  <c r="K172" i="1"/>
  <c r="L172" i="1" s="1"/>
  <c r="M173" i="1" s="1"/>
  <c r="P115" i="1" l="1"/>
  <c r="Q115" i="1" s="1"/>
  <c r="U116" i="1" s="1"/>
  <c r="K173" i="1"/>
  <c r="L173" i="1" s="1"/>
  <c r="M174" i="1" s="1"/>
  <c r="R115" i="1" l="1"/>
  <c r="T116" i="1" s="1"/>
  <c r="P116" i="1" s="1"/>
  <c r="Q116" i="1" s="1"/>
  <c r="U117" i="1" s="1"/>
  <c r="K174" i="1"/>
  <c r="L174" i="1" s="1"/>
  <c r="M175" i="1" s="1"/>
  <c r="O116" i="1" l="1"/>
  <c r="R116" i="1" s="1"/>
  <c r="T117" i="1" s="1"/>
  <c r="O117" i="1" s="1"/>
  <c r="K175" i="1"/>
  <c r="L175" i="1" s="1"/>
  <c r="M176" i="1" s="1"/>
  <c r="P117" i="1" l="1"/>
  <c r="Q117" i="1" s="1"/>
  <c r="U118" i="1" s="1"/>
  <c r="K176" i="1"/>
  <c r="L176" i="1" s="1"/>
  <c r="M177" i="1" s="1"/>
  <c r="R117" i="1" l="1"/>
  <c r="T118" i="1" s="1"/>
  <c r="O118" i="1" s="1"/>
  <c r="K177" i="1"/>
  <c r="L177" i="1" s="1"/>
  <c r="M178" i="1" s="1"/>
  <c r="P118" i="1" l="1"/>
  <c r="Q118" i="1" s="1"/>
  <c r="U119" i="1" s="1"/>
  <c r="K178" i="1"/>
  <c r="L178" i="1" s="1"/>
  <c r="M179" i="1" s="1"/>
  <c r="R118" i="1" l="1"/>
  <c r="T119" i="1" s="1"/>
  <c r="P119" i="1" s="1"/>
  <c r="Q119" i="1" s="1"/>
  <c r="U120" i="1" s="1"/>
  <c r="K179" i="1"/>
  <c r="L179" i="1" s="1"/>
  <c r="M180" i="1" s="1"/>
  <c r="O119" i="1" l="1"/>
  <c r="R119" i="1" s="1"/>
  <c r="T120" i="1" s="1"/>
  <c r="O120" i="1" s="1"/>
  <c r="K180" i="1"/>
  <c r="L180" i="1" s="1"/>
  <c r="M181" i="1" s="1"/>
  <c r="P120" i="1" l="1"/>
  <c r="Q120" i="1" s="1"/>
  <c r="U121" i="1" s="1"/>
  <c r="K181" i="1"/>
  <c r="L181" i="1" s="1"/>
  <c r="M182" i="1" s="1"/>
  <c r="R120" i="1" l="1"/>
  <c r="T121" i="1" s="1"/>
  <c r="O121" i="1" s="1"/>
  <c r="K182" i="1"/>
  <c r="L182" i="1" s="1"/>
  <c r="M183" i="1" s="1"/>
  <c r="P121" i="1" l="1"/>
  <c r="Q121" i="1" s="1"/>
  <c r="U122" i="1" s="1"/>
  <c r="K183" i="1"/>
  <c r="L183" i="1" s="1"/>
  <c r="M184" i="1" s="1"/>
  <c r="R121" i="1" l="1"/>
  <c r="T122" i="1" s="1"/>
  <c r="O122" i="1" s="1"/>
  <c r="K184" i="1"/>
  <c r="L184" i="1" s="1"/>
  <c r="M185" i="1" s="1"/>
  <c r="P122" i="1" l="1"/>
  <c r="Q122" i="1" s="1"/>
  <c r="U123" i="1" s="1"/>
  <c r="K185" i="1"/>
  <c r="L185" i="1" s="1"/>
  <c r="M186" i="1" s="1"/>
  <c r="R122" i="1" l="1"/>
  <c r="T123" i="1" s="1"/>
  <c r="P123" i="1" s="1"/>
  <c r="Q123" i="1" s="1"/>
  <c r="U124" i="1" s="1"/>
  <c r="K186" i="1"/>
  <c r="L186" i="1" s="1"/>
  <c r="M187" i="1" s="1"/>
  <c r="O123" i="1" l="1"/>
  <c r="R123" i="1" s="1"/>
  <c r="T124" i="1" s="1"/>
  <c r="O124" i="1" s="1"/>
  <c r="K187" i="1"/>
  <c r="L187" i="1" s="1"/>
  <c r="M188" i="1" s="1"/>
  <c r="P124" i="1" l="1"/>
  <c r="Q124" i="1" s="1"/>
  <c r="U125" i="1" s="1"/>
  <c r="K188" i="1"/>
  <c r="L188" i="1" s="1"/>
  <c r="M189" i="1" s="1"/>
  <c r="R124" i="1" l="1"/>
  <c r="T125" i="1" s="1"/>
  <c r="P125" i="1" s="1"/>
  <c r="Q125" i="1" s="1"/>
  <c r="U126" i="1" s="1"/>
  <c r="K189" i="1"/>
  <c r="L189" i="1" s="1"/>
  <c r="M190" i="1" s="1"/>
  <c r="O125" i="1" l="1"/>
  <c r="R125" i="1" s="1"/>
  <c r="T126" i="1" s="1"/>
  <c r="O126" i="1" s="1"/>
  <c r="K190" i="1"/>
  <c r="L190" i="1" s="1"/>
  <c r="M191" i="1" s="1"/>
  <c r="P126" i="1" l="1"/>
  <c r="Q126" i="1" s="1"/>
  <c r="U127" i="1" s="1"/>
  <c r="K191" i="1"/>
  <c r="L191" i="1" s="1"/>
  <c r="M192" i="1" s="1"/>
  <c r="R126" i="1" l="1"/>
  <c r="T127" i="1" s="1"/>
  <c r="O127" i="1" s="1"/>
  <c r="K192" i="1"/>
  <c r="L192" i="1" s="1"/>
  <c r="M193" i="1" s="1"/>
  <c r="P127" i="1" l="1"/>
  <c r="Q127" i="1" s="1"/>
  <c r="U128" i="1" s="1"/>
  <c r="K193" i="1"/>
  <c r="L193" i="1" s="1"/>
  <c r="M194" i="1" s="1"/>
  <c r="R127" i="1" l="1"/>
  <c r="T128" i="1" s="1"/>
  <c r="O128" i="1" s="1"/>
  <c r="K194" i="1"/>
  <c r="L194" i="1" s="1"/>
  <c r="M195" i="1" s="1"/>
  <c r="P128" i="1" l="1"/>
  <c r="Q128" i="1" s="1"/>
  <c r="U129" i="1" s="1"/>
  <c r="K195" i="1"/>
  <c r="L195" i="1" s="1"/>
  <c r="M196" i="1" s="1"/>
  <c r="R128" i="1" l="1"/>
  <c r="T129" i="1" s="1"/>
  <c r="K196" i="1"/>
  <c r="L196" i="1" s="1"/>
  <c r="M197" i="1" s="1"/>
  <c r="O129" i="1" l="1"/>
  <c r="P129" i="1"/>
  <c r="Q129" i="1" s="1"/>
  <c r="U130" i="1" s="1"/>
  <c r="K197" i="1"/>
  <c r="L197" i="1" s="1"/>
  <c r="M198" i="1" s="1"/>
  <c r="R129" i="1" l="1"/>
  <c r="T130" i="1" s="1"/>
  <c r="O130" i="1" s="1"/>
  <c r="K198" i="1"/>
  <c r="L198" i="1" s="1"/>
  <c r="M199" i="1" s="1"/>
  <c r="P130" i="1" l="1"/>
  <c r="Q130" i="1" s="1"/>
  <c r="U131" i="1" s="1"/>
  <c r="K199" i="1"/>
  <c r="L199" i="1" s="1"/>
  <c r="M200" i="1" s="1"/>
  <c r="R130" i="1" l="1"/>
  <c r="T131" i="1" s="1"/>
  <c r="O131" i="1" s="1"/>
  <c r="K200" i="1"/>
  <c r="L200" i="1" s="1"/>
  <c r="M201" i="1" s="1"/>
  <c r="P131" i="1" l="1"/>
  <c r="Q131" i="1" s="1"/>
  <c r="U132" i="1" s="1"/>
  <c r="K201" i="1"/>
  <c r="L201" i="1" s="1"/>
  <c r="M202" i="1" s="1"/>
  <c r="R131" i="1" l="1"/>
  <c r="T132" i="1" s="1"/>
  <c r="P132" i="1" s="1"/>
  <c r="Q132" i="1" s="1"/>
  <c r="U133" i="1" s="1"/>
  <c r="K202" i="1"/>
  <c r="L202" i="1" s="1"/>
  <c r="M203" i="1" s="1"/>
  <c r="O132" i="1" l="1"/>
  <c r="R132" i="1" s="1"/>
  <c r="T133" i="1" s="1"/>
  <c r="K203" i="1"/>
  <c r="L203" i="1" s="1"/>
  <c r="M204" i="1" s="1"/>
  <c r="O133" i="1" l="1"/>
  <c r="P133" i="1"/>
  <c r="Q133" i="1" s="1"/>
  <c r="U134" i="1" s="1"/>
  <c r="K204" i="1"/>
  <c r="L204" i="1" s="1"/>
  <c r="M205" i="1" s="1"/>
  <c r="R133" i="1" l="1"/>
  <c r="T134" i="1" s="1"/>
  <c r="K205" i="1"/>
  <c r="L205" i="1" s="1"/>
  <c r="M206" i="1" s="1"/>
  <c r="O134" i="1" l="1"/>
  <c r="P134" i="1"/>
  <c r="Q134" i="1" s="1"/>
  <c r="U135" i="1" s="1"/>
  <c r="K206" i="1"/>
  <c r="L206" i="1" s="1"/>
  <c r="M207" i="1" s="1"/>
  <c r="R134" i="1" l="1"/>
  <c r="T135" i="1" s="1"/>
  <c r="K207" i="1"/>
  <c r="L207" i="1" s="1"/>
  <c r="M208" i="1" s="1"/>
  <c r="P135" i="1" l="1"/>
  <c r="Q135" i="1" s="1"/>
  <c r="U136" i="1" s="1"/>
  <c r="O135" i="1"/>
  <c r="K208" i="1"/>
  <c r="L208" i="1" s="1"/>
  <c r="M209" i="1" s="1"/>
  <c r="R135" i="1" l="1"/>
  <c r="T136" i="1" s="1"/>
  <c r="P136" i="1" s="1"/>
  <c r="Q136" i="1" s="1"/>
  <c r="U137" i="1" s="1"/>
  <c r="K209" i="1"/>
  <c r="L209" i="1" s="1"/>
  <c r="M210" i="1" s="1"/>
  <c r="O136" i="1" l="1"/>
  <c r="R136" i="1" s="1"/>
  <c r="T137" i="1" s="1"/>
  <c r="K210" i="1"/>
  <c r="L210" i="1" s="1"/>
  <c r="M211" i="1" s="1"/>
  <c r="O137" i="1" l="1"/>
  <c r="P137" i="1"/>
  <c r="Q137" i="1" s="1"/>
  <c r="U138" i="1" s="1"/>
  <c r="K211" i="1"/>
  <c r="L211" i="1" s="1"/>
  <c r="M212" i="1" s="1"/>
  <c r="R137" i="1" l="1"/>
  <c r="T138" i="1" s="1"/>
  <c r="O138" i="1" s="1"/>
  <c r="K212" i="1"/>
  <c r="L212" i="1" s="1"/>
  <c r="M213" i="1" s="1"/>
  <c r="P138" i="1" l="1"/>
  <c r="Q138" i="1" s="1"/>
  <c r="U139" i="1" s="1"/>
  <c r="K213" i="1"/>
  <c r="L213" i="1" s="1"/>
  <c r="M214" i="1" s="1"/>
  <c r="R138" i="1" l="1"/>
  <c r="T139" i="1" s="1"/>
  <c r="O139" i="1" s="1"/>
  <c r="K214" i="1"/>
  <c r="L214" i="1" s="1"/>
  <c r="M215" i="1" s="1"/>
  <c r="P139" i="1" l="1"/>
  <c r="Q139" i="1" s="1"/>
  <c r="U140" i="1" s="1"/>
  <c r="K215" i="1"/>
  <c r="L215" i="1" s="1"/>
  <c r="M216" i="1" s="1"/>
  <c r="R139" i="1" l="1"/>
  <c r="T140" i="1" s="1"/>
  <c r="P140" i="1" s="1"/>
  <c r="Q140" i="1" s="1"/>
  <c r="U141" i="1" s="1"/>
  <c r="K216" i="1"/>
  <c r="L216" i="1" s="1"/>
  <c r="M217" i="1" s="1"/>
  <c r="O140" i="1" l="1"/>
  <c r="R140" i="1" s="1"/>
  <c r="T141" i="1" s="1"/>
  <c r="O141" i="1" s="1"/>
  <c r="K217" i="1"/>
  <c r="L217" i="1" s="1"/>
  <c r="M218" i="1" s="1"/>
  <c r="P141" i="1" l="1"/>
  <c r="Q141" i="1" s="1"/>
  <c r="U142" i="1" s="1"/>
  <c r="K218" i="1"/>
  <c r="L218" i="1" s="1"/>
  <c r="M219" i="1" s="1"/>
  <c r="R141" i="1" l="1"/>
  <c r="T142" i="1" s="1"/>
  <c r="P142" i="1" s="1"/>
  <c r="Q142" i="1" s="1"/>
  <c r="U143" i="1" s="1"/>
  <c r="K219" i="1"/>
  <c r="L219" i="1" s="1"/>
  <c r="M220" i="1" s="1"/>
  <c r="O142" i="1" l="1"/>
  <c r="R142" i="1" s="1"/>
  <c r="T143" i="1" s="1"/>
  <c r="O143" i="1" s="1"/>
  <c r="K220" i="1"/>
  <c r="L220" i="1" s="1"/>
  <c r="M221" i="1" s="1"/>
  <c r="P143" i="1" l="1"/>
  <c r="Q143" i="1" s="1"/>
  <c r="U144" i="1" s="1"/>
  <c r="K221" i="1"/>
  <c r="L221" i="1" s="1"/>
  <c r="M222" i="1" s="1"/>
  <c r="R143" i="1" l="1"/>
  <c r="T144" i="1" s="1"/>
  <c r="P144" i="1" s="1"/>
  <c r="Q144" i="1" s="1"/>
  <c r="U145" i="1" s="1"/>
  <c r="K222" i="1"/>
  <c r="L222" i="1" s="1"/>
  <c r="M223" i="1" s="1"/>
  <c r="O144" i="1" l="1"/>
  <c r="R144" i="1" s="1"/>
  <c r="T145" i="1" s="1"/>
  <c r="O145" i="1"/>
  <c r="P145" i="1"/>
  <c r="Q145" i="1" s="1"/>
  <c r="U146" i="1" s="1"/>
  <c r="K223" i="1"/>
  <c r="L223" i="1" s="1"/>
  <c r="M224" i="1" s="1"/>
  <c r="R145" i="1" l="1"/>
  <c r="T146" i="1" s="1"/>
  <c r="K224" i="1"/>
  <c r="L224" i="1" s="1"/>
  <c r="M225" i="1" s="1"/>
  <c r="O146" i="1" l="1"/>
  <c r="P146" i="1"/>
  <c r="Q146" i="1" s="1"/>
  <c r="U147" i="1" s="1"/>
  <c r="K225" i="1"/>
  <c r="L225" i="1" s="1"/>
  <c r="M226" i="1" s="1"/>
  <c r="R146" i="1" l="1"/>
  <c r="T147" i="1" s="1"/>
  <c r="K226" i="1"/>
  <c r="L226" i="1" s="1"/>
  <c r="M227" i="1" s="1"/>
  <c r="O147" i="1" l="1"/>
  <c r="P147" i="1"/>
  <c r="Q147" i="1" s="1"/>
  <c r="U148" i="1" s="1"/>
  <c r="K227" i="1"/>
  <c r="L227" i="1" s="1"/>
  <c r="M228" i="1" s="1"/>
  <c r="R147" i="1" l="1"/>
  <c r="T148" i="1" s="1"/>
  <c r="K228" i="1"/>
  <c r="L228" i="1" s="1"/>
  <c r="M229" i="1" s="1"/>
  <c r="P148" i="1" l="1"/>
  <c r="Q148" i="1" s="1"/>
  <c r="U149" i="1" s="1"/>
  <c r="O148" i="1"/>
  <c r="K229" i="1"/>
  <c r="L229" i="1" s="1"/>
  <c r="M230" i="1" s="1"/>
  <c r="R148" i="1" l="1"/>
  <c r="T149" i="1" s="1"/>
  <c r="P149" i="1" s="1"/>
  <c r="Q149" i="1" s="1"/>
  <c r="U150" i="1" s="1"/>
  <c r="K230" i="1"/>
  <c r="L230" i="1" s="1"/>
  <c r="M231" i="1" s="1"/>
  <c r="O149" i="1" l="1"/>
  <c r="R149" i="1" s="1"/>
  <c r="T150" i="1" s="1"/>
  <c r="O150" i="1" s="1"/>
  <c r="K231" i="1"/>
  <c r="L231" i="1" s="1"/>
  <c r="M232" i="1" s="1"/>
  <c r="P150" i="1" l="1"/>
  <c r="Q150" i="1" s="1"/>
  <c r="U151" i="1" s="1"/>
  <c r="K232" i="1"/>
  <c r="L232" i="1" s="1"/>
  <c r="M233" i="1" s="1"/>
  <c r="R150" i="1" l="1"/>
  <c r="T151" i="1" s="1"/>
  <c r="K233" i="1"/>
  <c r="L233" i="1" s="1"/>
  <c r="M234" i="1" s="1"/>
  <c r="O151" i="1" l="1"/>
  <c r="P151" i="1"/>
  <c r="Q151" i="1" s="1"/>
  <c r="U152" i="1" s="1"/>
  <c r="K234" i="1"/>
  <c r="L234" i="1" s="1"/>
  <c r="M235" i="1" s="1"/>
  <c r="R151" i="1" l="1"/>
  <c r="T152" i="1" s="1"/>
  <c r="K235" i="1"/>
  <c r="L235" i="1" s="1"/>
  <c r="M236" i="1" s="1"/>
  <c r="O152" i="1" l="1"/>
  <c r="P152" i="1"/>
  <c r="Q152" i="1" s="1"/>
  <c r="U153" i="1" s="1"/>
  <c r="K236" i="1"/>
  <c r="L236" i="1" s="1"/>
  <c r="M237" i="1" s="1"/>
  <c r="R152" i="1" l="1"/>
  <c r="T153" i="1" s="1"/>
  <c r="K237" i="1"/>
  <c r="L237" i="1" s="1"/>
  <c r="M238" i="1" s="1"/>
  <c r="O153" i="1" l="1"/>
  <c r="P153" i="1"/>
  <c r="Q153" i="1" s="1"/>
  <c r="U154" i="1" s="1"/>
  <c r="K238" i="1"/>
  <c r="L238" i="1" s="1"/>
  <c r="M239" i="1" s="1"/>
  <c r="R153" i="1" l="1"/>
  <c r="T154" i="1" s="1"/>
  <c r="K239" i="1"/>
  <c r="L239" i="1" s="1"/>
  <c r="M240" i="1" s="1"/>
  <c r="O154" i="1" l="1"/>
  <c r="P154" i="1"/>
  <c r="Q154" i="1" s="1"/>
  <c r="U155" i="1" s="1"/>
  <c r="K240" i="1"/>
  <c r="L240" i="1" s="1"/>
  <c r="M241" i="1" s="1"/>
  <c r="R154" i="1" l="1"/>
  <c r="T155" i="1" s="1"/>
  <c r="K241" i="1"/>
  <c r="L241" i="1" s="1"/>
  <c r="M242" i="1" s="1"/>
  <c r="O155" i="1" l="1"/>
  <c r="P155" i="1"/>
  <c r="Q155" i="1" s="1"/>
  <c r="U156" i="1" s="1"/>
  <c r="K242" i="1"/>
  <c r="L242" i="1" s="1"/>
  <c r="M243" i="1" s="1"/>
  <c r="R155" i="1" l="1"/>
  <c r="T156" i="1" s="1"/>
  <c r="K243" i="1"/>
  <c r="L243" i="1" s="1"/>
  <c r="M244" i="1" s="1"/>
  <c r="P156" i="1" l="1"/>
  <c r="Q156" i="1" s="1"/>
  <c r="U157" i="1" s="1"/>
  <c r="O156" i="1"/>
  <c r="K244" i="1"/>
  <c r="L244" i="1" s="1"/>
  <c r="M245" i="1" s="1"/>
  <c r="R156" i="1" l="1"/>
  <c r="T157" i="1" s="1"/>
  <c r="O157" i="1" s="1"/>
  <c r="K245" i="1"/>
  <c r="L245" i="1" s="1"/>
  <c r="M246" i="1" s="1"/>
  <c r="P157" i="1" l="1"/>
  <c r="Q157" i="1" s="1"/>
  <c r="U158" i="1" s="1"/>
  <c r="R157" i="1"/>
  <c r="T158" i="1" s="1"/>
  <c r="K246" i="1"/>
  <c r="L246" i="1" s="1"/>
  <c r="M247" i="1" s="1"/>
  <c r="P158" i="1" l="1"/>
  <c r="Q158" i="1" s="1"/>
  <c r="U159" i="1" s="1"/>
  <c r="O158" i="1"/>
  <c r="R158" i="1" s="1"/>
  <c r="T159" i="1" s="1"/>
  <c r="K247" i="1"/>
  <c r="L247" i="1" s="1"/>
  <c r="M248" i="1" s="1"/>
  <c r="P159" i="1" l="1"/>
  <c r="Q159" i="1" s="1"/>
  <c r="U160" i="1" s="1"/>
  <c r="O159" i="1"/>
  <c r="K248" i="1"/>
  <c r="L248" i="1" s="1"/>
  <c r="M249" i="1" s="1"/>
  <c r="R159" i="1" l="1"/>
  <c r="T160" i="1" s="1"/>
  <c r="P160" i="1" s="1"/>
  <c r="Q160" i="1" s="1"/>
  <c r="U161" i="1" s="1"/>
  <c r="K249" i="1"/>
  <c r="L249" i="1" s="1"/>
  <c r="M250" i="1" s="1"/>
  <c r="O160" i="1" l="1"/>
  <c r="R160" i="1" s="1"/>
  <c r="T161" i="1" s="1"/>
  <c r="P161" i="1" s="1"/>
  <c r="Q161" i="1" s="1"/>
  <c r="U162" i="1" s="1"/>
  <c r="K250" i="1"/>
  <c r="L250" i="1" s="1"/>
  <c r="M251" i="1" s="1"/>
  <c r="O161" i="1" l="1"/>
  <c r="R161" i="1" s="1"/>
  <c r="T162" i="1" s="1"/>
  <c r="O162" i="1" s="1"/>
  <c r="K251" i="1"/>
  <c r="L251" i="1" s="1"/>
  <c r="M252" i="1" s="1"/>
  <c r="P162" i="1" l="1"/>
  <c r="Q162" i="1" s="1"/>
  <c r="U163" i="1" s="1"/>
  <c r="K252" i="1"/>
  <c r="L252" i="1" s="1"/>
  <c r="M253" i="1" s="1"/>
  <c r="R162" i="1" l="1"/>
  <c r="T163" i="1" s="1"/>
  <c r="O163" i="1" s="1"/>
  <c r="K253" i="1"/>
  <c r="L253" i="1" s="1"/>
  <c r="M254" i="1" s="1"/>
  <c r="P163" i="1" l="1"/>
  <c r="Q163" i="1" s="1"/>
  <c r="U164" i="1" s="1"/>
  <c r="R163" i="1"/>
  <c r="T164" i="1" s="1"/>
  <c r="K254" i="1"/>
  <c r="L254" i="1" s="1"/>
  <c r="M255" i="1" s="1"/>
  <c r="O164" i="1" l="1"/>
  <c r="P164" i="1"/>
  <c r="Q164" i="1" s="1"/>
  <c r="U165" i="1" s="1"/>
  <c r="K255" i="1"/>
  <c r="L255" i="1" s="1"/>
  <c r="M256" i="1" s="1"/>
  <c r="R164" i="1" l="1"/>
  <c r="T165" i="1" s="1"/>
  <c r="K256" i="1"/>
  <c r="L256" i="1" s="1"/>
  <c r="M257" i="1" s="1"/>
  <c r="P165" i="1" l="1"/>
  <c r="Q165" i="1" s="1"/>
  <c r="U166" i="1" s="1"/>
  <c r="O165" i="1"/>
  <c r="K257" i="1"/>
  <c r="L257" i="1" s="1"/>
  <c r="M258" i="1" s="1"/>
  <c r="R165" i="1" l="1"/>
  <c r="T166" i="1" s="1"/>
  <c r="O166" i="1" s="1"/>
  <c r="K258" i="1"/>
  <c r="L258" i="1" s="1"/>
  <c r="M259" i="1" s="1"/>
  <c r="P166" i="1" l="1"/>
  <c r="Q166" i="1" s="1"/>
  <c r="U167" i="1" s="1"/>
  <c r="K259" i="1"/>
  <c r="L259" i="1" s="1"/>
  <c r="M260" i="1" s="1"/>
  <c r="R166" i="1" l="1"/>
  <c r="T167" i="1" s="1"/>
  <c r="P167" i="1" s="1"/>
  <c r="Q167" i="1" s="1"/>
  <c r="U168" i="1" s="1"/>
  <c r="T30" i="1"/>
  <c r="S167" i="1" s="1"/>
  <c r="K260" i="1"/>
  <c r="L260" i="1" s="1"/>
  <c r="M261" i="1" s="1"/>
  <c r="O167" i="1" l="1"/>
  <c r="R167" i="1" s="1"/>
  <c r="T168" i="1" s="1"/>
  <c r="S104" i="1"/>
  <c r="S156" i="1"/>
  <c r="S163" i="1"/>
  <c r="S100" i="1"/>
  <c r="S94" i="1"/>
  <c r="S58" i="1"/>
  <c r="S147" i="1"/>
  <c r="S42" i="1"/>
  <c r="S95" i="1"/>
  <c r="S121" i="1"/>
  <c r="S39" i="1"/>
  <c r="S157" i="1"/>
  <c r="S63" i="1"/>
  <c r="S149" i="1"/>
  <c r="S38" i="1"/>
  <c r="S52" i="1"/>
  <c r="S57" i="1"/>
  <c r="S116" i="1"/>
  <c r="S138" i="1"/>
  <c r="S83" i="1"/>
  <c r="S90" i="1"/>
  <c r="S150" i="1"/>
  <c r="S96" i="1"/>
  <c r="S124" i="1"/>
  <c r="S130" i="1"/>
  <c r="S43" i="1"/>
  <c r="S65" i="1"/>
  <c r="S71" i="1"/>
  <c r="S162" i="1"/>
  <c r="S125" i="1"/>
  <c r="S137" i="1"/>
  <c r="S155" i="1"/>
  <c r="S74" i="1"/>
  <c r="S136" i="1"/>
  <c r="S55" i="1"/>
  <c r="S111" i="1"/>
  <c r="S101" i="1"/>
  <c r="S106" i="1"/>
  <c r="S92" i="1"/>
  <c r="S77" i="1"/>
  <c r="S159" i="1"/>
  <c r="S122" i="1"/>
  <c r="S120" i="1"/>
  <c r="S64" i="1"/>
  <c r="S160" i="1"/>
  <c r="S127" i="1"/>
  <c r="S107" i="1"/>
  <c r="S56" i="1"/>
  <c r="S84" i="1"/>
  <c r="S109" i="1"/>
  <c r="S112" i="1"/>
  <c r="S40" i="1"/>
  <c r="S99" i="1"/>
  <c r="S117" i="1"/>
  <c r="S134" i="1"/>
  <c r="S139" i="1"/>
  <c r="S41" i="1"/>
  <c r="S80" i="1"/>
  <c r="S61" i="1"/>
  <c r="S54" i="1"/>
  <c r="S49" i="1"/>
  <c r="S37" i="1"/>
  <c r="S44" i="1"/>
  <c r="S93" i="1"/>
  <c r="S126" i="1"/>
  <c r="S34" i="1"/>
  <c r="S46" i="1"/>
  <c r="S102" i="1"/>
  <c r="S82" i="1"/>
  <c r="S153" i="1"/>
  <c r="S53" i="1"/>
  <c r="S36" i="1"/>
  <c r="S132" i="1"/>
  <c r="S86" i="1"/>
  <c r="S78" i="1"/>
  <c r="S45" i="1"/>
  <c r="S151" i="1"/>
  <c r="S143" i="1"/>
  <c r="S129" i="1"/>
  <c r="S144" i="1"/>
  <c r="S128" i="1"/>
  <c r="S113" i="1"/>
  <c r="S59" i="1"/>
  <c r="S67" i="1"/>
  <c r="S97" i="1"/>
  <c r="S140" i="1"/>
  <c r="S68" i="1"/>
  <c r="S148" i="1"/>
  <c r="S48" i="1"/>
  <c r="S66" i="1"/>
  <c r="S105" i="1"/>
  <c r="S85" i="1"/>
  <c r="S33" i="1"/>
  <c r="S115" i="1"/>
  <c r="S35" i="1"/>
  <c r="S123" i="1"/>
  <c r="S135" i="1"/>
  <c r="S145" i="1"/>
  <c r="S118" i="1"/>
  <c r="S152" i="1"/>
  <c r="S88" i="1"/>
  <c r="S72" i="1"/>
  <c r="S141" i="1"/>
  <c r="S51" i="1"/>
  <c r="S76" i="1"/>
  <c r="S158" i="1"/>
  <c r="S79" i="1"/>
  <c r="S62" i="1"/>
  <c r="S161" i="1"/>
  <c r="S114" i="1"/>
  <c r="S110" i="1"/>
  <c r="S146" i="1"/>
  <c r="S47" i="1"/>
  <c r="S154" i="1"/>
  <c r="S133" i="1"/>
  <c r="S91" i="1"/>
  <c r="S75" i="1"/>
  <c r="S98" i="1"/>
  <c r="S70" i="1"/>
  <c r="S131" i="1"/>
  <c r="S73" i="1"/>
  <c r="S60" i="1"/>
  <c r="S87" i="1"/>
  <c r="S119" i="1"/>
  <c r="S103" i="1"/>
  <c r="S89" i="1"/>
  <c r="S108" i="1"/>
  <c r="S81" i="1"/>
  <c r="S142" i="1"/>
  <c r="S50" i="1"/>
  <c r="S69" i="1"/>
  <c r="S164" i="1"/>
  <c r="S165" i="1"/>
  <c r="S166" i="1"/>
  <c r="K261" i="1"/>
  <c r="L261" i="1" s="1"/>
  <c r="M262" i="1" s="1"/>
  <c r="O168" i="1" l="1"/>
  <c r="P168" i="1"/>
  <c r="Q168" i="1" s="1"/>
  <c r="U169" i="1" s="1"/>
  <c r="S168" i="1"/>
  <c r="X90" i="1"/>
  <c r="X140" i="1"/>
  <c r="X128" i="1"/>
  <c r="X100" i="1"/>
  <c r="X71" i="1"/>
  <c r="X102" i="1"/>
  <c r="X157" i="1"/>
  <c r="X45" i="1"/>
  <c r="X63" i="1"/>
  <c r="X86" i="1"/>
  <c r="X61" i="1"/>
  <c r="X78" i="1"/>
  <c r="X142" i="1"/>
  <c r="X127" i="1"/>
  <c r="X77" i="1"/>
  <c r="X68" i="1"/>
  <c r="X138" i="1"/>
  <c r="X87" i="1"/>
  <c r="X62" i="1"/>
  <c r="X55" i="1"/>
  <c r="X53" i="1"/>
  <c r="X70" i="1"/>
  <c r="X143" i="1"/>
  <c r="X121" i="1"/>
  <c r="X116" i="1"/>
  <c r="X129" i="1"/>
  <c r="X101" i="1"/>
  <c r="X64" i="1"/>
  <c r="X146" i="1"/>
  <c r="X74" i="1"/>
  <c r="X105" i="1"/>
  <c r="X147" i="1"/>
  <c r="X47" i="1"/>
  <c r="X48" i="1"/>
  <c r="X156" i="1"/>
  <c r="X155" i="1"/>
  <c r="X132" i="1"/>
  <c r="X76" i="1"/>
  <c r="X54" i="1"/>
  <c r="X111" i="1"/>
  <c r="X49" i="1"/>
  <c r="X73" i="1"/>
  <c r="X80" i="1"/>
  <c r="X92" i="1"/>
  <c r="X51" i="1"/>
  <c r="X117" i="1"/>
  <c r="X79" i="1"/>
  <c r="X88" i="1"/>
  <c r="X44" i="1"/>
  <c r="X59" i="1"/>
  <c r="X98" i="1"/>
  <c r="X69" i="1"/>
  <c r="X107" i="1"/>
  <c r="X123" i="1"/>
  <c r="X81" i="1"/>
  <c r="X154" i="1"/>
  <c r="X124" i="1"/>
  <c r="X75" i="1"/>
  <c r="X149" i="1"/>
  <c r="X122" i="1"/>
  <c r="X152" i="1"/>
  <c r="X95" i="1"/>
  <c r="X43" i="1"/>
  <c r="X46" i="1"/>
  <c r="X89" i="1"/>
  <c r="X126" i="1"/>
  <c r="X118" i="1"/>
  <c r="X136" i="1"/>
  <c r="X131" i="1"/>
  <c r="X115" i="1"/>
  <c r="X145" i="1"/>
  <c r="X134" i="1"/>
  <c r="X52" i="1"/>
  <c r="X159" i="1"/>
  <c r="X125" i="1"/>
  <c r="X158" i="1"/>
  <c r="X130" i="1"/>
  <c r="X67" i="1"/>
  <c r="X60" i="1"/>
  <c r="X94" i="1"/>
  <c r="X153" i="1"/>
  <c r="X148" i="1"/>
  <c r="X65" i="1"/>
  <c r="X120" i="1"/>
  <c r="X133" i="1"/>
  <c r="X109" i="1"/>
  <c r="R168" i="1"/>
  <c r="T169" i="1" s="1"/>
  <c r="X96" i="1"/>
  <c r="X119" i="1"/>
  <c r="X150" i="1"/>
  <c r="X114" i="1"/>
  <c r="X151" i="1"/>
  <c r="X112" i="1"/>
  <c r="X82" i="1"/>
  <c r="X84" i="1"/>
  <c r="X56" i="1"/>
  <c r="X85" i="1"/>
  <c r="X97" i="1"/>
  <c r="X144" i="1"/>
  <c r="X42" i="1"/>
  <c r="X57" i="1"/>
  <c r="X106" i="1"/>
  <c r="X137" i="1"/>
  <c r="X141" i="1"/>
  <c r="X91" i="1"/>
  <c r="X135" i="1"/>
  <c r="X58" i="1"/>
  <c r="X50" i="1"/>
  <c r="X108" i="1"/>
  <c r="X93" i="1"/>
  <c r="X110" i="1"/>
  <c r="X83" i="1"/>
  <c r="X139" i="1"/>
  <c r="X99" i="1"/>
  <c r="X66" i="1"/>
  <c r="X72" i="1"/>
  <c r="X104" i="1"/>
  <c r="X103" i="1"/>
  <c r="X113" i="1"/>
  <c r="K262" i="1"/>
  <c r="L262" i="1" s="1"/>
  <c r="M263" i="1" s="1"/>
  <c r="P169" i="1" l="1"/>
  <c r="Q169" i="1" s="1"/>
  <c r="U170" i="1" s="1"/>
  <c r="O169" i="1"/>
  <c r="R169" i="1" s="1"/>
  <c r="T170" i="1" s="1"/>
  <c r="S169" i="1"/>
  <c r="X160" i="1" s="1"/>
  <c r="K263" i="1"/>
  <c r="L263" i="1" s="1"/>
  <c r="M264" i="1" s="1"/>
  <c r="O170" i="1" l="1"/>
  <c r="S170" i="1"/>
  <c r="X161" i="1" s="1"/>
  <c r="P170" i="1"/>
  <c r="Q170" i="1" s="1"/>
  <c r="U171" i="1" s="1"/>
  <c r="K264" i="1"/>
  <c r="L264" i="1" s="1"/>
  <c r="M265" i="1" s="1"/>
  <c r="R170" i="1" l="1"/>
  <c r="T171" i="1" s="1"/>
  <c r="K265" i="1"/>
  <c r="L265" i="1" s="1"/>
  <c r="M266" i="1" s="1"/>
  <c r="S171" i="1" l="1"/>
  <c r="X162" i="1" s="1"/>
  <c r="O171" i="1"/>
  <c r="P171" i="1"/>
  <c r="Q171" i="1" s="1"/>
  <c r="U172" i="1" s="1"/>
  <c r="K266" i="1"/>
  <c r="L266" i="1" s="1"/>
  <c r="M267" i="1" s="1"/>
  <c r="R171" i="1" l="1"/>
  <c r="T172" i="1" s="1"/>
  <c r="K267" i="1"/>
  <c r="L267" i="1" s="1"/>
  <c r="M268" i="1" s="1"/>
  <c r="S172" i="1" l="1"/>
  <c r="O172" i="1"/>
  <c r="P172" i="1"/>
  <c r="Q172" i="1" s="1"/>
  <c r="U173" i="1" s="1"/>
  <c r="K268" i="1"/>
  <c r="L268" i="1" s="1"/>
  <c r="M269" i="1" s="1"/>
  <c r="R172" i="1" l="1"/>
  <c r="T173" i="1" s="1"/>
  <c r="X163" i="1"/>
  <c r="K269" i="1"/>
  <c r="L269" i="1" s="1"/>
  <c r="M270" i="1" s="1"/>
  <c r="S173" i="1" l="1"/>
  <c r="P173" i="1"/>
  <c r="Q173" i="1" s="1"/>
  <c r="U174" i="1" s="1"/>
  <c r="O173" i="1"/>
  <c r="R173" i="1" s="1"/>
  <c r="T174" i="1" s="1"/>
  <c r="K270" i="1"/>
  <c r="L270" i="1" s="1"/>
  <c r="M271" i="1" s="1"/>
  <c r="P174" i="1" l="1"/>
  <c r="Q174" i="1" s="1"/>
  <c r="U175" i="1" s="1"/>
  <c r="O174" i="1"/>
  <c r="S174" i="1"/>
  <c r="X165" i="1" s="1"/>
  <c r="X164" i="1"/>
  <c r="K271" i="1"/>
  <c r="L271" i="1" s="1"/>
  <c r="M272" i="1" s="1"/>
  <c r="R174" i="1" l="1"/>
  <c r="T175" i="1" s="1"/>
  <c r="O175" i="1" s="1"/>
  <c r="K272" i="1"/>
  <c r="L272" i="1" s="1"/>
  <c r="M273" i="1" s="1"/>
  <c r="S175" i="1" l="1"/>
  <c r="P175" i="1"/>
  <c r="Q175" i="1" s="1"/>
  <c r="U176" i="1" s="1"/>
  <c r="X166" i="1"/>
  <c r="K273" i="1"/>
  <c r="L273" i="1" s="1"/>
  <c r="M274" i="1" s="1"/>
  <c r="K274" i="1" s="1"/>
  <c r="L274" i="1" s="1"/>
  <c r="R175" i="1" l="1"/>
  <c r="T176" i="1" s="1"/>
  <c r="P176" i="1"/>
  <c r="Q176" i="1" s="1"/>
  <c r="U177" i="1" s="1"/>
  <c r="S176" i="1"/>
  <c r="O176" i="1"/>
  <c r="R176" i="1" l="1"/>
  <c r="T177" i="1" s="1"/>
  <c r="O177" i="1" s="1"/>
  <c r="X167" i="1"/>
  <c r="P177" i="1" l="1"/>
  <c r="Q177" i="1" s="1"/>
  <c r="U178" i="1" s="1"/>
  <c r="S177" i="1"/>
  <c r="X168" i="1" s="1"/>
  <c r="R177" i="1"/>
  <c r="T178" i="1" s="1"/>
  <c r="P178" i="1" l="1"/>
  <c r="Q178" i="1" s="1"/>
  <c r="U179" i="1" s="1"/>
  <c r="O178" i="1"/>
  <c r="R178" i="1" s="1"/>
  <c r="T179" i="1" s="1"/>
  <c r="S178" i="1"/>
  <c r="X169" i="1" s="1"/>
  <c r="P179" i="1" l="1"/>
  <c r="Q179" i="1" s="1"/>
  <c r="U180" i="1" s="1"/>
  <c r="O179" i="1"/>
  <c r="R179" i="1" s="1"/>
  <c r="T180" i="1" s="1"/>
  <c r="S179" i="1"/>
  <c r="X170" i="1" s="1"/>
  <c r="O180" i="1" l="1"/>
  <c r="P180" i="1"/>
  <c r="Q180" i="1" s="1"/>
  <c r="U181" i="1" s="1"/>
  <c r="S180" i="1"/>
  <c r="X171" i="1" s="1"/>
  <c r="R180" i="1" l="1"/>
  <c r="T181" i="1" s="1"/>
  <c r="S181" i="1" l="1"/>
  <c r="X172" i="1" s="1"/>
  <c r="O181" i="1"/>
  <c r="P181" i="1"/>
  <c r="Q181" i="1" s="1"/>
  <c r="U182" i="1" s="1"/>
  <c r="R181" i="1" l="1"/>
  <c r="T182" i="1" s="1"/>
  <c r="P182" i="1" l="1"/>
  <c r="Q182" i="1" s="1"/>
  <c r="U183" i="1" s="1"/>
  <c r="O182" i="1"/>
  <c r="S182" i="1"/>
  <c r="X173" i="1" s="1"/>
  <c r="R182" i="1" l="1"/>
  <c r="T183" i="1" s="1"/>
  <c r="S183" i="1" s="1"/>
  <c r="X174" i="1" s="1"/>
  <c r="P183" i="1" l="1"/>
  <c r="Q183" i="1" s="1"/>
  <c r="U184" i="1" s="1"/>
  <c r="O183" i="1"/>
  <c r="R183" i="1" s="1"/>
  <c r="T184" i="1" s="1"/>
  <c r="S184" i="1" l="1"/>
  <c r="X175" i="1" s="1"/>
  <c r="P184" i="1"/>
  <c r="Q184" i="1" s="1"/>
  <c r="U185" i="1" s="1"/>
  <c r="O184" i="1"/>
  <c r="R184" i="1" s="1"/>
  <c r="T185" i="1" s="1"/>
  <c r="P185" i="1" l="1"/>
  <c r="Q185" i="1" s="1"/>
  <c r="U186" i="1" s="1"/>
  <c r="O185" i="1"/>
  <c r="S185" i="1"/>
  <c r="X176" i="1" s="1"/>
  <c r="R185" i="1" l="1"/>
  <c r="T186" i="1" s="1"/>
  <c r="S186" i="1" s="1"/>
  <c r="X177" i="1" s="1"/>
  <c r="P186" i="1" l="1"/>
  <c r="Q186" i="1" s="1"/>
  <c r="U187" i="1" s="1"/>
  <c r="O186" i="1"/>
  <c r="R186" i="1"/>
  <c r="T187" i="1" s="1"/>
  <c r="P187" i="1" l="1"/>
  <c r="Q187" i="1" s="1"/>
  <c r="U188" i="1" s="1"/>
  <c r="O187" i="1"/>
  <c r="S187" i="1"/>
  <c r="X178" i="1" s="1"/>
  <c r="R187" i="1" l="1"/>
  <c r="T188" i="1" s="1"/>
  <c r="O188" i="1" s="1"/>
  <c r="P188" i="1" l="1"/>
  <c r="Q188" i="1" s="1"/>
  <c r="U189" i="1" s="1"/>
  <c r="S188" i="1"/>
  <c r="X179" i="1" s="1"/>
  <c r="R188" i="1"/>
  <c r="T189" i="1" s="1"/>
  <c r="P189" i="1" l="1"/>
  <c r="Q189" i="1" s="1"/>
  <c r="U190" i="1" s="1"/>
  <c r="S189" i="1"/>
  <c r="X180" i="1" s="1"/>
  <c r="O189" i="1"/>
  <c r="R189" i="1" s="1"/>
  <c r="T190" i="1" s="1"/>
  <c r="S190" i="1" l="1"/>
  <c r="X181" i="1" s="1"/>
  <c r="O190" i="1"/>
  <c r="P190" i="1"/>
  <c r="Q190" i="1" s="1"/>
  <c r="U191" i="1" s="1"/>
  <c r="R190" i="1" l="1"/>
  <c r="T191" i="1" s="1"/>
  <c r="P191" i="1" l="1"/>
  <c r="Q191" i="1" s="1"/>
  <c r="U192" i="1" s="1"/>
  <c r="S191" i="1"/>
  <c r="X182" i="1" s="1"/>
  <c r="O191" i="1"/>
  <c r="R191" i="1" s="1"/>
  <c r="T192" i="1" s="1"/>
  <c r="P192" i="1" l="1"/>
  <c r="Q192" i="1" s="1"/>
  <c r="U193" i="1" s="1"/>
  <c r="S192" i="1"/>
  <c r="X183" i="1" s="1"/>
  <c r="O192" i="1"/>
  <c r="R192" i="1" s="1"/>
  <c r="T193" i="1" s="1"/>
  <c r="S193" i="1" l="1"/>
  <c r="X184" i="1" s="1"/>
  <c r="P193" i="1"/>
  <c r="Q193" i="1" s="1"/>
  <c r="U194" i="1" s="1"/>
  <c r="O193" i="1"/>
  <c r="R193" i="1" s="1"/>
  <c r="T194" i="1" s="1"/>
  <c r="O194" i="1" l="1"/>
  <c r="S194" i="1"/>
  <c r="X185" i="1" s="1"/>
  <c r="P194" i="1"/>
  <c r="Q194" i="1" s="1"/>
  <c r="U195" i="1" s="1"/>
  <c r="R194" i="1" l="1"/>
  <c r="T195" i="1" s="1"/>
  <c r="O195" i="1" l="1"/>
  <c r="S195" i="1"/>
  <c r="X186" i="1" s="1"/>
  <c r="P195" i="1"/>
  <c r="Q195" i="1" s="1"/>
  <c r="U196" i="1" s="1"/>
  <c r="R195" i="1" l="1"/>
  <c r="T196" i="1" s="1"/>
  <c r="S196" i="1" l="1"/>
  <c r="X187" i="1" s="1"/>
  <c r="O196" i="1"/>
  <c r="P196" i="1"/>
  <c r="Q196" i="1" s="1"/>
  <c r="U197" i="1" s="1"/>
  <c r="R196" i="1" l="1"/>
  <c r="T197" i="1" s="1"/>
  <c r="O197" i="1" l="1"/>
  <c r="P197" i="1"/>
  <c r="Q197" i="1" s="1"/>
  <c r="U198" i="1" s="1"/>
  <c r="S197" i="1"/>
  <c r="X188" i="1" s="1"/>
  <c r="R197" i="1" l="1"/>
  <c r="T198" i="1" s="1"/>
  <c r="P198" i="1" s="1"/>
  <c r="Q198" i="1" s="1"/>
  <c r="U199" i="1" s="1"/>
  <c r="O198" i="1" l="1"/>
  <c r="R198" i="1" s="1"/>
  <c r="T199" i="1" s="1"/>
  <c r="O199" i="1" s="1"/>
  <c r="S198" i="1"/>
  <c r="X189" i="1" s="1"/>
  <c r="S199" i="1" l="1"/>
  <c r="P199" i="1"/>
  <c r="Q199" i="1" s="1"/>
  <c r="U200" i="1" s="1"/>
  <c r="R199" i="1"/>
  <c r="T200" i="1" s="1"/>
  <c r="O200" i="1" s="1"/>
  <c r="X190" i="1"/>
  <c r="S200" i="1" l="1"/>
  <c r="X191" i="1" s="1"/>
  <c r="P200" i="1"/>
  <c r="Q200" i="1" s="1"/>
  <c r="U201" i="1" s="1"/>
  <c r="R200" i="1" l="1"/>
  <c r="T201" i="1" s="1"/>
  <c r="P201" i="1"/>
  <c r="Q201" i="1" s="1"/>
  <c r="U202" i="1" s="1"/>
  <c r="S201" i="1"/>
  <c r="X192" i="1" s="1"/>
  <c r="O201" i="1"/>
  <c r="R201" i="1" l="1"/>
  <c r="T202" i="1" s="1"/>
  <c r="O202" i="1" s="1"/>
  <c r="S202" i="1" l="1"/>
  <c r="X193" i="1" s="1"/>
  <c r="P202" i="1"/>
  <c r="Q202" i="1" s="1"/>
  <c r="U203" i="1" s="1"/>
  <c r="R202" i="1" l="1"/>
  <c r="T203" i="1" s="1"/>
  <c r="S203" i="1" s="1"/>
  <c r="X194" i="1" s="1"/>
  <c r="P203" i="1" l="1"/>
  <c r="Q203" i="1" s="1"/>
  <c r="U204" i="1" s="1"/>
  <c r="O203" i="1"/>
  <c r="R203" i="1"/>
  <c r="T204" i="1" s="1"/>
  <c r="P204" i="1" l="1"/>
  <c r="Q204" i="1" s="1"/>
  <c r="U205" i="1" s="1"/>
  <c r="O204" i="1"/>
  <c r="S204" i="1"/>
  <c r="X195" i="1" s="1"/>
  <c r="R204" i="1" l="1"/>
  <c r="T205" i="1" s="1"/>
  <c r="S205" i="1" s="1"/>
  <c r="X196" i="1" s="1"/>
  <c r="O205" i="1" l="1"/>
  <c r="P205" i="1"/>
  <c r="Q205" i="1" s="1"/>
  <c r="U206" i="1" s="1"/>
  <c r="R205" i="1" l="1"/>
  <c r="T206" i="1" s="1"/>
  <c r="P206" i="1" l="1"/>
  <c r="Q206" i="1" s="1"/>
  <c r="U207" i="1" s="1"/>
  <c r="O206" i="1"/>
  <c r="R206" i="1" s="1"/>
  <c r="T207" i="1" s="1"/>
  <c r="S206" i="1"/>
  <c r="X197" i="1" l="1"/>
  <c r="O207" i="1"/>
  <c r="S207" i="1"/>
  <c r="X198" i="1" s="1"/>
  <c r="P207" i="1"/>
  <c r="Q207" i="1" s="1"/>
  <c r="U208" i="1" s="1"/>
  <c r="R207" i="1" l="1"/>
  <c r="T208" i="1" s="1"/>
  <c r="O208" i="1" l="1"/>
  <c r="S208" i="1"/>
  <c r="X199" i="1" s="1"/>
  <c r="P208" i="1"/>
  <c r="Q208" i="1" s="1"/>
  <c r="U209" i="1" s="1"/>
  <c r="R208" i="1" l="1"/>
  <c r="T209" i="1" s="1"/>
  <c r="O209" i="1" l="1"/>
  <c r="S209" i="1"/>
  <c r="X200" i="1" s="1"/>
  <c r="P209" i="1"/>
  <c r="Q209" i="1" s="1"/>
  <c r="U210" i="1" s="1"/>
  <c r="R209" i="1" l="1"/>
  <c r="T210" i="1" s="1"/>
  <c r="P210" i="1" l="1"/>
  <c r="Q210" i="1" s="1"/>
  <c r="U211" i="1" s="1"/>
  <c r="O210" i="1"/>
  <c r="S210" i="1"/>
  <c r="X201" i="1" s="1"/>
  <c r="R210" i="1" l="1"/>
  <c r="T211" i="1" s="1"/>
  <c r="S211" i="1" l="1"/>
  <c r="X202" i="1" s="1"/>
  <c r="P211" i="1"/>
  <c r="Q211" i="1" s="1"/>
  <c r="U212" i="1" s="1"/>
  <c r="O211" i="1"/>
  <c r="R211" i="1" s="1"/>
  <c r="T212" i="1" s="1"/>
  <c r="P212" i="1" l="1"/>
  <c r="Q212" i="1" s="1"/>
  <c r="U213" i="1" s="1"/>
  <c r="O212" i="1"/>
  <c r="R212" i="1" s="1"/>
  <c r="T213" i="1" s="1"/>
  <c r="S212" i="1"/>
  <c r="X203" i="1" s="1"/>
  <c r="S213" i="1" l="1"/>
  <c r="X204" i="1" s="1"/>
  <c r="O213" i="1"/>
  <c r="P213" i="1"/>
  <c r="Q213" i="1" s="1"/>
  <c r="U214" i="1" s="1"/>
  <c r="R213" i="1" l="1"/>
  <c r="T214" i="1" s="1"/>
  <c r="S214" i="1" l="1"/>
  <c r="X205" i="1" s="1"/>
  <c r="O214" i="1"/>
  <c r="P214" i="1"/>
  <c r="Q214" i="1" s="1"/>
  <c r="U215" i="1" s="1"/>
  <c r="R214" i="1" l="1"/>
  <c r="T215" i="1" s="1"/>
  <c r="S215" i="1" l="1"/>
  <c r="X206" i="1" s="1"/>
  <c r="O215" i="1"/>
  <c r="P215" i="1"/>
  <c r="Q215" i="1" s="1"/>
  <c r="U216" i="1" s="1"/>
  <c r="R215" i="1" l="1"/>
  <c r="T216" i="1" s="1"/>
  <c r="S216" i="1" l="1"/>
  <c r="X207" i="1" s="1"/>
  <c r="P216" i="1"/>
  <c r="Q216" i="1" s="1"/>
  <c r="U217" i="1" s="1"/>
  <c r="O216" i="1"/>
  <c r="R216" i="1" s="1"/>
  <c r="T217" i="1" s="1"/>
  <c r="P217" i="1" l="1"/>
  <c r="Q217" i="1" s="1"/>
  <c r="U218" i="1" s="1"/>
  <c r="O217" i="1"/>
  <c r="R217" i="1" s="1"/>
  <c r="T218" i="1" s="1"/>
  <c r="S217" i="1"/>
  <c r="X208" i="1" s="1"/>
  <c r="P218" i="1" l="1"/>
  <c r="Q218" i="1" s="1"/>
  <c r="U219" i="1" s="1"/>
  <c r="S218" i="1"/>
  <c r="X209" i="1" s="1"/>
  <c r="O218" i="1"/>
  <c r="R218" i="1" s="1"/>
  <c r="T219" i="1" s="1"/>
  <c r="S219" i="1" l="1"/>
  <c r="X210" i="1" s="1"/>
  <c r="P219" i="1"/>
  <c r="Q219" i="1" s="1"/>
  <c r="U220" i="1" s="1"/>
  <c r="O219" i="1"/>
  <c r="R219" i="1" s="1"/>
  <c r="T220" i="1" s="1"/>
  <c r="S220" i="1" l="1"/>
  <c r="X211" i="1" s="1"/>
  <c r="P220" i="1"/>
  <c r="Q220" i="1" s="1"/>
  <c r="U221" i="1" s="1"/>
  <c r="O220" i="1"/>
  <c r="R220" i="1" s="1"/>
  <c r="T221" i="1" s="1"/>
  <c r="O221" i="1" s="1"/>
  <c r="S221" i="1" l="1"/>
  <c r="P221" i="1"/>
  <c r="Q221" i="1" s="1"/>
  <c r="U222" i="1" s="1"/>
  <c r="X212" i="1"/>
  <c r="R221" i="1" l="1"/>
  <c r="T222" i="1" s="1"/>
  <c r="S222" i="1" l="1"/>
  <c r="X213" i="1" s="1"/>
  <c r="O222" i="1"/>
  <c r="P222" i="1"/>
  <c r="Q222" i="1" s="1"/>
  <c r="U223" i="1" s="1"/>
  <c r="R222" i="1" l="1"/>
  <c r="T223" i="1" s="1"/>
  <c r="S223" i="1" l="1"/>
  <c r="X214" i="1" s="1"/>
  <c r="P223" i="1"/>
  <c r="Q223" i="1" s="1"/>
  <c r="U224" i="1" s="1"/>
  <c r="O223" i="1"/>
  <c r="R223" i="1" s="1"/>
  <c r="T224" i="1" s="1"/>
  <c r="O224" i="1" l="1"/>
  <c r="S224" i="1"/>
  <c r="X215" i="1" s="1"/>
  <c r="P224" i="1"/>
  <c r="Q224" i="1" s="1"/>
  <c r="U225" i="1" s="1"/>
  <c r="R224" i="1" l="1"/>
  <c r="T225" i="1" s="1"/>
  <c r="P225" i="1" l="1"/>
  <c r="Q225" i="1" s="1"/>
  <c r="U226" i="1" s="1"/>
  <c r="S225" i="1"/>
  <c r="X216" i="1" s="1"/>
  <c r="O225" i="1"/>
  <c r="R225" i="1" l="1"/>
  <c r="T226" i="1" s="1"/>
  <c r="O226" i="1" l="1"/>
  <c r="S226" i="1"/>
  <c r="X217" i="1" s="1"/>
  <c r="P226" i="1"/>
  <c r="Q226" i="1" s="1"/>
  <c r="U227" i="1" s="1"/>
  <c r="R226" i="1" l="1"/>
  <c r="T227" i="1" s="1"/>
  <c r="O227" i="1" l="1"/>
  <c r="P227" i="1"/>
  <c r="Q227" i="1" s="1"/>
  <c r="U228" i="1" s="1"/>
  <c r="S227" i="1"/>
  <c r="X218" i="1" s="1"/>
  <c r="R227" i="1" l="1"/>
  <c r="T228" i="1" s="1"/>
  <c r="S228" i="1" l="1"/>
  <c r="X219" i="1" s="1"/>
  <c r="O228" i="1"/>
  <c r="P228" i="1"/>
  <c r="Q228" i="1" s="1"/>
  <c r="U229" i="1" s="1"/>
  <c r="R228" i="1" l="1"/>
  <c r="T229" i="1" s="1"/>
  <c r="S229" i="1" l="1"/>
  <c r="X220" i="1" s="1"/>
  <c r="O229" i="1"/>
  <c r="P229" i="1"/>
  <c r="Q229" i="1" s="1"/>
  <c r="U230" i="1" s="1"/>
  <c r="R229" i="1" l="1"/>
  <c r="T230" i="1" s="1"/>
  <c r="O230" i="1" l="1"/>
  <c r="S230" i="1"/>
  <c r="X221" i="1" s="1"/>
  <c r="P230" i="1"/>
  <c r="Q230" i="1" s="1"/>
  <c r="U231" i="1" s="1"/>
  <c r="R230" i="1" l="1"/>
  <c r="T231" i="1" s="1"/>
  <c r="P231" i="1" l="1"/>
  <c r="Q231" i="1" s="1"/>
  <c r="U232" i="1" s="1"/>
  <c r="O231" i="1"/>
  <c r="R231" i="1" s="1"/>
  <c r="T232" i="1" s="1"/>
  <c r="S231" i="1"/>
  <c r="X222" i="1" s="1"/>
  <c r="O232" i="1" l="1"/>
  <c r="S232" i="1"/>
  <c r="P232" i="1"/>
  <c r="Q232" i="1" s="1"/>
  <c r="U233" i="1" s="1"/>
  <c r="R232" i="1" l="1"/>
  <c r="T233" i="1" s="1"/>
  <c r="X223" i="1"/>
  <c r="O233" i="1"/>
  <c r="S233" i="1"/>
  <c r="X224" i="1" s="1"/>
  <c r="P233" i="1"/>
  <c r="Q233" i="1" s="1"/>
  <c r="U234" i="1" s="1"/>
  <c r="R233" i="1" l="1"/>
  <c r="T234" i="1" s="1"/>
  <c r="O234" i="1" s="1"/>
  <c r="P234" i="1"/>
  <c r="Q234" i="1" s="1"/>
  <c r="U235" i="1" s="1"/>
  <c r="S234" i="1"/>
  <c r="X225" i="1" s="1"/>
  <c r="R234" i="1" l="1"/>
  <c r="T235" i="1" s="1"/>
  <c r="O235" i="1" l="1"/>
  <c r="S235" i="1"/>
  <c r="P235" i="1"/>
  <c r="Q235" i="1" s="1"/>
  <c r="U236" i="1" s="1"/>
  <c r="X226" i="1" l="1"/>
  <c r="R235" i="1"/>
  <c r="T236" i="1" s="1"/>
  <c r="P236" i="1" l="1"/>
  <c r="Q236" i="1" s="1"/>
  <c r="U237" i="1" s="1"/>
  <c r="S236" i="1"/>
  <c r="O236" i="1"/>
  <c r="R236" i="1" s="1"/>
  <c r="T237" i="1" s="1"/>
  <c r="X227" i="1" l="1"/>
  <c r="P237" i="1"/>
  <c r="Q237" i="1" s="1"/>
  <c r="U238" i="1" s="1"/>
  <c r="O237" i="1"/>
  <c r="R237" i="1" s="1"/>
  <c r="T238" i="1" s="1"/>
  <c r="S237" i="1"/>
  <c r="X228" i="1" s="1"/>
  <c r="S238" i="1" l="1"/>
  <c r="X229" i="1" s="1"/>
  <c r="O238" i="1"/>
  <c r="P238" i="1"/>
  <c r="Q238" i="1" s="1"/>
  <c r="U239" i="1" s="1"/>
  <c r="R238" i="1" l="1"/>
  <c r="T239" i="1" s="1"/>
  <c r="S239" i="1" l="1"/>
  <c r="X230" i="1" s="1"/>
  <c r="O239" i="1"/>
  <c r="P239" i="1"/>
  <c r="Q239" i="1" s="1"/>
  <c r="U240" i="1" s="1"/>
  <c r="R239" i="1" l="1"/>
  <c r="T240" i="1" s="1"/>
  <c r="O240" i="1" l="1"/>
  <c r="R240" i="1" s="1"/>
  <c r="T241" i="1" s="1"/>
  <c r="P240" i="1"/>
  <c r="Q240" i="1" s="1"/>
  <c r="U241" i="1" s="1"/>
  <c r="S240" i="1"/>
  <c r="X231" i="1" s="1"/>
  <c r="P241" i="1" l="1"/>
  <c r="Q241" i="1" s="1"/>
  <c r="U242" i="1" s="1"/>
  <c r="O241" i="1"/>
  <c r="R241" i="1" s="1"/>
  <c r="T242" i="1" s="1"/>
  <c r="S241" i="1"/>
  <c r="X232" i="1" s="1"/>
  <c r="O242" i="1" l="1"/>
  <c r="P242" i="1"/>
  <c r="Q242" i="1" s="1"/>
  <c r="U243" i="1" s="1"/>
  <c r="S242" i="1"/>
  <c r="X233" i="1" s="1"/>
  <c r="R242" i="1" l="1"/>
  <c r="T243" i="1" s="1"/>
  <c r="S243" i="1" l="1"/>
  <c r="X234" i="1" s="1"/>
  <c r="P243" i="1"/>
  <c r="Q243" i="1" s="1"/>
  <c r="U244" i="1" s="1"/>
  <c r="O243" i="1"/>
  <c r="R243" i="1" s="1"/>
  <c r="T244" i="1" s="1"/>
  <c r="O244" i="1" l="1"/>
  <c r="S244" i="1"/>
  <c r="X235" i="1" s="1"/>
  <c r="P244" i="1"/>
  <c r="Q244" i="1" s="1"/>
  <c r="U245" i="1" s="1"/>
  <c r="R244" i="1" l="1"/>
  <c r="T245" i="1" s="1"/>
  <c r="S245" i="1" l="1"/>
  <c r="X236" i="1" s="1"/>
  <c r="P245" i="1"/>
  <c r="Q245" i="1" s="1"/>
  <c r="U246" i="1" s="1"/>
  <c r="O245" i="1"/>
  <c r="R245" i="1" s="1"/>
  <c r="T246" i="1" s="1"/>
  <c r="O246" i="1" l="1"/>
  <c r="P246" i="1"/>
  <c r="Q246" i="1" s="1"/>
  <c r="U247" i="1" s="1"/>
  <c r="S246" i="1"/>
  <c r="X237" i="1" s="1"/>
  <c r="R246" i="1" l="1"/>
  <c r="T247" i="1" s="1"/>
  <c r="O247" i="1" s="1"/>
  <c r="S247" i="1"/>
  <c r="X238" i="1" s="1"/>
  <c r="P247" i="1"/>
  <c r="Q247" i="1" s="1"/>
  <c r="U248" i="1" s="1"/>
  <c r="R247" i="1" l="1"/>
  <c r="T248" i="1" s="1"/>
  <c r="O248" i="1" l="1"/>
  <c r="P248" i="1"/>
  <c r="Q248" i="1" s="1"/>
  <c r="U249" i="1" s="1"/>
  <c r="S248" i="1"/>
  <c r="X239" i="1" s="1"/>
  <c r="R248" i="1" l="1"/>
  <c r="T249" i="1" s="1"/>
  <c r="P249" i="1" l="1"/>
  <c r="Q249" i="1" s="1"/>
  <c r="U250" i="1" s="1"/>
  <c r="O249" i="1"/>
  <c r="S249" i="1"/>
  <c r="X240" i="1" s="1"/>
  <c r="R249" i="1" l="1"/>
  <c r="T250" i="1" s="1"/>
  <c r="P250" i="1" l="1"/>
  <c r="Q250" i="1" s="1"/>
  <c r="U251" i="1" s="1"/>
  <c r="S250" i="1"/>
  <c r="X241" i="1" s="1"/>
  <c r="O250" i="1"/>
  <c r="R250" i="1" s="1"/>
  <c r="T251" i="1" s="1"/>
  <c r="S251" i="1" l="1"/>
  <c r="X242" i="1" s="1"/>
  <c r="O251" i="1"/>
  <c r="P251" i="1"/>
  <c r="Q251" i="1" s="1"/>
  <c r="U252" i="1" s="1"/>
  <c r="R251" i="1" l="1"/>
  <c r="T252" i="1" s="1"/>
  <c r="S252" i="1" l="1"/>
  <c r="X243" i="1" s="1"/>
  <c r="O252" i="1"/>
  <c r="P252" i="1"/>
  <c r="Q252" i="1" s="1"/>
  <c r="U253" i="1" s="1"/>
  <c r="R252" i="1" l="1"/>
  <c r="T253" i="1" s="1"/>
  <c r="O253" i="1" l="1"/>
  <c r="P253" i="1"/>
  <c r="Q253" i="1" s="1"/>
  <c r="U254" i="1" s="1"/>
  <c r="S253" i="1"/>
  <c r="X244" i="1" s="1"/>
  <c r="R253" i="1" l="1"/>
  <c r="T254" i="1" s="1"/>
  <c r="O254" i="1" l="1"/>
  <c r="S254" i="1"/>
  <c r="X245" i="1" s="1"/>
  <c r="P254" i="1"/>
  <c r="Q254" i="1" s="1"/>
  <c r="U255" i="1" s="1"/>
  <c r="R254" i="1" l="1"/>
  <c r="T255" i="1" s="1"/>
  <c r="S255" i="1" l="1"/>
  <c r="X246" i="1" s="1"/>
  <c r="O255" i="1"/>
  <c r="P255" i="1"/>
  <c r="Q255" i="1" s="1"/>
  <c r="U256" i="1" s="1"/>
  <c r="R255" i="1" l="1"/>
  <c r="T256" i="1" s="1"/>
  <c r="S256" i="1" s="1"/>
  <c r="X247" i="1" s="1"/>
  <c r="O256" i="1"/>
  <c r="P256" i="1"/>
  <c r="Q256" i="1" s="1"/>
  <c r="U257" i="1" s="1"/>
  <c r="R256" i="1" l="1"/>
  <c r="T257" i="1" s="1"/>
  <c r="P257" i="1" l="1"/>
  <c r="Q257" i="1" s="1"/>
  <c r="U258" i="1" s="1"/>
  <c r="O257" i="1"/>
  <c r="S257" i="1"/>
  <c r="X248" i="1" s="1"/>
  <c r="R257" i="1" l="1"/>
  <c r="T258" i="1" s="1"/>
  <c r="O258" i="1" l="1"/>
  <c r="S258" i="1"/>
  <c r="X249" i="1" s="1"/>
  <c r="P258" i="1"/>
  <c r="Q258" i="1" s="1"/>
  <c r="U259" i="1" s="1"/>
  <c r="R258" i="1" l="1"/>
  <c r="T259" i="1" s="1"/>
  <c r="O259" i="1" l="1"/>
  <c r="P259" i="1"/>
  <c r="Q259" i="1" s="1"/>
  <c r="U260" i="1" s="1"/>
  <c r="S259" i="1"/>
  <c r="X250" i="1" s="1"/>
  <c r="R259" i="1" l="1"/>
  <c r="T260" i="1" s="1"/>
  <c r="P260" i="1"/>
  <c r="Q260" i="1" s="1"/>
  <c r="U261" i="1" s="1"/>
  <c r="O260" i="1"/>
  <c r="S260" i="1"/>
  <c r="X251" i="1" s="1"/>
  <c r="R260" i="1" l="1"/>
  <c r="T261" i="1" s="1"/>
  <c r="P261" i="1" l="1"/>
  <c r="Q261" i="1" s="1"/>
  <c r="U262" i="1" s="1"/>
  <c r="S261" i="1"/>
  <c r="X252" i="1" s="1"/>
  <c r="O261" i="1"/>
  <c r="R261" i="1" l="1"/>
  <c r="T262" i="1" s="1"/>
  <c r="O262" i="1" l="1"/>
  <c r="S262" i="1"/>
  <c r="X253" i="1" s="1"/>
  <c r="P262" i="1"/>
  <c r="Q262" i="1" s="1"/>
  <c r="U263" i="1" s="1"/>
  <c r="R262" i="1" l="1"/>
  <c r="T263" i="1" s="1"/>
  <c r="S263" i="1" l="1"/>
  <c r="X254" i="1" s="1"/>
  <c r="P263" i="1"/>
  <c r="Q263" i="1" s="1"/>
  <c r="U264" i="1" s="1"/>
  <c r="O263" i="1"/>
  <c r="R263" i="1" s="1"/>
  <c r="T264" i="1" s="1"/>
  <c r="S264" i="1" l="1"/>
  <c r="X255" i="1" s="1"/>
  <c r="O264" i="1"/>
  <c r="P264" i="1"/>
  <c r="Q264" i="1" s="1"/>
  <c r="U265" i="1" s="1"/>
  <c r="R264" i="1" l="1"/>
  <c r="T265" i="1" s="1"/>
  <c r="O265" i="1" l="1"/>
  <c r="P265" i="1"/>
  <c r="Q265" i="1" s="1"/>
  <c r="U266" i="1" s="1"/>
  <c r="S265" i="1"/>
  <c r="X256" i="1" s="1"/>
  <c r="R265" i="1" l="1"/>
  <c r="T266" i="1" s="1"/>
  <c r="S266" i="1" s="1"/>
  <c r="O266" i="1"/>
  <c r="P266" i="1" l="1"/>
  <c r="Q266" i="1" s="1"/>
  <c r="U267" i="1" s="1"/>
  <c r="R266" i="1"/>
  <c r="T267" i="1" s="1"/>
  <c r="O267" i="1" s="1"/>
  <c r="R267" i="1" s="1"/>
  <c r="T268" i="1" s="1"/>
  <c r="P267" i="1"/>
  <c r="Q267" i="1" s="1"/>
  <c r="U268" i="1" s="1"/>
  <c r="X257" i="1"/>
  <c r="S267" i="1" l="1"/>
  <c r="X258" i="1" s="1"/>
  <c r="P268" i="1"/>
  <c r="Q268" i="1" s="1"/>
  <c r="U269" i="1" s="1"/>
  <c r="S268" i="1"/>
  <c r="O268" i="1"/>
  <c r="R268" i="1" s="1"/>
  <c r="T269" i="1" s="1"/>
  <c r="S269" i="1" l="1"/>
  <c r="X260" i="1" s="1"/>
  <c r="O269" i="1"/>
  <c r="P269" i="1"/>
  <c r="Q269" i="1" s="1"/>
  <c r="U270" i="1" s="1"/>
  <c r="X259" i="1"/>
  <c r="R269" i="1" l="1"/>
  <c r="T270" i="1" s="1"/>
  <c r="S270" i="1" l="1"/>
  <c r="P270" i="1"/>
  <c r="Q270" i="1" s="1"/>
  <c r="U271" i="1" s="1"/>
  <c r="O270" i="1"/>
  <c r="R270" i="1" s="1"/>
  <c r="T271" i="1" s="1"/>
  <c r="P271" i="1" l="1"/>
  <c r="Q271" i="1" s="1"/>
  <c r="U272" i="1" s="1"/>
  <c r="S271" i="1"/>
  <c r="X262" i="1" s="1"/>
  <c r="O271" i="1"/>
  <c r="R271" i="1" s="1"/>
  <c r="T272" i="1" s="1"/>
  <c r="X261" i="1"/>
  <c r="O272" i="1" l="1"/>
  <c r="P272" i="1"/>
  <c r="Q272" i="1" s="1"/>
  <c r="U273" i="1" s="1"/>
  <c r="S272" i="1"/>
  <c r="R272" i="1" l="1"/>
  <c r="T273" i="1" s="1"/>
  <c r="P273" i="1" s="1"/>
  <c r="Q273" i="1" s="1"/>
  <c r="U274" i="1" s="1"/>
  <c r="X263" i="1"/>
  <c r="S273" i="1"/>
  <c r="X264" i="1" s="1"/>
  <c r="O273" i="1"/>
  <c r="R273" i="1" l="1"/>
  <c r="T274" i="1" s="1"/>
  <c r="S274" i="1"/>
  <c r="B30" i="1" s="1"/>
  <c r="P274" i="1"/>
  <c r="Q274" i="1" s="1"/>
  <c r="O274" i="1"/>
  <c r="X265" i="1" l="1"/>
  <c r="R274" i="1"/>
</calcChain>
</file>

<file path=xl/sharedStrings.xml><?xml version="1.0" encoding="utf-8"?>
<sst xmlns="http://schemas.openxmlformats.org/spreadsheetml/2006/main" count="103" uniqueCount="89">
  <si>
    <t>Year</t>
  </si>
  <si>
    <t>Radiative forcing (W/m**2)</t>
  </si>
  <si>
    <t>Model parameters</t>
  </si>
  <si>
    <t>phi</t>
  </si>
  <si>
    <t>J/K/m**3</t>
  </si>
  <si>
    <t>Volumetric heat capacity of sea water</t>
  </si>
  <si>
    <t>Fraction of Earth covered by ocean</t>
  </si>
  <si>
    <t>Paramters that will usually be fixed</t>
  </si>
  <si>
    <t>Parameters that might be varied</t>
  </si>
  <si>
    <t>m</t>
  </si>
  <si>
    <t>Mixed layer depth</t>
  </si>
  <si>
    <t>T0</t>
  </si>
  <si>
    <t>K</t>
  </si>
  <si>
    <t>W/m**2</t>
  </si>
  <si>
    <t>Radiative forcing for a doubling of CO2</t>
  </si>
  <si>
    <t>Parameters that are derived from others</t>
  </si>
  <si>
    <t>lambda</t>
  </si>
  <si>
    <t>Cv</t>
  </si>
  <si>
    <t>W/m**2/K</t>
  </si>
  <si>
    <t>s</t>
  </si>
  <si>
    <t>K/Q2xCO2</t>
  </si>
  <si>
    <t>Q2xCO2</t>
  </si>
  <si>
    <t>Climate sensitivity expressed as equilibrium temperature rise following a doubling of CO2</t>
  </si>
  <si>
    <t>Excess OLR (W/m**2)</t>
  </si>
  <si>
    <t>spy</t>
  </si>
  <si>
    <t>s/yr</t>
  </si>
  <si>
    <t>Seconds per year</t>
  </si>
  <si>
    <t>1-box model (mixed layer ocean only)</t>
  </si>
  <si>
    <t>2-box model (mixed layer and deep ocean)</t>
  </si>
  <si>
    <t>Heat flux into deep ocean</t>
  </si>
  <si>
    <t>Deep ocean temperature anomaly (K)</t>
  </si>
  <si>
    <t>kappa</t>
  </si>
  <si>
    <t>Diffusivity between mixed layer and deep ocean boxes</t>
  </si>
  <si>
    <t>Annual deep ocean temperature change (K/yr)</t>
  </si>
  <si>
    <t>Annual temperature change (K/yr)</t>
  </si>
  <si>
    <t>Hdeep</t>
  </si>
  <si>
    <t>Hmix</t>
  </si>
  <si>
    <t>Deep ocean depth</t>
  </si>
  <si>
    <t>Surface/mixed layer temperature anomaly at the start of the simulation</t>
  </si>
  <si>
    <t>Td0</t>
  </si>
  <si>
    <t>Deep ocean temperature anomaly at the start of the simulation</t>
  </si>
  <si>
    <t>Forcing options</t>
  </si>
  <si>
    <t>Sinusoid</t>
  </si>
  <si>
    <t>Factor</t>
  </si>
  <si>
    <t>Amplitude</t>
  </si>
  <si>
    <t>Period</t>
  </si>
  <si>
    <t>yr</t>
  </si>
  <si>
    <t>Noise</t>
  </si>
  <si>
    <t>St. dev.</t>
  </si>
  <si>
    <t>Seed</t>
  </si>
  <si>
    <t>(1 to 100)</t>
  </si>
  <si>
    <t>Surface temp anomaly 1-box (K)</t>
  </si>
  <si>
    <t>Surface temp anomaly 2-box (K)</t>
  </si>
  <si>
    <t>Noise (W/m**2)</t>
  </si>
  <si>
    <t>Caspar Ammann's volcanic forcing, referenced to 850-949 mean, extended beyond 1999 by constant</t>
  </si>
  <si>
    <t>Volcanic forcing (W/m**2)</t>
  </si>
  <si>
    <t>Volcanic</t>
  </si>
  <si>
    <t>Solar</t>
  </si>
  <si>
    <t>Solar forcing (W/m**2)</t>
  </si>
  <si>
    <t>GHG forcing (W/m**2)</t>
  </si>
  <si>
    <t>GHG</t>
  </si>
  <si>
    <t>Crowley (2003) solar forcing series, extended beyond 1999 by continuing cycle</t>
  </si>
  <si>
    <t>Crowley (2000) GHG forcing series, extended beyond 1999 by extrapolation</t>
  </si>
  <si>
    <t>SO4 forcing (W/m**2)</t>
  </si>
  <si>
    <t>Sulphate aerosols</t>
  </si>
  <si>
    <t>Observed temp anom (K)</t>
  </si>
  <si>
    <t>HadCRUT3v global-mean temperature (my global-mean of grids, not the average of NH and SH)</t>
  </si>
  <si>
    <t>Simulated temp anomaly (K relative to 1850-1899)</t>
  </si>
  <si>
    <t>1850-1899 mean</t>
  </si>
  <si>
    <t>Observed temp anomaly (K relative to 1850-1899)</t>
  </si>
  <si>
    <t>Smoothed data</t>
  </si>
  <si>
    <t>Weights for 20-yr smoothing</t>
  </si>
  <si>
    <t>Tett HadCM3 anthro SW forcing (mostly sulphate aerosol), extended beyond 1999 by eyeballing Mishchenko et al. (2007)</t>
  </si>
  <si>
    <t>Suggested range</t>
  </si>
  <si>
    <t>40 to 100</t>
  </si>
  <si>
    <t>-0.5 to +0.5</t>
  </si>
  <si>
    <t>1.5 to 4.5</t>
  </si>
  <si>
    <t>0.3 to 3.0</t>
  </si>
  <si>
    <t>100 to 1000</t>
  </si>
  <si>
    <t>Tim Osborn :: t.osborn@uea.ac.uk :: Climatic Research Unit, School of Environmental Sciences, University of East Anglia, Norwich NR4 7TJ, UK :: 01603 592089</t>
  </si>
  <si>
    <t>Tim Osborn's simple climate model [DO NOT DISTRIBUTE WITHOUT PERMISSION :: THIS IS A TEACHING TOOL ONLY]</t>
  </si>
  <si>
    <t>CHECK THIS: 3.708 NOW!!!!</t>
  </si>
  <si>
    <t>0 to 1</t>
  </si>
  <si>
    <t>0.4 to 1.7</t>
  </si>
  <si>
    <t>0.9 to 1.1</t>
  </si>
  <si>
    <t>0.2 to 1.0</t>
  </si>
  <si>
    <t>0.7 to 1.3</t>
  </si>
  <si>
    <r>
      <t>Guideline</t>
    </r>
    <r>
      <rPr>
        <b/>
        <sz val="10"/>
        <rFont val="Arial"/>
        <family val="2"/>
      </rPr>
      <t xml:space="preserve"> ranges for factors:</t>
    </r>
  </si>
  <si>
    <t>Sinusoid (W/m**2)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</si>
</sst>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i/>
      <sz val="10"/>
      <color indexed="16"/>
      <name val="Arial"/>
      <family val="2"/>
    </font>
    <font>
      <b/>
      <u/>
      <sz val="10"/>
      <name val="Arial"/>
      <family val="2"/>
    </font>
    <font>
      <b/>
      <sz val="10"/>
      <color theme="0" tint="-4.9989318521683403E-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2" borderId="0" xfId="0" applyFill="1"/>
    <xf numFmtId="2" fontId="0" fillId="3" borderId="0" xfId="0" applyNumberFormat="1" applyFill="1" applyProtection="1">
      <protection locked="0"/>
    </xf>
    <xf numFmtId="0" fontId="0" fillId="4" borderId="0" xfId="0" applyFill="1"/>
    <xf numFmtId="0" fontId="0" fillId="3" borderId="0" xfId="0" applyFill="1" applyProtection="1">
      <protection locked="0"/>
    </xf>
    <xf numFmtId="164" fontId="0" fillId="2" borderId="0" xfId="0" applyNumberFormat="1" applyFill="1"/>
    <xf numFmtId="164" fontId="2" fillId="4" borderId="0" xfId="0" applyNumberFormat="1" applyFont="1" applyFill="1"/>
    <xf numFmtId="164" fontId="0" fillId="0" borderId="0" xfId="0" applyNumberFormat="1"/>
    <xf numFmtId="0" fontId="0" fillId="0" borderId="0" xfId="0" applyAlignment="1">
      <alignment horizontal="right" wrapText="1"/>
    </xf>
    <xf numFmtId="164" fontId="0" fillId="0" borderId="0" xfId="0" applyNumberFormat="1" applyAlignment="1">
      <alignment horizontal="right" wrapText="1"/>
    </xf>
    <xf numFmtId="164" fontId="0" fillId="4" borderId="0" xfId="0" applyNumberFormat="1" applyFill="1"/>
    <xf numFmtId="164" fontId="2" fillId="0" borderId="0" xfId="0" applyNumberFormat="1" applyFont="1"/>
    <xf numFmtId="164" fontId="0" fillId="0" borderId="0" xfId="0" quotePrefix="1" applyNumberFormat="1"/>
    <xf numFmtId="2" fontId="0" fillId="0" borderId="0" xfId="0" applyNumberFormat="1"/>
    <xf numFmtId="164" fontId="2" fillId="2" borderId="0" xfId="0" applyNumberFormat="1" applyFont="1" applyFill="1"/>
    <xf numFmtId="0" fontId="2" fillId="5" borderId="0" xfId="0" applyFont="1" applyFill="1"/>
    <xf numFmtId="164" fontId="2" fillId="5" borderId="0" xfId="0" applyNumberFormat="1" applyFont="1" applyFill="1"/>
    <xf numFmtId="0" fontId="3" fillId="5" borderId="0" xfId="0" applyFont="1" applyFill="1"/>
    <xf numFmtId="164" fontId="3" fillId="5" borderId="0" xfId="0" applyNumberFormat="1" applyFont="1" applyFill="1"/>
    <xf numFmtId="0" fontId="2" fillId="4" borderId="0" xfId="0" applyFont="1" applyFill="1"/>
    <xf numFmtId="0" fontId="2" fillId="4" borderId="0" xfId="0" applyFont="1" applyFill="1" applyAlignment="1">
      <alignment horizontal="right"/>
    </xf>
    <xf numFmtId="164" fontId="4" fillId="4" borderId="0" xfId="0" applyNumberFormat="1" applyFont="1" applyFill="1"/>
    <xf numFmtId="164" fontId="0" fillId="6" borderId="0" xfId="0" applyNumberFormat="1" applyFill="1" applyAlignment="1">
      <alignment horizontal="right" wrapText="1"/>
    </xf>
    <xf numFmtId="0" fontId="0" fillId="6" borderId="0" xfId="0" applyFill="1" applyAlignment="1">
      <alignment horizontal="right" wrapText="1"/>
    </xf>
    <xf numFmtId="0" fontId="0" fillId="7" borderId="0" xfId="0" applyFill="1" applyAlignment="1">
      <alignment horizontal="right" wrapText="1"/>
    </xf>
    <xf numFmtId="0" fontId="0" fillId="7" borderId="0" xfId="0" applyFill="1"/>
    <xf numFmtId="164" fontId="5" fillId="8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503413984971763E-2"/>
          <c:y val="0.11413043478260869"/>
          <c:w val="0.85947849564455625"/>
          <c:h val="0.83152173913043481"/>
        </c:manualLayout>
      </c:layout>
      <c:scatterChart>
        <c:scatterStyle val="lineMarker"/>
        <c:varyColors val="0"/>
        <c:ser>
          <c:idx val="0"/>
          <c:order val="0"/>
          <c:tx>
            <c:strRef>
              <c:f>'Tim''s simple climate model'!$S$32</c:f>
              <c:strCache>
                <c:ptCount val="1"/>
                <c:pt idx="0">
                  <c:v>Simulated temp anomaly (K relative to 1850-1899)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'Tim''s simple climate model'!$A$33:$A$274</c:f>
              <c:numCache>
                <c:formatCode>General</c:formatCode>
                <c:ptCount val="242"/>
                <c:pt idx="0">
                  <c:v>1765</c:v>
                </c:pt>
                <c:pt idx="1">
                  <c:v>1766</c:v>
                </c:pt>
                <c:pt idx="2">
                  <c:v>1767</c:v>
                </c:pt>
                <c:pt idx="3">
                  <c:v>1768</c:v>
                </c:pt>
                <c:pt idx="4">
                  <c:v>1769</c:v>
                </c:pt>
                <c:pt idx="5">
                  <c:v>1770</c:v>
                </c:pt>
                <c:pt idx="6">
                  <c:v>1771</c:v>
                </c:pt>
                <c:pt idx="7">
                  <c:v>1772</c:v>
                </c:pt>
                <c:pt idx="8">
                  <c:v>1773</c:v>
                </c:pt>
                <c:pt idx="9">
                  <c:v>1774</c:v>
                </c:pt>
                <c:pt idx="10">
                  <c:v>1775</c:v>
                </c:pt>
                <c:pt idx="11">
                  <c:v>1776</c:v>
                </c:pt>
                <c:pt idx="12">
                  <c:v>1777</c:v>
                </c:pt>
                <c:pt idx="13">
                  <c:v>1778</c:v>
                </c:pt>
                <c:pt idx="14">
                  <c:v>1779</c:v>
                </c:pt>
                <c:pt idx="15">
                  <c:v>1780</c:v>
                </c:pt>
                <c:pt idx="16">
                  <c:v>1781</c:v>
                </c:pt>
                <c:pt idx="17">
                  <c:v>1782</c:v>
                </c:pt>
                <c:pt idx="18">
                  <c:v>1783</c:v>
                </c:pt>
                <c:pt idx="19">
                  <c:v>1784</c:v>
                </c:pt>
                <c:pt idx="20">
                  <c:v>1785</c:v>
                </c:pt>
                <c:pt idx="21">
                  <c:v>1786</c:v>
                </c:pt>
                <c:pt idx="22">
                  <c:v>1787</c:v>
                </c:pt>
                <c:pt idx="23">
                  <c:v>1788</c:v>
                </c:pt>
                <c:pt idx="24">
                  <c:v>1789</c:v>
                </c:pt>
                <c:pt idx="25">
                  <c:v>1790</c:v>
                </c:pt>
                <c:pt idx="26">
                  <c:v>1791</c:v>
                </c:pt>
                <c:pt idx="27">
                  <c:v>1792</c:v>
                </c:pt>
                <c:pt idx="28">
                  <c:v>1793</c:v>
                </c:pt>
                <c:pt idx="29">
                  <c:v>1794</c:v>
                </c:pt>
                <c:pt idx="30">
                  <c:v>1795</c:v>
                </c:pt>
                <c:pt idx="31">
                  <c:v>1796</c:v>
                </c:pt>
                <c:pt idx="32">
                  <c:v>1797</c:v>
                </c:pt>
                <c:pt idx="33">
                  <c:v>1798</c:v>
                </c:pt>
                <c:pt idx="34">
                  <c:v>1799</c:v>
                </c:pt>
                <c:pt idx="35">
                  <c:v>1800</c:v>
                </c:pt>
                <c:pt idx="36">
                  <c:v>1801</c:v>
                </c:pt>
                <c:pt idx="37">
                  <c:v>1802</c:v>
                </c:pt>
                <c:pt idx="38">
                  <c:v>1803</c:v>
                </c:pt>
                <c:pt idx="39">
                  <c:v>1804</c:v>
                </c:pt>
                <c:pt idx="40">
                  <c:v>1805</c:v>
                </c:pt>
                <c:pt idx="41">
                  <c:v>1806</c:v>
                </c:pt>
                <c:pt idx="42">
                  <c:v>1807</c:v>
                </c:pt>
                <c:pt idx="43">
                  <c:v>1808</c:v>
                </c:pt>
                <c:pt idx="44">
                  <c:v>1809</c:v>
                </c:pt>
                <c:pt idx="45">
                  <c:v>1810</c:v>
                </c:pt>
                <c:pt idx="46">
                  <c:v>1811</c:v>
                </c:pt>
                <c:pt idx="47">
                  <c:v>1812</c:v>
                </c:pt>
                <c:pt idx="48">
                  <c:v>1813</c:v>
                </c:pt>
                <c:pt idx="49">
                  <c:v>1814</c:v>
                </c:pt>
                <c:pt idx="50">
                  <c:v>1815</c:v>
                </c:pt>
                <c:pt idx="51">
                  <c:v>1816</c:v>
                </c:pt>
                <c:pt idx="52">
                  <c:v>1817</c:v>
                </c:pt>
                <c:pt idx="53">
                  <c:v>1818</c:v>
                </c:pt>
                <c:pt idx="54">
                  <c:v>1819</c:v>
                </c:pt>
                <c:pt idx="55">
                  <c:v>1820</c:v>
                </c:pt>
                <c:pt idx="56">
                  <c:v>1821</c:v>
                </c:pt>
                <c:pt idx="57">
                  <c:v>1822</c:v>
                </c:pt>
                <c:pt idx="58">
                  <c:v>1823</c:v>
                </c:pt>
                <c:pt idx="59">
                  <c:v>1824</c:v>
                </c:pt>
                <c:pt idx="60">
                  <c:v>1825</c:v>
                </c:pt>
                <c:pt idx="61">
                  <c:v>1826</c:v>
                </c:pt>
                <c:pt idx="62">
                  <c:v>1827</c:v>
                </c:pt>
                <c:pt idx="63">
                  <c:v>1828</c:v>
                </c:pt>
                <c:pt idx="64">
                  <c:v>1829</c:v>
                </c:pt>
                <c:pt idx="65">
                  <c:v>1830</c:v>
                </c:pt>
                <c:pt idx="66">
                  <c:v>1831</c:v>
                </c:pt>
                <c:pt idx="67">
                  <c:v>1832</c:v>
                </c:pt>
                <c:pt idx="68">
                  <c:v>1833</c:v>
                </c:pt>
                <c:pt idx="69">
                  <c:v>1834</c:v>
                </c:pt>
                <c:pt idx="70">
                  <c:v>1835</c:v>
                </c:pt>
                <c:pt idx="71">
                  <c:v>1836</c:v>
                </c:pt>
                <c:pt idx="72">
                  <c:v>1837</c:v>
                </c:pt>
                <c:pt idx="73">
                  <c:v>1838</c:v>
                </c:pt>
                <c:pt idx="74">
                  <c:v>1839</c:v>
                </c:pt>
                <c:pt idx="75">
                  <c:v>1840</c:v>
                </c:pt>
                <c:pt idx="76">
                  <c:v>1841</c:v>
                </c:pt>
                <c:pt idx="77">
                  <c:v>1842</c:v>
                </c:pt>
                <c:pt idx="78">
                  <c:v>1843</c:v>
                </c:pt>
                <c:pt idx="79">
                  <c:v>1844</c:v>
                </c:pt>
                <c:pt idx="80">
                  <c:v>1845</c:v>
                </c:pt>
                <c:pt idx="81">
                  <c:v>1846</c:v>
                </c:pt>
                <c:pt idx="82">
                  <c:v>1847</c:v>
                </c:pt>
                <c:pt idx="83">
                  <c:v>1848</c:v>
                </c:pt>
                <c:pt idx="84">
                  <c:v>1849</c:v>
                </c:pt>
                <c:pt idx="85">
                  <c:v>1850</c:v>
                </c:pt>
                <c:pt idx="86">
                  <c:v>1851</c:v>
                </c:pt>
                <c:pt idx="87">
                  <c:v>1852</c:v>
                </c:pt>
                <c:pt idx="88">
                  <c:v>1853</c:v>
                </c:pt>
                <c:pt idx="89">
                  <c:v>1854</c:v>
                </c:pt>
                <c:pt idx="90">
                  <c:v>1855</c:v>
                </c:pt>
                <c:pt idx="91">
                  <c:v>1856</c:v>
                </c:pt>
                <c:pt idx="92">
                  <c:v>1857</c:v>
                </c:pt>
                <c:pt idx="93">
                  <c:v>1858</c:v>
                </c:pt>
                <c:pt idx="94">
                  <c:v>1859</c:v>
                </c:pt>
                <c:pt idx="95">
                  <c:v>1860</c:v>
                </c:pt>
                <c:pt idx="96">
                  <c:v>1861</c:v>
                </c:pt>
                <c:pt idx="97">
                  <c:v>1862</c:v>
                </c:pt>
                <c:pt idx="98">
                  <c:v>1863</c:v>
                </c:pt>
                <c:pt idx="99">
                  <c:v>1864</c:v>
                </c:pt>
                <c:pt idx="100">
                  <c:v>1865</c:v>
                </c:pt>
                <c:pt idx="101">
                  <c:v>1866</c:v>
                </c:pt>
                <c:pt idx="102">
                  <c:v>1867</c:v>
                </c:pt>
                <c:pt idx="103">
                  <c:v>1868</c:v>
                </c:pt>
                <c:pt idx="104">
                  <c:v>1869</c:v>
                </c:pt>
                <c:pt idx="105">
                  <c:v>1870</c:v>
                </c:pt>
                <c:pt idx="106">
                  <c:v>1871</c:v>
                </c:pt>
                <c:pt idx="107">
                  <c:v>1872</c:v>
                </c:pt>
                <c:pt idx="108">
                  <c:v>1873</c:v>
                </c:pt>
                <c:pt idx="109">
                  <c:v>1874</c:v>
                </c:pt>
                <c:pt idx="110">
                  <c:v>1875</c:v>
                </c:pt>
                <c:pt idx="111">
                  <c:v>1876</c:v>
                </c:pt>
                <c:pt idx="112">
                  <c:v>1877</c:v>
                </c:pt>
                <c:pt idx="113">
                  <c:v>1878</c:v>
                </c:pt>
                <c:pt idx="114">
                  <c:v>1879</c:v>
                </c:pt>
                <c:pt idx="115">
                  <c:v>1880</c:v>
                </c:pt>
                <c:pt idx="116">
                  <c:v>1881</c:v>
                </c:pt>
                <c:pt idx="117">
                  <c:v>1882</c:v>
                </c:pt>
                <c:pt idx="118">
                  <c:v>1883</c:v>
                </c:pt>
                <c:pt idx="119">
                  <c:v>1884</c:v>
                </c:pt>
                <c:pt idx="120">
                  <c:v>1885</c:v>
                </c:pt>
                <c:pt idx="121">
                  <c:v>1886</c:v>
                </c:pt>
                <c:pt idx="122">
                  <c:v>1887</c:v>
                </c:pt>
                <c:pt idx="123">
                  <c:v>1888</c:v>
                </c:pt>
                <c:pt idx="124">
                  <c:v>1889</c:v>
                </c:pt>
                <c:pt idx="125">
                  <c:v>1890</c:v>
                </c:pt>
                <c:pt idx="126">
                  <c:v>1891</c:v>
                </c:pt>
                <c:pt idx="127">
                  <c:v>1892</c:v>
                </c:pt>
                <c:pt idx="128">
                  <c:v>1893</c:v>
                </c:pt>
                <c:pt idx="129">
                  <c:v>1894</c:v>
                </c:pt>
                <c:pt idx="130">
                  <c:v>1895</c:v>
                </c:pt>
                <c:pt idx="131">
                  <c:v>1896</c:v>
                </c:pt>
                <c:pt idx="132">
                  <c:v>1897</c:v>
                </c:pt>
                <c:pt idx="133">
                  <c:v>1898</c:v>
                </c:pt>
                <c:pt idx="134">
                  <c:v>1899</c:v>
                </c:pt>
                <c:pt idx="135">
                  <c:v>1900</c:v>
                </c:pt>
                <c:pt idx="136">
                  <c:v>1901</c:v>
                </c:pt>
                <c:pt idx="137">
                  <c:v>1902</c:v>
                </c:pt>
                <c:pt idx="138">
                  <c:v>1903</c:v>
                </c:pt>
                <c:pt idx="139">
                  <c:v>1904</c:v>
                </c:pt>
                <c:pt idx="140">
                  <c:v>1905</c:v>
                </c:pt>
                <c:pt idx="141">
                  <c:v>1906</c:v>
                </c:pt>
                <c:pt idx="142">
                  <c:v>1907</c:v>
                </c:pt>
                <c:pt idx="143">
                  <c:v>1908</c:v>
                </c:pt>
                <c:pt idx="144">
                  <c:v>1909</c:v>
                </c:pt>
                <c:pt idx="145">
                  <c:v>1910</c:v>
                </c:pt>
                <c:pt idx="146">
                  <c:v>1911</c:v>
                </c:pt>
                <c:pt idx="147">
                  <c:v>1912</c:v>
                </c:pt>
                <c:pt idx="148">
                  <c:v>1913</c:v>
                </c:pt>
                <c:pt idx="149">
                  <c:v>1914</c:v>
                </c:pt>
                <c:pt idx="150">
                  <c:v>1915</c:v>
                </c:pt>
                <c:pt idx="151">
                  <c:v>1916</c:v>
                </c:pt>
                <c:pt idx="152">
                  <c:v>1917</c:v>
                </c:pt>
                <c:pt idx="153">
                  <c:v>1918</c:v>
                </c:pt>
                <c:pt idx="154">
                  <c:v>1919</c:v>
                </c:pt>
                <c:pt idx="155">
                  <c:v>1920</c:v>
                </c:pt>
                <c:pt idx="156">
                  <c:v>1921</c:v>
                </c:pt>
                <c:pt idx="157">
                  <c:v>1922</c:v>
                </c:pt>
                <c:pt idx="158">
                  <c:v>1923</c:v>
                </c:pt>
                <c:pt idx="159">
                  <c:v>1924</c:v>
                </c:pt>
                <c:pt idx="160">
                  <c:v>1925</c:v>
                </c:pt>
                <c:pt idx="161">
                  <c:v>1926</c:v>
                </c:pt>
                <c:pt idx="162">
                  <c:v>1927</c:v>
                </c:pt>
                <c:pt idx="163">
                  <c:v>1928</c:v>
                </c:pt>
                <c:pt idx="164">
                  <c:v>1929</c:v>
                </c:pt>
                <c:pt idx="165">
                  <c:v>1930</c:v>
                </c:pt>
                <c:pt idx="166">
                  <c:v>1931</c:v>
                </c:pt>
                <c:pt idx="167">
                  <c:v>1932</c:v>
                </c:pt>
                <c:pt idx="168">
                  <c:v>1933</c:v>
                </c:pt>
                <c:pt idx="169">
                  <c:v>1934</c:v>
                </c:pt>
                <c:pt idx="170">
                  <c:v>1935</c:v>
                </c:pt>
                <c:pt idx="171">
                  <c:v>1936</c:v>
                </c:pt>
                <c:pt idx="172">
                  <c:v>1937</c:v>
                </c:pt>
                <c:pt idx="173">
                  <c:v>1938</c:v>
                </c:pt>
                <c:pt idx="174">
                  <c:v>1939</c:v>
                </c:pt>
                <c:pt idx="175">
                  <c:v>1940</c:v>
                </c:pt>
                <c:pt idx="176">
                  <c:v>1941</c:v>
                </c:pt>
                <c:pt idx="177">
                  <c:v>1942</c:v>
                </c:pt>
                <c:pt idx="178">
                  <c:v>1943</c:v>
                </c:pt>
                <c:pt idx="179">
                  <c:v>1944</c:v>
                </c:pt>
                <c:pt idx="180">
                  <c:v>1945</c:v>
                </c:pt>
                <c:pt idx="181">
                  <c:v>1946</c:v>
                </c:pt>
                <c:pt idx="182">
                  <c:v>1947</c:v>
                </c:pt>
                <c:pt idx="183">
                  <c:v>1948</c:v>
                </c:pt>
                <c:pt idx="184">
                  <c:v>1949</c:v>
                </c:pt>
                <c:pt idx="185">
                  <c:v>1950</c:v>
                </c:pt>
                <c:pt idx="186">
                  <c:v>1951</c:v>
                </c:pt>
                <c:pt idx="187">
                  <c:v>1952</c:v>
                </c:pt>
                <c:pt idx="188">
                  <c:v>1953</c:v>
                </c:pt>
                <c:pt idx="189">
                  <c:v>1954</c:v>
                </c:pt>
                <c:pt idx="190">
                  <c:v>1955</c:v>
                </c:pt>
                <c:pt idx="191">
                  <c:v>1956</c:v>
                </c:pt>
                <c:pt idx="192">
                  <c:v>1957</c:v>
                </c:pt>
                <c:pt idx="193">
                  <c:v>1958</c:v>
                </c:pt>
                <c:pt idx="194">
                  <c:v>1959</c:v>
                </c:pt>
                <c:pt idx="195">
                  <c:v>1960</c:v>
                </c:pt>
                <c:pt idx="196">
                  <c:v>1961</c:v>
                </c:pt>
                <c:pt idx="197">
                  <c:v>1962</c:v>
                </c:pt>
                <c:pt idx="198">
                  <c:v>1963</c:v>
                </c:pt>
                <c:pt idx="199">
                  <c:v>1964</c:v>
                </c:pt>
                <c:pt idx="200">
                  <c:v>1965</c:v>
                </c:pt>
                <c:pt idx="201">
                  <c:v>1966</c:v>
                </c:pt>
                <c:pt idx="202">
                  <c:v>1967</c:v>
                </c:pt>
                <c:pt idx="203">
                  <c:v>1968</c:v>
                </c:pt>
                <c:pt idx="204">
                  <c:v>1969</c:v>
                </c:pt>
                <c:pt idx="205">
                  <c:v>1970</c:v>
                </c:pt>
                <c:pt idx="206">
                  <c:v>1971</c:v>
                </c:pt>
                <c:pt idx="207">
                  <c:v>1972</c:v>
                </c:pt>
                <c:pt idx="208">
                  <c:v>1973</c:v>
                </c:pt>
                <c:pt idx="209">
                  <c:v>1974</c:v>
                </c:pt>
                <c:pt idx="210">
                  <c:v>1975</c:v>
                </c:pt>
                <c:pt idx="211">
                  <c:v>1976</c:v>
                </c:pt>
                <c:pt idx="212">
                  <c:v>1977</c:v>
                </c:pt>
                <c:pt idx="213">
                  <c:v>1978</c:v>
                </c:pt>
                <c:pt idx="214">
                  <c:v>1979</c:v>
                </c:pt>
                <c:pt idx="215">
                  <c:v>1980</c:v>
                </c:pt>
                <c:pt idx="216">
                  <c:v>1981</c:v>
                </c:pt>
                <c:pt idx="217">
                  <c:v>1982</c:v>
                </c:pt>
                <c:pt idx="218">
                  <c:v>1983</c:v>
                </c:pt>
                <c:pt idx="219">
                  <c:v>1984</c:v>
                </c:pt>
                <c:pt idx="220">
                  <c:v>1985</c:v>
                </c:pt>
                <c:pt idx="221">
                  <c:v>1986</c:v>
                </c:pt>
                <c:pt idx="222">
                  <c:v>1987</c:v>
                </c:pt>
                <c:pt idx="223">
                  <c:v>1988</c:v>
                </c:pt>
                <c:pt idx="224">
                  <c:v>1989</c:v>
                </c:pt>
                <c:pt idx="225">
                  <c:v>1990</c:v>
                </c:pt>
                <c:pt idx="226">
                  <c:v>1991</c:v>
                </c:pt>
                <c:pt idx="227">
                  <c:v>1992</c:v>
                </c:pt>
                <c:pt idx="228">
                  <c:v>1993</c:v>
                </c:pt>
                <c:pt idx="229">
                  <c:v>1994</c:v>
                </c:pt>
                <c:pt idx="230">
                  <c:v>1995</c:v>
                </c:pt>
                <c:pt idx="231">
                  <c:v>1996</c:v>
                </c:pt>
                <c:pt idx="232">
                  <c:v>1997</c:v>
                </c:pt>
                <c:pt idx="233">
                  <c:v>1998</c:v>
                </c:pt>
                <c:pt idx="234">
                  <c:v>1999</c:v>
                </c:pt>
                <c:pt idx="235">
                  <c:v>2000</c:v>
                </c:pt>
                <c:pt idx="236">
                  <c:v>2001</c:v>
                </c:pt>
                <c:pt idx="237">
                  <c:v>2002</c:v>
                </c:pt>
                <c:pt idx="238">
                  <c:v>2003</c:v>
                </c:pt>
                <c:pt idx="239">
                  <c:v>2004</c:v>
                </c:pt>
                <c:pt idx="240">
                  <c:v>2005</c:v>
                </c:pt>
                <c:pt idx="241">
                  <c:v>2006</c:v>
                </c:pt>
              </c:numCache>
            </c:numRef>
          </c:xVal>
          <c:yVal>
            <c:numRef>
              <c:f>'Tim''s simple climate model'!$S$33:$S$274</c:f>
              <c:numCache>
                <c:formatCode>0.000</c:formatCode>
                <c:ptCount val="242"/>
                <c:pt idx="0">
                  <c:v>-0.15760183449604803</c:v>
                </c:pt>
                <c:pt idx="1">
                  <c:v>-0.11997969437275668</c:v>
                </c:pt>
                <c:pt idx="2">
                  <c:v>-8.927372659060713E-2</c:v>
                </c:pt>
                <c:pt idx="3">
                  <c:v>-6.4233684363404722E-2</c:v>
                </c:pt>
                <c:pt idx="4">
                  <c:v>-4.3835203156143365E-2</c:v>
                </c:pt>
                <c:pt idx="5">
                  <c:v>-2.7238991280398597E-2</c:v>
                </c:pt>
                <c:pt idx="6">
                  <c:v>-1.3757393386149327E-2</c:v>
                </c:pt>
                <c:pt idx="7">
                  <c:v>-2.8269948139178561E-3</c:v>
                </c:pt>
                <c:pt idx="8">
                  <c:v>6.013824574450724E-3</c:v>
                </c:pt>
                <c:pt idx="9">
                  <c:v>1.3143281291834549E-2</c:v>
                </c:pt>
                <c:pt idx="10">
                  <c:v>1.8871256501112682E-2</c:v>
                </c:pt>
                <c:pt idx="11">
                  <c:v>2.3451641956263369E-2</c:v>
                </c:pt>
                <c:pt idx="12">
                  <c:v>2.7092455444136729E-2</c:v>
                </c:pt>
                <c:pt idx="13">
                  <c:v>2.99641287036259E-2</c:v>
                </c:pt>
                <c:pt idx="14">
                  <c:v>3.2206297994527427E-2</c:v>
                </c:pt>
                <c:pt idx="15">
                  <c:v>3.3933367837277337E-2</c:v>
                </c:pt>
                <c:pt idx="16">
                  <c:v>3.5239069570607101E-2</c:v>
                </c:pt>
                <c:pt idx="17">
                  <c:v>3.620019632994638E-2</c:v>
                </c:pt>
                <c:pt idx="18">
                  <c:v>3.6879663239834756E-2</c:v>
                </c:pt>
                <c:pt idx="19">
                  <c:v>3.7329014731632193E-2</c:v>
                </c:pt>
                <c:pt idx="20">
                  <c:v>3.7590478872520136E-2</c:v>
                </c:pt>
                <c:pt idx="21">
                  <c:v>3.76986505457228E-2</c:v>
                </c:pt>
                <c:pt idx="22">
                  <c:v>3.7681870536136836E-2</c:v>
                </c:pt>
                <c:pt idx="23">
                  <c:v>3.7563355461105091E-2</c:v>
                </c:pt>
                <c:pt idx="24">
                  <c:v>3.7362123560295696E-2</c:v>
                </c:pt>
                <c:pt idx="25">
                  <c:v>3.7093753226127915E-2</c:v>
                </c:pt>
                <c:pt idx="26">
                  <c:v>3.6771004492942003E-2</c:v>
                </c:pt>
                <c:pt idx="27">
                  <c:v>3.6404328243691386E-2</c:v>
                </c:pt>
                <c:pt idx="28">
                  <c:v>3.6002283419851192E-2</c:v>
                </c:pt>
                <c:pt idx="29">
                  <c:v>3.5571878855289785E-2</c:v>
                </c:pt>
                <c:pt idx="30">
                  <c:v>3.5118853352036419E-2</c:v>
                </c:pt>
                <c:pt idx="31">
                  <c:v>3.4647905155572228E-2</c:v>
                </c:pt>
                <c:pt idx="32">
                  <c:v>3.4162879971461446E-2</c:v>
                </c:pt>
                <c:pt idx="33">
                  <c:v>3.3666925013518631E-2</c:v>
                </c:pt>
                <c:pt idx="34">
                  <c:v>3.3162615220479544E-2</c:v>
                </c:pt>
                <c:pt idx="35">
                  <c:v>3.2652056669398327E-2</c:v>
                </c:pt>
                <c:pt idx="36">
                  <c:v>3.2136971305561576E-2</c:v>
                </c:pt>
                <c:pt idx="37">
                  <c:v>3.1618766364401585E-2</c:v>
                </c:pt>
                <c:pt idx="38">
                  <c:v>3.1098591251053867E-2</c:v>
                </c:pt>
                <c:pt idx="39">
                  <c:v>3.0577384143544634E-2</c:v>
                </c:pt>
                <c:pt idx="40">
                  <c:v>3.0055910176205763E-2</c:v>
                </c:pt>
                <c:pt idx="41">
                  <c:v>2.9534792724489778E-2</c:v>
                </c:pt>
                <c:pt idx="42">
                  <c:v>2.9014539037532192E-2</c:v>
                </c:pt>
                <c:pt idx="43">
                  <c:v>2.8495561239635217E-2</c:v>
                </c:pt>
                <c:pt idx="44">
                  <c:v>2.7978193537355034E-2</c:v>
                </c:pt>
                <c:pt idx="45">
                  <c:v>2.74627063177139E-2</c:v>
                </c:pt>
                <c:pt idx="46">
                  <c:v>2.6949317699207886E-2</c:v>
                </c:pt>
                <c:pt idx="47">
                  <c:v>2.6438202995805765E-2</c:v>
                </c:pt>
                <c:pt idx="48">
                  <c:v>2.5929502470992571E-2</c:v>
                </c:pt>
                <c:pt idx="49">
                  <c:v>2.5423327690790504E-2</c:v>
                </c:pt>
                <c:pt idx="50">
                  <c:v>2.4919766728875789E-2</c:v>
                </c:pt>
                <c:pt idx="51">
                  <c:v>2.4418888431180383E-2</c:v>
                </c:pt>
                <c:pt idx="52">
                  <c:v>2.3920745909898719E-2</c:v>
                </c:pt>
                <c:pt idx="53">
                  <c:v>2.3425379406121216E-2</c:v>
                </c:pt>
                <c:pt idx="54">
                  <c:v>2.2932818635163263E-2</c:v>
                </c:pt>
                <c:pt idx="55">
                  <c:v>2.2443084708050051E-2</c:v>
                </c:pt>
                <c:pt idx="56">
                  <c:v>2.1956191705732528E-2</c:v>
                </c:pt>
                <c:pt idx="57">
                  <c:v>2.1472147968775085E-2</c:v>
                </c:pt>
                <c:pt idx="58">
                  <c:v>2.0990957153920423E-2</c:v>
                </c:pt>
                <c:pt idx="59">
                  <c:v>2.0512619099649868E-2</c:v>
                </c:pt>
                <c:pt idx="60">
                  <c:v>2.0037130535248027E-2</c:v>
                </c:pt>
                <c:pt idx="61">
                  <c:v>1.9564485661645967E-2</c:v>
                </c:pt>
                <c:pt idx="62">
                  <c:v>1.909467662720897E-2</c:v>
                </c:pt>
                <c:pt idx="63">
                  <c:v>1.8627693917449728E-2</c:v>
                </c:pt>
                <c:pt idx="64">
                  <c:v>1.8163526674218264E-2</c:v>
                </c:pt>
                <c:pt idx="65">
                  <c:v>1.7702162957110634E-2</c:v>
                </c:pt>
                <c:pt idx="66">
                  <c:v>1.7243589957536179E-2</c:v>
                </c:pt>
                <c:pt idx="67">
                  <c:v>1.6787794173997034E-2</c:v>
                </c:pt>
                <c:pt idx="68">
                  <c:v>1.6334761555588315E-2</c:v>
                </c:pt>
                <c:pt idx="69">
                  <c:v>1.5884477619460949E-2</c:v>
                </c:pt>
                <c:pt idx="70">
                  <c:v>1.5436927546952153E-2</c:v>
                </c:pt>
                <c:pt idx="71">
                  <c:v>1.4992096262238019E-2</c:v>
                </c:pt>
                <c:pt idx="72">
                  <c:v>1.4549968496666815E-2</c:v>
                </c:pt>
                <c:pt idx="73">
                  <c:v>1.4110528841360395E-2</c:v>
                </c:pt>
                <c:pt idx="74">
                  <c:v>1.3673761790204228E-2</c:v>
                </c:pt>
                <c:pt idx="75">
                  <c:v>1.323965177496296E-2</c:v>
                </c:pt>
                <c:pt idx="76">
                  <c:v>1.2808183193944903E-2</c:v>
                </c:pt>
                <c:pt idx="77">
                  <c:v>1.2379340435381539E-2</c:v>
                </c:pt>
                <c:pt idx="78">
                  <c:v>1.1953107896477633E-2</c:v>
                </c:pt>
                <c:pt idx="79">
                  <c:v>1.1529469998914577E-2</c:v>
                </c:pt>
                <c:pt idx="80">
                  <c:v>1.1108411201448579E-2</c:v>
                </c:pt>
                <c:pt idx="81">
                  <c:v>1.0689916010129058E-2</c:v>
                </c:pt>
                <c:pt idx="82">
                  <c:v>1.0273968986567947E-2</c:v>
                </c:pt>
                <c:pt idx="83">
                  <c:v>9.8605547546125188E-3</c:v>
                </c:pt>
                <c:pt idx="84">
                  <c:v>9.4496580057109314E-3</c:v>
                </c:pt>
                <c:pt idx="85">
                  <c:v>9.0412635032072058E-3</c:v>
                </c:pt>
                <c:pt idx="86">
                  <c:v>8.6353560857597017E-3</c:v>
                </c:pt>
                <c:pt idx="87">
                  <c:v>8.2319206700420672E-3</c:v>
                </c:pt>
                <c:pt idx="88">
                  <c:v>7.8309422528568817E-3</c:v>
                </c:pt>
                <c:pt idx="89">
                  <c:v>7.432405912768697E-3</c:v>
                </c:pt>
                <c:pt idx="90">
                  <c:v>7.0362968113439478E-3</c:v>
                </c:pt>
                <c:pt idx="91">
                  <c:v>6.6426001940693147E-3</c:v>
                </c:pt>
                <c:pt idx="92">
                  <c:v>6.2513013910072412E-3</c:v>
                </c:pt>
                <c:pt idx="93">
                  <c:v>5.862385817236665E-3</c:v>
                </c:pt>
                <c:pt idx="94">
                  <c:v>5.4758389731184298E-3</c:v>
                </c:pt>
                <c:pt idx="95">
                  <c:v>5.091646444417508E-3</c:v>
                </c:pt>
                <c:pt idx="96">
                  <c:v>4.7097939023085719E-3</c:v>
                </c:pt>
                <c:pt idx="97">
                  <c:v>4.3302671032865933E-3</c:v>
                </c:pt>
                <c:pt idx="98">
                  <c:v>3.9530518890000949E-3</c:v>
                </c:pt>
                <c:pt idx="99">
                  <c:v>3.5781341860216739E-3</c:v>
                </c:pt>
                <c:pt idx="100">
                  <c:v>3.2055000055676922E-3</c:v>
                </c:pt>
                <c:pt idx="101">
                  <c:v>2.8351354431768658E-3</c:v>
                </c:pt>
                <c:pt idx="102">
                  <c:v>2.467026678355709E-3</c:v>
                </c:pt>
                <c:pt idx="103">
                  <c:v>2.1011599741974432E-3</c:v>
                </c:pt>
                <c:pt idx="104">
                  <c:v>1.7375216769796517E-3</c:v>
                </c:pt>
                <c:pt idx="105">
                  <c:v>1.3760982157451293E-3</c:v>
                </c:pt>
                <c:pt idx="106">
                  <c:v>1.0168761018694156E-3</c:v>
                </c:pt>
                <c:pt idx="107">
                  <c:v>6.5984192861808649E-4</c:v>
                </c:pt>
                <c:pt idx="108">
                  <c:v>3.0498237069608719E-4</c:v>
                </c:pt>
                <c:pt idx="109">
                  <c:v>-4.771581620887505E-5</c:v>
                </c:pt>
                <c:pt idx="110">
                  <c:v>-3.9826579588726763E-4</c:v>
                </c:pt>
                <c:pt idx="111">
                  <c:v>-7.4668065207172951E-4</c:v>
                </c:pt>
                <c:pt idx="112">
                  <c:v>-1.0929733889029694E-3</c:v>
                </c:pt>
                <c:pt idx="113">
                  <c:v>-1.4371569313968019E-3</c:v>
                </c:pt>
                <c:pt idx="114">
                  <c:v>-1.7792441259115166E-3</c:v>
                </c:pt>
                <c:pt idx="115">
                  <c:v>-2.1192477406150392E-3</c:v>
                </c:pt>
                <c:pt idx="116">
                  <c:v>-2.4571804659513918E-3</c:v>
                </c:pt>
                <c:pt idx="117">
                  <c:v>-2.7930549151060843E-3</c:v>
                </c:pt>
                <c:pt idx="118">
                  <c:v>-3.1268836244701392E-3</c:v>
                </c:pt>
                <c:pt idx="119">
                  <c:v>-3.458679054102437E-3</c:v>
                </c:pt>
                <c:pt idx="120">
                  <c:v>-3.7884535881902368E-3</c:v>
                </c:pt>
                <c:pt idx="121">
                  <c:v>-4.116219535507698E-3</c:v>
                </c:pt>
                <c:pt idx="122">
                  <c:v>-4.4419891298722383E-3</c:v>
                </c:pt>
                <c:pt idx="123">
                  <c:v>-4.7657745305986488E-3</c:v>
                </c:pt>
                <c:pt idx="124">
                  <c:v>-5.0875878229509203E-3</c:v>
                </c:pt>
                <c:pt idx="125">
                  <c:v>-5.4074410185916064E-3</c:v>
                </c:pt>
                <c:pt idx="126">
                  <c:v>-5.7253460560288127E-3</c:v>
                </c:pt>
                <c:pt idx="127">
                  <c:v>-6.0413148010606613E-3</c:v>
                </c:pt>
                <c:pt idx="128">
                  <c:v>-6.3553590472172419E-3</c:v>
                </c:pt>
                <c:pt idx="129">
                  <c:v>-6.6674905162000878E-3</c:v>
                </c:pt>
                <c:pt idx="130">
                  <c:v>-6.9777208583190267E-3</c:v>
                </c:pt>
                <c:pt idx="131">
                  <c:v>-7.2860616529265426E-3</c:v>
                </c:pt>
                <c:pt idx="132">
                  <c:v>-7.5925244088495616E-3</c:v>
                </c:pt>
                <c:pt idx="133">
                  <c:v>-7.8971205648186646E-3</c:v>
                </c:pt>
                <c:pt idx="134">
                  <c:v>-8.1998614898947594E-3</c:v>
                </c:pt>
                <c:pt idx="135">
                  <c:v>-8.5007584838932213E-3</c:v>
                </c:pt>
                <c:pt idx="136">
                  <c:v>-8.7998227778054439E-3</c:v>
                </c:pt>
                <c:pt idx="137">
                  <c:v>-9.0970655342179074E-3</c:v>
                </c:pt>
                <c:pt idx="138">
                  <c:v>-9.3924978477286855E-3</c:v>
                </c:pt>
                <c:pt idx="139">
                  <c:v>-9.6861307453614473E-3</c:v>
                </c:pt>
                <c:pt idx="140">
                  <c:v>-9.9779751869769548E-3</c:v>
                </c:pt>
                <c:pt idx="141">
                  <c:v>-1.0268042065682076E-2</c:v>
                </c:pt>
                <c:pt idx="142">
                  <c:v>-1.0556342208236313E-2</c:v>
                </c:pt>
                <c:pt idx="143">
                  <c:v>-1.0842886375455864E-2</c:v>
                </c:pt>
                <c:pt idx="144">
                  <c:v>-1.112768526261524E-2</c:v>
                </c:pt>
                <c:pt idx="145">
                  <c:v>-1.1410749499846419E-2</c:v>
                </c:pt>
                <c:pt idx="146">
                  <c:v>-1.1692089652535612E-2</c:v>
                </c:pt>
                <c:pt idx="147">
                  <c:v>-1.1971716221717568E-2</c:v>
                </c:pt>
                <c:pt idx="148">
                  <c:v>-1.2249639644467535E-2</c:v>
                </c:pt>
                <c:pt idx="149">
                  <c:v>-1.2525870294290802E-2</c:v>
                </c:pt>
                <c:pt idx="150">
                  <c:v>-1.2800418481509868E-2</c:v>
                </c:pt>
                <c:pt idx="151">
                  <c:v>-1.3073294453649277E-2</c:v>
                </c:pt>
                <c:pt idx="152">
                  <c:v>-1.3344508395818105E-2</c:v>
                </c:pt>
                <c:pt idx="153">
                  <c:v>-1.36140704310901E-2</c:v>
                </c:pt>
                <c:pt idx="154">
                  <c:v>-1.3881990620881517E-2</c:v>
                </c:pt>
                <c:pt idx="155">
                  <c:v>-1.414827896532668E-2</c:v>
                </c:pt>
                <c:pt idx="156">
                  <c:v>-1.441294540365122E-2</c:v>
                </c:pt>
                <c:pt idx="157">
                  <c:v>-1.4675999814543039E-2</c:v>
                </c:pt>
                <c:pt idx="158">
                  <c:v>-1.4937452016521066E-2</c:v>
                </c:pt>
                <c:pt idx="159">
                  <c:v>-1.5197311768301691E-2</c:v>
                </c:pt>
                <c:pt idx="160">
                  <c:v>-1.5455588769163045E-2</c:v>
                </c:pt>
                <c:pt idx="161">
                  <c:v>-1.5712292659307001E-2</c:v>
                </c:pt>
                <c:pt idx="162">
                  <c:v>-1.5967433020219003E-2</c:v>
                </c:pt>
                <c:pt idx="163">
                  <c:v>-1.6221019375025687E-2</c:v>
                </c:pt>
                <c:pt idx="164">
                  <c:v>-1.6473061188850349E-2</c:v>
                </c:pt>
                <c:pt idx="165">
                  <c:v>-1.6723567869166206E-2</c:v>
                </c:pt>
                <c:pt idx="166">
                  <c:v>-1.6972548766147545E-2</c:v>
                </c:pt>
                <c:pt idx="167">
                  <c:v>-1.7220013173018724E-2</c:v>
                </c:pt>
                <c:pt idx="168">
                  <c:v>-1.7465970326401022E-2</c:v>
                </c:pt>
                <c:pt idx="169">
                  <c:v>-1.7710429406657416E-2</c:v>
                </c:pt>
                <c:pt idx="170">
                  <c:v>-1.7953399538235236E-2</c:v>
                </c:pt>
                <c:pt idx="171">
                  <c:v>-1.8194889790006712E-2</c:v>
                </c:pt>
                <c:pt idx="172">
                  <c:v>-1.84349091756075E-2</c:v>
                </c:pt>
                <c:pt idx="173">
                  <c:v>-1.8673466653773105E-2</c:v>
                </c:pt>
                <c:pt idx="174">
                  <c:v>-1.8910571128673254E-2</c:v>
                </c:pt>
                <c:pt idx="175">
                  <c:v>-1.9146231450244265E-2</c:v>
                </c:pt>
                <c:pt idx="176">
                  <c:v>-1.9380456414519354E-2</c:v>
                </c:pt>
                <c:pt idx="177">
                  <c:v>-1.9613254763956957E-2</c:v>
                </c:pt>
                <c:pt idx="178">
                  <c:v>-1.9844635187767051E-2</c:v>
                </c:pt>
                <c:pt idx="179">
                  <c:v>-2.0074606322235455E-2</c:v>
                </c:pt>
                <c:pt idx="180">
                  <c:v>-2.0303176751046197E-2</c:v>
                </c:pt>
                <c:pt idx="181">
                  <c:v>-2.0530355005601894E-2</c:v>
                </c:pt>
                <c:pt idx="182">
                  <c:v>-2.0756149565342198E-2</c:v>
                </c:pt>
                <c:pt idx="183">
                  <c:v>-2.0980568858060274E-2</c:v>
                </c:pt>
                <c:pt idx="184">
                  <c:v>-2.1203621260217388E-2</c:v>
                </c:pt>
                <c:pt idx="185">
                  <c:v>-2.1425315097255537E-2</c:v>
                </c:pt>
                <c:pt idx="186">
                  <c:v>-2.1645658643908217E-2</c:v>
                </c:pt>
                <c:pt idx="187">
                  <c:v>-2.1864660124509265E-2</c:v>
                </c:pt>
                <c:pt idx="188">
                  <c:v>-2.2082327713299828E-2</c:v>
                </c:pt>
                <c:pt idx="189">
                  <c:v>-2.2298669534733487E-2</c:v>
                </c:pt>
                <c:pt idx="190">
                  <c:v>-2.2513693663779477E-2</c:v>
                </c:pt>
                <c:pt idx="191">
                  <c:v>-2.2727408126224112E-2</c:v>
                </c:pt>
                <c:pt idx="192">
                  <c:v>-2.2939820898970328E-2</c:v>
                </c:pt>
                <c:pt idx="193">
                  <c:v>-2.3150939910335434E-2</c:v>
                </c:pt>
                <c:pt idx="194">
                  <c:v>-2.3360773040347026E-2</c:v>
                </c:pt>
                <c:pt idx="195">
                  <c:v>-2.3569328121037111E-2</c:v>
                </c:pt>
                <c:pt idx="196">
                  <c:v>-2.3776612936734456E-2</c:v>
                </c:pt>
                <c:pt idx="197">
                  <c:v>-2.3982635224355106E-2</c:v>
                </c:pt>
                <c:pt idx="198">
                  <c:v>-2.418740267369119E-2</c:v>
                </c:pt>
                <c:pt idx="199">
                  <c:v>-2.4390922927697942E-2</c:v>
                </c:pt>
                <c:pt idx="200">
                  <c:v>-2.4593203582778958E-2</c:v>
                </c:pt>
                <c:pt idx="201">
                  <c:v>-2.4794252189069756E-2</c:v>
                </c:pt>
                <c:pt idx="202">
                  <c:v>-2.4994076250719553E-2</c:v>
                </c:pt>
                <c:pt idx="203">
                  <c:v>-2.5192683226171395E-2</c:v>
                </c:pt>
                <c:pt idx="204">
                  <c:v>-2.5390080528440509E-2</c:v>
                </c:pt>
                <c:pt idx="205">
                  <c:v>-2.5586275525391021E-2</c:v>
                </c:pt>
                <c:pt idx="206">
                  <c:v>-2.5781275540010952E-2</c:v>
                </c:pt>
                <c:pt idx="207">
                  <c:v>-2.5975087850685544E-2</c:v>
                </c:pt>
                <c:pt idx="208">
                  <c:v>-2.6167719691468923E-2</c:v>
                </c:pt>
                <c:pt idx="209">
                  <c:v>-2.6359178252354131E-2</c:v>
                </c:pt>
                <c:pt idx="210">
                  <c:v>-2.6549470679541474E-2</c:v>
                </c:pt>
                <c:pt idx="211">
                  <c:v>-2.6738604075705254E-2</c:v>
                </c:pt>
                <c:pt idx="212">
                  <c:v>-2.6926585500258893E-2</c:v>
                </c:pt>
                <c:pt idx="213">
                  <c:v>-2.7113421969618405E-2</c:v>
                </c:pt>
                <c:pt idx="214">
                  <c:v>-2.7299120457464306E-2</c:v>
                </c:pt>
                <c:pt idx="215">
                  <c:v>-2.7483687895001885E-2</c:v>
                </c:pt>
                <c:pt idx="216">
                  <c:v>-2.7667131171219928E-2</c:v>
                </c:pt>
                <c:pt idx="217">
                  <c:v>-2.7849457133147841E-2</c:v>
                </c:pt>
                <c:pt idx="218">
                  <c:v>-2.8030672586111215E-2</c:v>
                </c:pt>
                <c:pt idx="219">
                  <c:v>-2.8210784293985845E-2</c:v>
                </c:pt>
                <c:pt idx="220">
                  <c:v>-2.8389798979450188E-2</c:v>
                </c:pt>
                <c:pt idx="221">
                  <c:v>-2.8567723324236276E-2</c:v>
                </c:pt>
                <c:pt idx="222">
                  <c:v>-2.8744563969379126E-2</c:v>
                </c:pt>
                <c:pt idx="223">
                  <c:v>-2.8920327515464615E-2</c:v>
                </c:pt>
                <c:pt idx="224">
                  <c:v>-2.9095020522875839E-2</c:v>
                </c:pt>
                <c:pt idx="225">
                  <c:v>-2.9268649512037986E-2</c:v>
                </c:pt>
                <c:pt idx="226">
                  <c:v>-2.9441220963661707E-2</c:v>
                </c:pt>
                <c:pt idx="227">
                  <c:v>-2.961274131898502E-2</c:v>
                </c:pt>
                <c:pt idx="228">
                  <c:v>-2.9783216980013714E-2</c:v>
                </c:pt>
                <c:pt idx="229">
                  <c:v>-2.9952654309760313E-2</c:v>
                </c:pt>
                <c:pt idx="230">
                  <c:v>-3.012105963248158E-2</c:v>
                </c:pt>
                <c:pt idx="231">
                  <c:v>-3.0288439233914555E-2</c:v>
                </c:pt>
                <c:pt idx="232">
                  <c:v>-3.0454799361511187E-2</c:v>
                </c:pt>
                <c:pt idx="233">
                  <c:v>-3.0620146224671508E-2</c:v>
                </c:pt>
                <c:pt idx="234">
                  <c:v>-3.0784485994975411E-2</c:v>
                </c:pt>
                <c:pt idx="235">
                  <c:v>-3.0947824806412994E-2</c:v>
                </c:pt>
                <c:pt idx="236">
                  <c:v>-3.1110168755613513E-2</c:v>
                </c:pt>
                <c:pt idx="237">
                  <c:v>-3.1271523902072954E-2</c:v>
                </c:pt>
                <c:pt idx="238">
                  <c:v>-3.1431896268380166E-2</c:v>
                </c:pt>
                <c:pt idx="239">
                  <c:v>-3.159129184044171E-2</c:v>
                </c:pt>
                <c:pt idx="240">
                  <c:v>-3.1749716567705234E-2</c:v>
                </c:pt>
                <c:pt idx="241">
                  <c:v>-3.1907176363381556E-2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7B-4AA9-855F-9C3090386639}"/>
            </c:ext>
          </c:extLst>
        </c:ser>
        <c:ser>
          <c:idx val="1"/>
          <c:order val="1"/>
          <c:tx>
            <c:strRef>
              <c:f>'Tim''s simple climate model'!$I$32</c:f>
              <c:strCache>
                <c:ptCount val="1"/>
                <c:pt idx="0">
                  <c:v>Observed temp anomaly (K relative to 1850-1899)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'Tim''s simple climate model'!$A$118:$A$274</c:f>
              <c:numCache>
                <c:formatCode>General</c:formatCode>
                <c:ptCount val="157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</c:numCache>
            </c:numRef>
          </c:xVal>
          <c:yVal>
            <c:numRef>
              <c:f>'Tim''s simple climate model'!$I$118:$I$274</c:f>
              <c:numCache>
                <c:formatCode>0.000</c:formatCode>
                <c:ptCount val="157"/>
                <c:pt idx="0">
                  <c:v>-8.4879999999999955E-2</c:v>
                </c:pt>
                <c:pt idx="1">
                  <c:v>5.3120000000000056E-2</c:v>
                </c:pt>
                <c:pt idx="2">
                  <c:v>4.8120000000000052E-2</c:v>
                </c:pt>
                <c:pt idx="3">
                  <c:v>1.1120000000000019E-2</c:v>
                </c:pt>
                <c:pt idx="4">
                  <c:v>4.9120000000000053E-2</c:v>
                </c:pt>
                <c:pt idx="5">
                  <c:v>5.1200000000000134E-3</c:v>
                </c:pt>
                <c:pt idx="6">
                  <c:v>-6.5879999999999939E-2</c:v>
                </c:pt>
                <c:pt idx="7">
                  <c:v>-0.14487999999999995</c:v>
                </c:pt>
                <c:pt idx="8">
                  <c:v>-0.14787999999999996</c:v>
                </c:pt>
                <c:pt idx="9">
                  <c:v>-1.8879999999999952E-2</c:v>
                </c:pt>
                <c:pt idx="10">
                  <c:v>-5.0879999999999981E-2</c:v>
                </c:pt>
                <c:pt idx="11">
                  <c:v>-7.9879999999999951E-2</c:v>
                </c:pt>
                <c:pt idx="12">
                  <c:v>-0.16587999999999997</c:v>
                </c:pt>
                <c:pt idx="13">
                  <c:v>1.3120000000000021E-2</c:v>
                </c:pt>
                <c:pt idx="14">
                  <c:v>-0.16287999999999997</c:v>
                </c:pt>
                <c:pt idx="15">
                  <c:v>2.9120000000000035E-2</c:v>
                </c:pt>
                <c:pt idx="16">
                  <c:v>2.6120000000000032E-2</c:v>
                </c:pt>
                <c:pt idx="17">
                  <c:v>6.1200000000000143E-3</c:v>
                </c:pt>
                <c:pt idx="18">
                  <c:v>3.0120000000000036E-2</c:v>
                </c:pt>
                <c:pt idx="19">
                  <c:v>3.2120000000000037E-2</c:v>
                </c:pt>
                <c:pt idx="20">
                  <c:v>3.0120000000000036E-2</c:v>
                </c:pt>
                <c:pt idx="21">
                  <c:v>2.1200000000000108E-3</c:v>
                </c:pt>
                <c:pt idx="22">
                  <c:v>5.8120000000000061E-2</c:v>
                </c:pt>
                <c:pt idx="23">
                  <c:v>7.1200000000000152E-3</c:v>
                </c:pt>
                <c:pt idx="24">
                  <c:v>-4.2879999999999974E-2</c:v>
                </c:pt>
                <c:pt idx="25">
                  <c:v>-6.087999999999999E-2</c:v>
                </c:pt>
                <c:pt idx="26">
                  <c:v>-3.1879999999999964E-2</c:v>
                </c:pt>
                <c:pt idx="27">
                  <c:v>0.20912000000000003</c:v>
                </c:pt>
                <c:pt idx="28">
                  <c:v>0.32812000000000002</c:v>
                </c:pt>
                <c:pt idx="29">
                  <c:v>8.3120000000000027E-2</c:v>
                </c:pt>
                <c:pt idx="30">
                  <c:v>9.1120000000000034E-2</c:v>
                </c:pt>
                <c:pt idx="31">
                  <c:v>9.4120000000000037E-2</c:v>
                </c:pt>
                <c:pt idx="32">
                  <c:v>8.9120000000000033E-2</c:v>
                </c:pt>
                <c:pt idx="33">
                  <c:v>3.9120000000000044E-2</c:v>
                </c:pt>
                <c:pt idx="34">
                  <c:v>-2.0879999999999954E-2</c:v>
                </c:pt>
                <c:pt idx="35">
                  <c:v>-1.8879999999999952E-2</c:v>
                </c:pt>
                <c:pt idx="36">
                  <c:v>5.4120000000000057E-2</c:v>
                </c:pt>
                <c:pt idx="37">
                  <c:v>-3.1879999999999964E-2</c:v>
                </c:pt>
                <c:pt idx="38">
                  <c:v>4.1200000000000125E-3</c:v>
                </c:pt>
                <c:pt idx="39">
                  <c:v>0.12212000000000003</c:v>
                </c:pt>
                <c:pt idx="40">
                  <c:v>-7.7879999999999949E-2</c:v>
                </c:pt>
                <c:pt idx="41">
                  <c:v>-3.3879999999999966E-2</c:v>
                </c:pt>
                <c:pt idx="42">
                  <c:v>-0.13487999999999994</c:v>
                </c:pt>
                <c:pt idx="43">
                  <c:v>-0.16287999999999997</c:v>
                </c:pt>
                <c:pt idx="44">
                  <c:v>-8.7879999999999958E-2</c:v>
                </c:pt>
                <c:pt idx="45">
                  <c:v>-7.3879999999999946E-2</c:v>
                </c:pt>
                <c:pt idx="46">
                  <c:v>0.11112000000000002</c:v>
                </c:pt>
                <c:pt idx="47">
                  <c:v>8.9120000000000033E-2</c:v>
                </c:pt>
                <c:pt idx="48">
                  <c:v>-4.4879999999999975E-2</c:v>
                </c:pt>
                <c:pt idx="49">
                  <c:v>3.0120000000000036E-2</c:v>
                </c:pt>
                <c:pt idx="50">
                  <c:v>0.10212000000000004</c:v>
                </c:pt>
                <c:pt idx="51">
                  <c:v>3.9120000000000044E-2</c:v>
                </c:pt>
                <c:pt idx="52">
                  <c:v>-8.1879999999999953E-2</c:v>
                </c:pt>
                <c:pt idx="53">
                  <c:v>-0.14787999999999996</c:v>
                </c:pt>
                <c:pt idx="54">
                  <c:v>-0.19388</c:v>
                </c:pt>
                <c:pt idx="55">
                  <c:v>-7.887999999999995E-2</c:v>
                </c:pt>
                <c:pt idx="56">
                  <c:v>-8.7999999999993639E-4</c:v>
                </c:pt>
                <c:pt idx="57">
                  <c:v>-0.17587999999999998</c:v>
                </c:pt>
                <c:pt idx="58">
                  <c:v>-0.20288</c:v>
                </c:pt>
                <c:pt idx="59">
                  <c:v>-0.21188000000000001</c:v>
                </c:pt>
                <c:pt idx="60">
                  <c:v>-0.19588</c:v>
                </c:pt>
                <c:pt idx="61">
                  <c:v>-0.22087999999999991</c:v>
                </c:pt>
                <c:pt idx="62">
                  <c:v>-0.15687999999999996</c:v>
                </c:pt>
                <c:pt idx="63">
                  <c:v>-0.14387999999999995</c:v>
                </c:pt>
                <c:pt idx="64">
                  <c:v>2.412000000000003E-2</c:v>
                </c:pt>
                <c:pt idx="65">
                  <c:v>0.10212000000000004</c:v>
                </c:pt>
                <c:pt idx="66">
                  <c:v>-8.987999999999996E-2</c:v>
                </c:pt>
                <c:pt idx="67">
                  <c:v>-0.15987999999999997</c:v>
                </c:pt>
                <c:pt idx="68">
                  <c:v>-5.4879999999999984E-2</c:v>
                </c:pt>
                <c:pt idx="69">
                  <c:v>-2.2879999999999956E-2</c:v>
                </c:pt>
                <c:pt idx="70">
                  <c:v>9.120000000000017E-3</c:v>
                </c:pt>
                <c:pt idx="71">
                  <c:v>8.9120000000000033E-2</c:v>
                </c:pt>
                <c:pt idx="72">
                  <c:v>-2.5879999999999959E-2</c:v>
                </c:pt>
                <c:pt idx="73">
                  <c:v>5.1200000000000134E-3</c:v>
                </c:pt>
                <c:pt idx="74">
                  <c:v>1.1200000000000099E-3</c:v>
                </c:pt>
                <c:pt idx="75">
                  <c:v>8.8120000000000032E-2</c:v>
                </c:pt>
                <c:pt idx="76">
                  <c:v>0.18012000000000003</c:v>
                </c:pt>
                <c:pt idx="77">
                  <c:v>0.10012000000000004</c:v>
                </c:pt>
                <c:pt idx="78">
                  <c:v>0.10212000000000004</c:v>
                </c:pt>
                <c:pt idx="79">
                  <c:v>-8.8799999999999435E-3</c:v>
                </c:pt>
                <c:pt idx="80">
                  <c:v>0.20012000000000005</c:v>
                </c:pt>
                <c:pt idx="81">
                  <c:v>0.23112000000000005</c:v>
                </c:pt>
                <c:pt idx="82">
                  <c:v>0.20312000000000002</c:v>
                </c:pt>
                <c:pt idx="83">
                  <c:v>7.4120000000000019E-2</c:v>
                </c:pt>
                <c:pt idx="84">
                  <c:v>0.20112000000000005</c:v>
                </c:pt>
                <c:pt idx="85">
                  <c:v>0.17412000000000002</c:v>
                </c:pt>
                <c:pt idx="86">
                  <c:v>0.21012000000000003</c:v>
                </c:pt>
                <c:pt idx="87">
                  <c:v>0.32212000000000002</c:v>
                </c:pt>
                <c:pt idx="88">
                  <c:v>0.36612000000000006</c:v>
                </c:pt>
                <c:pt idx="89">
                  <c:v>0.37812000000000001</c:v>
                </c:pt>
                <c:pt idx="90">
                  <c:v>0.35112000000000004</c:v>
                </c:pt>
                <c:pt idx="91">
                  <c:v>0.40712000000000004</c:v>
                </c:pt>
                <c:pt idx="92">
                  <c:v>0.33212000000000003</c:v>
                </c:pt>
                <c:pt idx="93">
                  <c:v>0.35412000000000005</c:v>
                </c:pt>
                <c:pt idx="94">
                  <c:v>0.45912000000000003</c:v>
                </c:pt>
                <c:pt idx="95">
                  <c:v>0.31712000000000001</c:v>
                </c:pt>
                <c:pt idx="96">
                  <c:v>0.19512000000000004</c:v>
                </c:pt>
                <c:pt idx="97">
                  <c:v>0.16812000000000005</c:v>
                </c:pt>
                <c:pt idx="98">
                  <c:v>0.17212000000000002</c:v>
                </c:pt>
                <c:pt idx="99">
                  <c:v>0.15712000000000004</c:v>
                </c:pt>
                <c:pt idx="100">
                  <c:v>5.9120000000000061E-2</c:v>
                </c:pt>
                <c:pt idx="101">
                  <c:v>0.20012000000000005</c:v>
                </c:pt>
                <c:pt idx="102">
                  <c:v>0.26412000000000002</c:v>
                </c:pt>
                <c:pt idx="103">
                  <c:v>0.32612000000000002</c:v>
                </c:pt>
                <c:pt idx="104">
                  <c:v>0.12212000000000003</c:v>
                </c:pt>
                <c:pt idx="105">
                  <c:v>0.10412000000000005</c:v>
                </c:pt>
                <c:pt idx="106">
                  <c:v>1.5120000000000022E-2</c:v>
                </c:pt>
                <c:pt idx="107">
                  <c:v>0.26912000000000003</c:v>
                </c:pt>
                <c:pt idx="108">
                  <c:v>0.34012000000000003</c:v>
                </c:pt>
                <c:pt idx="109">
                  <c:v>0.27912000000000003</c:v>
                </c:pt>
                <c:pt idx="110">
                  <c:v>0.23912000000000005</c:v>
                </c:pt>
                <c:pt idx="111">
                  <c:v>0.32212000000000002</c:v>
                </c:pt>
                <c:pt idx="112">
                  <c:v>0.32812000000000002</c:v>
                </c:pt>
                <c:pt idx="113">
                  <c:v>0.35512000000000005</c:v>
                </c:pt>
                <c:pt idx="114">
                  <c:v>7.6120000000000021E-2</c:v>
                </c:pt>
                <c:pt idx="115">
                  <c:v>0.13612000000000005</c:v>
                </c:pt>
                <c:pt idx="116">
                  <c:v>0.20712000000000003</c:v>
                </c:pt>
                <c:pt idx="117">
                  <c:v>0.21412000000000003</c:v>
                </c:pt>
                <c:pt idx="118">
                  <c:v>0.19412000000000004</c:v>
                </c:pt>
                <c:pt idx="119">
                  <c:v>0.31412000000000001</c:v>
                </c:pt>
                <c:pt idx="120">
                  <c:v>0.27112000000000003</c:v>
                </c:pt>
                <c:pt idx="121">
                  <c:v>0.16112000000000004</c:v>
                </c:pt>
                <c:pt idx="122">
                  <c:v>0.26312000000000002</c:v>
                </c:pt>
                <c:pt idx="123">
                  <c:v>0.39712000000000003</c:v>
                </c:pt>
                <c:pt idx="124">
                  <c:v>0.13312000000000004</c:v>
                </c:pt>
                <c:pt idx="125">
                  <c:v>0.18412000000000003</c:v>
                </c:pt>
                <c:pt idx="126">
                  <c:v>9.712000000000004E-2</c:v>
                </c:pt>
                <c:pt idx="127">
                  <c:v>0.35012000000000004</c:v>
                </c:pt>
                <c:pt idx="128">
                  <c:v>0.28412000000000004</c:v>
                </c:pt>
                <c:pt idx="129">
                  <c:v>0.38812000000000002</c:v>
                </c:pt>
                <c:pt idx="130">
                  <c:v>0.41412000000000004</c:v>
                </c:pt>
                <c:pt idx="131">
                  <c:v>0.45812000000000003</c:v>
                </c:pt>
                <c:pt idx="132">
                  <c:v>0.35612000000000005</c:v>
                </c:pt>
                <c:pt idx="133">
                  <c:v>0.51312000000000002</c:v>
                </c:pt>
                <c:pt idx="134">
                  <c:v>0.31812000000000001</c:v>
                </c:pt>
                <c:pt idx="135">
                  <c:v>0.30112000000000005</c:v>
                </c:pt>
                <c:pt idx="136">
                  <c:v>0.37512000000000001</c:v>
                </c:pt>
                <c:pt idx="137">
                  <c:v>0.51912000000000003</c:v>
                </c:pt>
                <c:pt idx="138">
                  <c:v>0.52012000000000003</c:v>
                </c:pt>
                <c:pt idx="139">
                  <c:v>0.45512000000000002</c:v>
                </c:pt>
                <c:pt idx="140">
                  <c:v>0.5971200000000001</c:v>
                </c:pt>
                <c:pt idx="141">
                  <c:v>0.54812000000000005</c:v>
                </c:pt>
                <c:pt idx="142">
                  <c:v>0.40912000000000004</c:v>
                </c:pt>
                <c:pt idx="143">
                  <c:v>0.44412000000000007</c:v>
                </c:pt>
                <c:pt idx="144">
                  <c:v>0.51712000000000002</c:v>
                </c:pt>
                <c:pt idx="145">
                  <c:v>0.62012</c:v>
                </c:pt>
                <c:pt idx="146">
                  <c:v>0.48112000000000005</c:v>
                </c:pt>
                <c:pt idx="147">
                  <c:v>0.69412000000000007</c:v>
                </c:pt>
                <c:pt idx="148">
                  <c:v>0.87512000000000012</c:v>
                </c:pt>
                <c:pt idx="149">
                  <c:v>0.65112000000000003</c:v>
                </c:pt>
                <c:pt idx="150">
                  <c:v>0.62712000000000001</c:v>
                </c:pt>
                <c:pt idx="151">
                  <c:v>0.75512000000000001</c:v>
                </c:pt>
                <c:pt idx="152">
                  <c:v>0.80212000000000006</c:v>
                </c:pt>
                <c:pt idx="153">
                  <c:v>0.81411999999999995</c:v>
                </c:pt>
                <c:pt idx="154">
                  <c:v>0.79512000000000005</c:v>
                </c:pt>
                <c:pt idx="155">
                  <c:v>0.82611999999999997</c:v>
                </c:pt>
                <c:pt idx="156">
                  <c:v>0.77012000000000003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7B-4AA9-855F-9C3090386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174264"/>
        <c:axId val="1"/>
      </c:scatterChart>
      <c:valAx>
        <c:axId val="246174264"/>
        <c:scaling>
          <c:orientation val="minMax"/>
          <c:max val="2006"/>
          <c:min val="1765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H"/>
          </a:p>
        </c:txPr>
        <c:crossAx val="1"/>
        <c:crosses val="max"/>
        <c:crossBetween val="midCat"/>
        <c:majorUnit val="3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H"/>
          </a:p>
        </c:txPr>
        <c:crossAx val="2461742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823543491407991E-2"/>
          <c:y val="0.125"/>
          <c:w val="0.61438006532766753"/>
          <c:h val="0.163043478260869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C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H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653027823240585E-2"/>
          <c:y val="0.11475440454876555"/>
          <c:w val="0.85924713584288048"/>
          <c:h val="0.83060330911487446"/>
        </c:manualLayout>
      </c:layout>
      <c:scatterChart>
        <c:scatterStyle val="lineMarker"/>
        <c:varyColors val="0"/>
        <c:ser>
          <c:idx val="0"/>
          <c:order val="0"/>
          <c:tx>
            <c:strRef>
              <c:f>'Tim''s simple climate model'!$X$32</c:f>
              <c:strCache>
                <c:ptCount val="1"/>
                <c:pt idx="0">
                  <c:v>Simulated temp anomaly (K relative to 1850-1899)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'Tim''s simple climate model'!$A$33:$A$274</c:f>
              <c:numCache>
                <c:formatCode>General</c:formatCode>
                <c:ptCount val="242"/>
                <c:pt idx="0">
                  <c:v>1765</c:v>
                </c:pt>
                <c:pt idx="1">
                  <c:v>1766</c:v>
                </c:pt>
                <c:pt idx="2">
                  <c:v>1767</c:v>
                </c:pt>
                <c:pt idx="3">
                  <c:v>1768</c:v>
                </c:pt>
                <c:pt idx="4">
                  <c:v>1769</c:v>
                </c:pt>
                <c:pt idx="5">
                  <c:v>1770</c:v>
                </c:pt>
                <c:pt idx="6">
                  <c:v>1771</c:v>
                </c:pt>
                <c:pt idx="7">
                  <c:v>1772</c:v>
                </c:pt>
                <c:pt idx="8">
                  <c:v>1773</c:v>
                </c:pt>
                <c:pt idx="9">
                  <c:v>1774</c:v>
                </c:pt>
                <c:pt idx="10">
                  <c:v>1775</c:v>
                </c:pt>
                <c:pt idx="11">
                  <c:v>1776</c:v>
                </c:pt>
                <c:pt idx="12">
                  <c:v>1777</c:v>
                </c:pt>
                <c:pt idx="13">
                  <c:v>1778</c:v>
                </c:pt>
                <c:pt idx="14">
                  <c:v>1779</c:v>
                </c:pt>
                <c:pt idx="15">
                  <c:v>1780</c:v>
                </c:pt>
                <c:pt idx="16">
                  <c:v>1781</c:v>
                </c:pt>
                <c:pt idx="17">
                  <c:v>1782</c:v>
                </c:pt>
                <c:pt idx="18">
                  <c:v>1783</c:v>
                </c:pt>
                <c:pt idx="19">
                  <c:v>1784</c:v>
                </c:pt>
                <c:pt idx="20">
                  <c:v>1785</c:v>
                </c:pt>
                <c:pt idx="21">
                  <c:v>1786</c:v>
                </c:pt>
                <c:pt idx="22">
                  <c:v>1787</c:v>
                </c:pt>
                <c:pt idx="23">
                  <c:v>1788</c:v>
                </c:pt>
                <c:pt idx="24">
                  <c:v>1789</c:v>
                </c:pt>
                <c:pt idx="25">
                  <c:v>1790</c:v>
                </c:pt>
                <c:pt idx="26">
                  <c:v>1791</c:v>
                </c:pt>
                <c:pt idx="27">
                  <c:v>1792</c:v>
                </c:pt>
                <c:pt idx="28">
                  <c:v>1793</c:v>
                </c:pt>
                <c:pt idx="29">
                  <c:v>1794</c:v>
                </c:pt>
                <c:pt idx="30">
                  <c:v>1795</c:v>
                </c:pt>
                <c:pt idx="31">
                  <c:v>1796</c:v>
                </c:pt>
                <c:pt idx="32">
                  <c:v>1797</c:v>
                </c:pt>
                <c:pt idx="33">
                  <c:v>1798</c:v>
                </c:pt>
                <c:pt idx="34">
                  <c:v>1799</c:v>
                </c:pt>
                <c:pt idx="35">
                  <c:v>1800</c:v>
                </c:pt>
                <c:pt idx="36">
                  <c:v>1801</c:v>
                </c:pt>
                <c:pt idx="37">
                  <c:v>1802</c:v>
                </c:pt>
                <c:pt idx="38">
                  <c:v>1803</c:v>
                </c:pt>
                <c:pt idx="39">
                  <c:v>1804</c:v>
                </c:pt>
                <c:pt idx="40">
                  <c:v>1805</c:v>
                </c:pt>
                <c:pt idx="41">
                  <c:v>1806</c:v>
                </c:pt>
                <c:pt idx="42">
                  <c:v>1807</c:v>
                </c:pt>
                <c:pt idx="43">
                  <c:v>1808</c:v>
                </c:pt>
                <c:pt idx="44">
                  <c:v>1809</c:v>
                </c:pt>
                <c:pt idx="45">
                  <c:v>1810</c:v>
                </c:pt>
                <c:pt idx="46">
                  <c:v>1811</c:v>
                </c:pt>
                <c:pt idx="47">
                  <c:v>1812</c:v>
                </c:pt>
                <c:pt idx="48">
                  <c:v>1813</c:v>
                </c:pt>
                <c:pt idx="49">
                  <c:v>1814</c:v>
                </c:pt>
                <c:pt idx="50">
                  <c:v>1815</c:v>
                </c:pt>
                <c:pt idx="51">
                  <c:v>1816</c:v>
                </c:pt>
                <c:pt idx="52">
                  <c:v>1817</c:v>
                </c:pt>
                <c:pt idx="53">
                  <c:v>1818</c:v>
                </c:pt>
                <c:pt idx="54">
                  <c:v>1819</c:v>
                </c:pt>
                <c:pt idx="55">
                  <c:v>1820</c:v>
                </c:pt>
                <c:pt idx="56">
                  <c:v>1821</c:v>
                </c:pt>
                <c:pt idx="57">
                  <c:v>1822</c:v>
                </c:pt>
                <c:pt idx="58">
                  <c:v>1823</c:v>
                </c:pt>
                <c:pt idx="59">
                  <c:v>1824</c:v>
                </c:pt>
                <c:pt idx="60">
                  <c:v>1825</c:v>
                </c:pt>
                <c:pt idx="61">
                  <c:v>1826</c:v>
                </c:pt>
                <c:pt idx="62">
                  <c:v>1827</c:v>
                </c:pt>
                <c:pt idx="63">
                  <c:v>1828</c:v>
                </c:pt>
                <c:pt idx="64">
                  <c:v>1829</c:v>
                </c:pt>
                <c:pt idx="65">
                  <c:v>1830</c:v>
                </c:pt>
                <c:pt idx="66">
                  <c:v>1831</c:v>
                </c:pt>
                <c:pt idx="67">
                  <c:v>1832</c:v>
                </c:pt>
                <c:pt idx="68">
                  <c:v>1833</c:v>
                </c:pt>
                <c:pt idx="69">
                  <c:v>1834</c:v>
                </c:pt>
                <c:pt idx="70">
                  <c:v>1835</c:v>
                </c:pt>
                <c:pt idx="71">
                  <c:v>1836</c:v>
                </c:pt>
                <c:pt idx="72">
                  <c:v>1837</c:v>
                </c:pt>
                <c:pt idx="73">
                  <c:v>1838</c:v>
                </c:pt>
                <c:pt idx="74">
                  <c:v>1839</c:v>
                </c:pt>
                <c:pt idx="75">
                  <c:v>1840</c:v>
                </c:pt>
                <c:pt idx="76">
                  <c:v>1841</c:v>
                </c:pt>
                <c:pt idx="77">
                  <c:v>1842</c:v>
                </c:pt>
                <c:pt idx="78">
                  <c:v>1843</c:v>
                </c:pt>
                <c:pt idx="79">
                  <c:v>1844</c:v>
                </c:pt>
                <c:pt idx="80">
                  <c:v>1845</c:v>
                </c:pt>
                <c:pt idx="81">
                  <c:v>1846</c:v>
                </c:pt>
                <c:pt idx="82">
                  <c:v>1847</c:v>
                </c:pt>
                <c:pt idx="83">
                  <c:v>1848</c:v>
                </c:pt>
                <c:pt idx="84">
                  <c:v>1849</c:v>
                </c:pt>
                <c:pt idx="85">
                  <c:v>1850</c:v>
                </c:pt>
                <c:pt idx="86">
                  <c:v>1851</c:v>
                </c:pt>
                <c:pt idx="87">
                  <c:v>1852</c:v>
                </c:pt>
                <c:pt idx="88">
                  <c:v>1853</c:v>
                </c:pt>
                <c:pt idx="89">
                  <c:v>1854</c:v>
                </c:pt>
                <c:pt idx="90">
                  <c:v>1855</c:v>
                </c:pt>
                <c:pt idx="91">
                  <c:v>1856</c:v>
                </c:pt>
                <c:pt idx="92">
                  <c:v>1857</c:v>
                </c:pt>
                <c:pt idx="93">
                  <c:v>1858</c:v>
                </c:pt>
                <c:pt idx="94">
                  <c:v>1859</c:v>
                </c:pt>
                <c:pt idx="95">
                  <c:v>1860</c:v>
                </c:pt>
                <c:pt idx="96">
                  <c:v>1861</c:v>
                </c:pt>
                <c:pt idx="97">
                  <c:v>1862</c:v>
                </c:pt>
                <c:pt idx="98">
                  <c:v>1863</c:v>
                </c:pt>
                <c:pt idx="99">
                  <c:v>1864</c:v>
                </c:pt>
                <c:pt idx="100">
                  <c:v>1865</c:v>
                </c:pt>
                <c:pt idx="101">
                  <c:v>1866</c:v>
                </c:pt>
                <c:pt idx="102">
                  <c:v>1867</c:v>
                </c:pt>
                <c:pt idx="103">
                  <c:v>1868</c:v>
                </c:pt>
                <c:pt idx="104">
                  <c:v>1869</c:v>
                </c:pt>
                <c:pt idx="105">
                  <c:v>1870</c:v>
                </c:pt>
                <c:pt idx="106">
                  <c:v>1871</c:v>
                </c:pt>
                <c:pt idx="107">
                  <c:v>1872</c:v>
                </c:pt>
                <c:pt idx="108">
                  <c:v>1873</c:v>
                </c:pt>
                <c:pt idx="109">
                  <c:v>1874</c:v>
                </c:pt>
                <c:pt idx="110">
                  <c:v>1875</c:v>
                </c:pt>
                <c:pt idx="111">
                  <c:v>1876</c:v>
                </c:pt>
                <c:pt idx="112">
                  <c:v>1877</c:v>
                </c:pt>
                <c:pt idx="113">
                  <c:v>1878</c:v>
                </c:pt>
                <c:pt idx="114">
                  <c:v>1879</c:v>
                </c:pt>
                <c:pt idx="115">
                  <c:v>1880</c:v>
                </c:pt>
                <c:pt idx="116">
                  <c:v>1881</c:v>
                </c:pt>
                <c:pt idx="117">
                  <c:v>1882</c:v>
                </c:pt>
                <c:pt idx="118">
                  <c:v>1883</c:v>
                </c:pt>
                <c:pt idx="119">
                  <c:v>1884</c:v>
                </c:pt>
                <c:pt idx="120">
                  <c:v>1885</c:v>
                </c:pt>
                <c:pt idx="121">
                  <c:v>1886</c:v>
                </c:pt>
                <c:pt idx="122">
                  <c:v>1887</c:v>
                </c:pt>
                <c:pt idx="123">
                  <c:v>1888</c:v>
                </c:pt>
                <c:pt idx="124">
                  <c:v>1889</c:v>
                </c:pt>
                <c:pt idx="125">
                  <c:v>1890</c:v>
                </c:pt>
                <c:pt idx="126">
                  <c:v>1891</c:v>
                </c:pt>
                <c:pt idx="127">
                  <c:v>1892</c:v>
                </c:pt>
                <c:pt idx="128">
                  <c:v>1893</c:v>
                </c:pt>
                <c:pt idx="129">
                  <c:v>1894</c:v>
                </c:pt>
                <c:pt idx="130">
                  <c:v>1895</c:v>
                </c:pt>
                <c:pt idx="131">
                  <c:v>1896</c:v>
                </c:pt>
                <c:pt idx="132">
                  <c:v>1897</c:v>
                </c:pt>
                <c:pt idx="133">
                  <c:v>1898</c:v>
                </c:pt>
                <c:pt idx="134">
                  <c:v>1899</c:v>
                </c:pt>
                <c:pt idx="135">
                  <c:v>1900</c:v>
                </c:pt>
                <c:pt idx="136">
                  <c:v>1901</c:v>
                </c:pt>
                <c:pt idx="137">
                  <c:v>1902</c:v>
                </c:pt>
                <c:pt idx="138">
                  <c:v>1903</c:v>
                </c:pt>
                <c:pt idx="139">
                  <c:v>1904</c:v>
                </c:pt>
                <c:pt idx="140">
                  <c:v>1905</c:v>
                </c:pt>
                <c:pt idx="141">
                  <c:v>1906</c:v>
                </c:pt>
                <c:pt idx="142">
                  <c:v>1907</c:v>
                </c:pt>
                <c:pt idx="143">
                  <c:v>1908</c:v>
                </c:pt>
                <c:pt idx="144">
                  <c:v>1909</c:v>
                </c:pt>
                <c:pt idx="145">
                  <c:v>1910</c:v>
                </c:pt>
                <c:pt idx="146">
                  <c:v>1911</c:v>
                </c:pt>
                <c:pt idx="147">
                  <c:v>1912</c:v>
                </c:pt>
                <c:pt idx="148">
                  <c:v>1913</c:v>
                </c:pt>
                <c:pt idx="149">
                  <c:v>1914</c:v>
                </c:pt>
                <c:pt idx="150">
                  <c:v>1915</c:v>
                </c:pt>
                <c:pt idx="151">
                  <c:v>1916</c:v>
                </c:pt>
                <c:pt idx="152">
                  <c:v>1917</c:v>
                </c:pt>
                <c:pt idx="153">
                  <c:v>1918</c:v>
                </c:pt>
                <c:pt idx="154">
                  <c:v>1919</c:v>
                </c:pt>
                <c:pt idx="155">
                  <c:v>1920</c:v>
                </c:pt>
                <c:pt idx="156">
                  <c:v>1921</c:v>
                </c:pt>
                <c:pt idx="157">
                  <c:v>1922</c:v>
                </c:pt>
                <c:pt idx="158">
                  <c:v>1923</c:v>
                </c:pt>
                <c:pt idx="159">
                  <c:v>1924</c:v>
                </c:pt>
                <c:pt idx="160">
                  <c:v>1925</c:v>
                </c:pt>
                <c:pt idx="161">
                  <c:v>1926</c:v>
                </c:pt>
                <c:pt idx="162">
                  <c:v>1927</c:v>
                </c:pt>
                <c:pt idx="163">
                  <c:v>1928</c:v>
                </c:pt>
                <c:pt idx="164">
                  <c:v>1929</c:v>
                </c:pt>
                <c:pt idx="165">
                  <c:v>1930</c:v>
                </c:pt>
                <c:pt idx="166">
                  <c:v>1931</c:v>
                </c:pt>
                <c:pt idx="167">
                  <c:v>1932</c:v>
                </c:pt>
                <c:pt idx="168">
                  <c:v>1933</c:v>
                </c:pt>
                <c:pt idx="169">
                  <c:v>1934</c:v>
                </c:pt>
                <c:pt idx="170">
                  <c:v>1935</c:v>
                </c:pt>
                <c:pt idx="171">
                  <c:v>1936</c:v>
                </c:pt>
                <c:pt idx="172">
                  <c:v>1937</c:v>
                </c:pt>
                <c:pt idx="173">
                  <c:v>1938</c:v>
                </c:pt>
                <c:pt idx="174">
                  <c:v>1939</c:v>
                </c:pt>
                <c:pt idx="175">
                  <c:v>1940</c:v>
                </c:pt>
                <c:pt idx="176">
                  <c:v>1941</c:v>
                </c:pt>
                <c:pt idx="177">
                  <c:v>1942</c:v>
                </c:pt>
                <c:pt idx="178">
                  <c:v>1943</c:v>
                </c:pt>
                <c:pt idx="179">
                  <c:v>1944</c:v>
                </c:pt>
                <c:pt idx="180">
                  <c:v>1945</c:v>
                </c:pt>
                <c:pt idx="181">
                  <c:v>1946</c:v>
                </c:pt>
                <c:pt idx="182">
                  <c:v>1947</c:v>
                </c:pt>
                <c:pt idx="183">
                  <c:v>1948</c:v>
                </c:pt>
                <c:pt idx="184">
                  <c:v>1949</c:v>
                </c:pt>
                <c:pt idx="185">
                  <c:v>1950</c:v>
                </c:pt>
                <c:pt idx="186">
                  <c:v>1951</c:v>
                </c:pt>
                <c:pt idx="187">
                  <c:v>1952</c:v>
                </c:pt>
                <c:pt idx="188">
                  <c:v>1953</c:v>
                </c:pt>
                <c:pt idx="189">
                  <c:v>1954</c:v>
                </c:pt>
                <c:pt idx="190">
                  <c:v>1955</c:v>
                </c:pt>
                <c:pt idx="191">
                  <c:v>1956</c:v>
                </c:pt>
                <c:pt idx="192">
                  <c:v>1957</c:v>
                </c:pt>
                <c:pt idx="193">
                  <c:v>1958</c:v>
                </c:pt>
                <c:pt idx="194">
                  <c:v>1959</c:v>
                </c:pt>
                <c:pt idx="195">
                  <c:v>1960</c:v>
                </c:pt>
                <c:pt idx="196">
                  <c:v>1961</c:v>
                </c:pt>
                <c:pt idx="197">
                  <c:v>1962</c:v>
                </c:pt>
                <c:pt idx="198">
                  <c:v>1963</c:v>
                </c:pt>
                <c:pt idx="199">
                  <c:v>1964</c:v>
                </c:pt>
                <c:pt idx="200">
                  <c:v>1965</c:v>
                </c:pt>
                <c:pt idx="201">
                  <c:v>1966</c:v>
                </c:pt>
                <c:pt idx="202">
                  <c:v>1967</c:v>
                </c:pt>
                <c:pt idx="203">
                  <c:v>1968</c:v>
                </c:pt>
                <c:pt idx="204">
                  <c:v>1969</c:v>
                </c:pt>
                <c:pt idx="205">
                  <c:v>1970</c:v>
                </c:pt>
                <c:pt idx="206">
                  <c:v>1971</c:v>
                </c:pt>
                <c:pt idx="207">
                  <c:v>1972</c:v>
                </c:pt>
                <c:pt idx="208">
                  <c:v>1973</c:v>
                </c:pt>
                <c:pt idx="209">
                  <c:v>1974</c:v>
                </c:pt>
                <c:pt idx="210">
                  <c:v>1975</c:v>
                </c:pt>
                <c:pt idx="211">
                  <c:v>1976</c:v>
                </c:pt>
                <c:pt idx="212">
                  <c:v>1977</c:v>
                </c:pt>
                <c:pt idx="213">
                  <c:v>1978</c:v>
                </c:pt>
                <c:pt idx="214">
                  <c:v>1979</c:v>
                </c:pt>
                <c:pt idx="215">
                  <c:v>1980</c:v>
                </c:pt>
                <c:pt idx="216">
                  <c:v>1981</c:v>
                </c:pt>
                <c:pt idx="217">
                  <c:v>1982</c:v>
                </c:pt>
                <c:pt idx="218">
                  <c:v>1983</c:v>
                </c:pt>
                <c:pt idx="219">
                  <c:v>1984</c:v>
                </c:pt>
                <c:pt idx="220">
                  <c:v>1985</c:v>
                </c:pt>
                <c:pt idx="221">
                  <c:v>1986</c:v>
                </c:pt>
                <c:pt idx="222">
                  <c:v>1987</c:v>
                </c:pt>
                <c:pt idx="223">
                  <c:v>1988</c:v>
                </c:pt>
                <c:pt idx="224">
                  <c:v>1989</c:v>
                </c:pt>
                <c:pt idx="225">
                  <c:v>1990</c:v>
                </c:pt>
                <c:pt idx="226">
                  <c:v>1991</c:v>
                </c:pt>
                <c:pt idx="227">
                  <c:v>1992</c:v>
                </c:pt>
                <c:pt idx="228">
                  <c:v>1993</c:v>
                </c:pt>
                <c:pt idx="229">
                  <c:v>1994</c:v>
                </c:pt>
                <c:pt idx="230">
                  <c:v>1995</c:v>
                </c:pt>
                <c:pt idx="231">
                  <c:v>1996</c:v>
                </c:pt>
                <c:pt idx="232">
                  <c:v>1997</c:v>
                </c:pt>
                <c:pt idx="233">
                  <c:v>1998</c:v>
                </c:pt>
                <c:pt idx="234">
                  <c:v>1999</c:v>
                </c:pt>
                <c:pt idx="235">
                  <c:v>2000</c:v>
                </c:pt>
                <c:pt idx="236">
                  <c:v>2001</c:v>
                </c:pt>
                <c:pt idx="237">
                  <c:v>2002</c:v>
                </c:pt>
                <c:pt idx="238">
                  <c:v>2003</c:v>
                </c:pt>
                <c:pt idx="239">
                  <c:v>2004</c:v>
                </c:pt>
                <c:pt idx="240">
                  <c:v>2005</c:v>
                </c:pt>
                <c:pt idx="241">
                  <c:v>2006</c:v>
                </c:pt>
              </c:numCache>
            </c:numRef>
          </c:xVal>
          <c:yVal>
            <c:numRef>
              <c:f>'Tim''s simple climate model'!$X$33:$X$274</c:f>
              <c:numCache>
                <c:formatCode>0.000</c:formatCode>
                <c:ptCount val="242"/>
                <c:pt idx="9">
                  <c:v>4.9032699493203732E-3</c:v>
                </c:pt>
                <c:pt idx="10">
                  <c:v>1.2123635656411806E-2</c:v>
                </c:pt>
                <c:pt idx="11">
                  <c:v>1.7926763944929834E-2</c:v>
                </c:pt>
                <c:pt idx="12">
                  <c:v>2.2569389065063849E-2</c:v>
                </c:pt>
                <c:pt idx="13">
                  <c:v>2.6261857780549718E-2</c:v>
                </c:pt>
                <c:pt idx="14">
                  <c:v>2.9176510063479037E-2</c:v>
                </c:pt>
                <c:pt idx="15">
                  <c:v>3.145454567733974E-2</c:v>
                </c:pt>
                <c:pt idx="16">
                  <c:v>3.3211650197709962E-2</c:v>
                </c:pt>
                <c:pt idx="17">
                  <c:v>3.4542604598784096E-2</c:v>
                </c:pt>
                <c:pt idx="18">
                  <c:v>3.5525062041434068E-2</c:v>
                </c:pt>
                <c:pt idx="19">
                  <c:v>3.6222642321671862E-2</c:v>
                </c:pt>
                <c:pt idx="20">
                  <c:v>3.6687467255487563E-2</c:v>
                </c:pt>
                <c:pt idx="21">
                  <c:v>3.6962238004186278E-2</c:v>
                </c:pt>
                <c:pt idx="22">
                  <c:v>3.7081937096276815E-2</c:v>
                </c:pt>
                <c:pt idx="23">
                  <c:v>3.70752229507091E-2</c:v>
                </c:pt>
                <c:pt idx="24">
                  <c:v>3.6965572456197061E-2</c:v>
                </c:pt>
                <c:pt idx="25">
                  <c:v>3.6772217124476966E-2</c:v>
                </c:pt>
                <c:pt idx="26">
                  <c:v>3.6510910111797142E-2</c:v>
                </c:pt>
                <c:pt idx="27">
                  <c:v>3.6194554665100867E-2</c:v>
                </c:pt>
                <c:pt idx="28">
                  <c:v>3.5833719028832561E-2</c:v>
                </c:pt>
                <c:pt idx="29">
                  <c:v>3.5437058325141019E-2</c:v>
                </c:pt>
                <c:pt idx="30">
                  <c:v>3.5011660214280059E-2</c:v>
                </c:pt>
                <c:pt idx="31">
                  <c:v>3.4563328105580458E-2</c:v>
                </c:pt>
                <c:pt idx="32">
                  <c:v>3.4096813201519E-2</c:v>
                </c:pt>
                <c:pt idx="33">
                  <c:v>3.361600461903648E-2</c:v>
                </c:pt>
                <c:pt idx="34">
                  <c:v>3.3124085162145739E-2</c:v>
                </c:pt>
                <c:pt idx="35">
                  <c:v>3.2623658951495403E-2</c:v>
                </c:pt>
                <c:pt idx="36">
                  <c:v>3.2116855995398159E-2</c:v>
                </c:pt>
                <c:pt idx="37">
                  <c:v>3.1605417868231483E-2</c:v>
                </c:pt>
                <c:pt idx="38">
                  <c:v>3.1090767909478435E-2</c:v>
                </c:pt>
                <c:pt idx="39">
                  <c:v>3.0574068740012617E-2</c:v>
                </c:pt>
                <c:pt idx="40">
                  <c:v>3.0056269386978387E-2</c:v>
                </c:pt>
                <c:pt idx="41">
                  <c:v>2.9538143894647005E-2</c:v>
                </c:pt>
                <c:pt idx="42">
                  <c:v>2.9020322959449129E-2</c:v>
                </c:pt>
                <c:pt idx="43">
                  <c:v>2.8503319849482924E-2</c:v>
                </c:pt>
                <c:pt idx="44">
                  <c:v>2.7987551641102761E-2</c:v>
                </c:pt>
                <c:pt idx="45">
                  <c:v>2.7473356618636632E-2</c:v>
                </c:pt>
                <c:pt idx="46">
                  <c:v>2.6961008530427263E-2</c:v>
                </c:pt>
                <c:pt idx="47">
                  <c:v>2.645072826915533E-2</c:v>
                </c:pt>
                <c:pt idx="48">
                  <c:v>2.5942693441791405E-2</c:v>
                </c:pt>
                <c:pt idx="49">
                  <c:v>2.5437046210451345E-2</c:v>
                </c:pt>
                <c:pt idx="50">
                  <c:v>2.4933899716545558E-2</c:v>
                </c:pt>
                <c:pt idx="51">
                  <c:v>2.4433343344174664E-2</c:v>
                </c:pt>
                <c:pt idx="52">
                  <c:v>2.3935447032481467E-2</c:v>
                </c:pt>
                <c:pt idx="53">
                  <c:v>2.3440264808782054E-2</c:v>
                </c:pt>
                <c:pt idx="54">
                  <c:v>2.2947837683255735E-2</c:v>
                </c:pt>
                <c:pt idx="55">
                  <c:v>2.2458196020539729E-2</c:v>
                </c:pt>
                <c:pt idx="56">
                  <c:v>2.1971361482735111E-2</c:v>
                </c:pt>
                <c:pt idx="57">
                  <c:v>2.1487348621256373E-2</c:v>
                </c:pt>
                <c:pt idx="58">
                  <c:v>2.1006166180967657E-2</c:v>
                </c:pt>
                <c:pt idx="59">
                  <c:v>2.0527818168586499E-2</c:v>
                </c:pt>
                <c:pt idx="60">
                  <c:v>2.0052304727944888E-2</c:v>
                </c:pt>
                <c:pt idx="61">
                  <c:v>1.9579622857002592E-2</c:v>
                </c:pt>
                <c:pt idx="62">
                  <c:v>1.9109766995203833E-2</c:v>
                </c:pt>
                <c:pt idx="63">
                  <c:v>1.8642729504602371E-2</c:v>
                </c:pt>
                <c:pt idx="64">
                  <c:v>1.8178501063948381E-2</c:v>
                </c:pt>
                <c:pt idx="65">
                  <c:v>1.7717070991462636E-2</c:v>
                </c:pt>
                <c:pt idx="66">
                  <c:v>1.7258427509182554E-2</c:v>
                </c:pt>
                <c:pt idx="67">
                  <c:v>1.6802557959436783E-2</c:v>
                </c:pt>
                <c:pt idx="68">
                  <c:v>1.6349448982097795E-2</c:v>
                </c:pt>
                <c:pt idx="69">
                  <c:v>1.5899086659699326E-2</c:v>
                </c:pt>
                <c:pt idx="70">
                  <c:v>1.5451456636224978E-2</c:v>
                </c:pt>
                <c:pt idx="71">
                  <c:v>1.5006544214325521E-2</c:v>
                </c:pt>
                <c:pt idx="72">
                  <c:v>1.456433443486272E-2</c:v>
                </c:pt>
                <c:pt idx="73">
                  <c:v>1.412481214197335E-2</c:v>
                </c:pt>
                <c:pt idx="74">
                  <c:v>1.3687962036270108E-2</c:v>
                </c:pt>
                <c:pt idx="75">
                  <c:v>1.3253768718323336E-2</c:v>
                </c:pt>
                <c:pt idx="76">
                  <c:v>1.2822216724180159E-2</c:v>
                </c:pt>
                <c:pt idx="77">
                  <c:v>1.2393290554360222E-2</c:v>
                </c:pt>
                <c:pt idx="78">
                  <c:v>1.1966974697507298E-2</c:v>
                </c:pt>
                <c:pt idx="79">
                  <c:v>1.1543253649662827E-2</c:v>
                </c:pt>
                <c:pt idx="80">
                  <c:v>1.112211192995311E-2</c:v>
                </c:pt>
                <c:pt idx="81">
                  <c:v>1.0703534093338596E-2</c:v>
                </c:pt>
                <c:pt idx="82">
                  <c:v>1.0287504740956799E-2</c:v>
                </c:pt>
                <c:pt idx="83">
                  <c:v>9.8740085284941357E-3</c:v>
                </c:pt>
                <c:pt idx="84">
                  <c:v>9.4630301729434624E-3</c:v>
                </c:pt>
                <c:pt idx="85">
                  <c:v>9.0545544580395536E-3</c:v>
                </c:pt>
                <c:pt idx="86">
                  <c:v>8.6485662386120016E-3</c:v>
                </c:pt>
                <c:pt idx="87">
                  <c:v>8.2450504440517661E-3</c:v>
                </c:pt>
                <c:pt idx="88">
                  <c:v>7.8439920810520515E-3</c:v>
                </c:pt>
                <c:pt idx="89">
                  <c:v>7.4453762357552696E-3</c:v>
                </c:pt>
                <c:pt idx="90">
                  <c:v>7.0491880754139872E-3</c:v>
                </c:pt>
                <c:pt idx="91">
                  <c:v>6.6554128496542457E-3</c:v>
                </c:pt>
                <c:pt idx="92">
                  <c:v>6.2640358914136862E-3</c:v>
                </c:pt>
                <c:pt idx="93">
                  <c:v>5.8750426176138459E-3</c:v>
                </c:pt>
                <c:pt idx="94">
                  <c:v>5.4884185296151999E-3</c:v>
                </c:pt>
                <c:pt idx="95">
                  <c:v>5.1041492134948317E-3</c:v>
                </c:pt>
                <c:pt idx="96">
                  <c:v>4.7222203401792937E-3</c:v>
                </c:pt>
                <c:pt idx="97">
                  <c:v>4.3426176654594783E-3</c:v>
                </c:pt>
                <c:pt idx="98">
                  <c:v>3.9653270299092958E-3</c:v>
                </c:pt>
                <c:pt idx="99">
                  <c:v>3.5903343587261921E-3</c:v>
                </c:pt>
                <c:pt idx="100">
                  <c:v>3.2176256615081373E-3</c:v>
                </c:pt>
                <c:pt idx="101">
                  <c:v>2.8471870319791421E-3</c:v>
                </c:pt>
                <c:pt idx="102">
                  <c:v>2.4790046476731728E-3</c:v>
                </c:pt>
                <c:pt idx="103">
                  <c:v>2.1130647695845155E-3</c:v>
                </c:pt>
                <c:pt idx="104">
                  <c:v>1.7493537417912176E-3</c:v>
                </c:pt>
                <c:pt idx="105">
                  <c:v>1.3878579910570103E-3</c:v>
                </c:pt>
                <c:pt idx="106">
                  <c:v>1.0285640264161534E-3</c:v>
                </c:pt>
                <c:pt idx="107">
                  <c:v>6.7145843874482573E-4</c:v>
                </c:pt>
                <c:pt idx="108">
                  <c:v>3.165279003220278E-4</c:v>
                </c:pt>
                <c:pt idx="109">
                  <c:v>-3.6240835617567618E-5</c:v>
                </c:pt>
                <c:pt idx="110">
                  <c:v>-3.8686093533683283E-4</c:v>
                </c:pt>
                <c:pt idx="111">
                  <c:v>-7.3534548505384387E-4</c:v>
                </c:pt>
                <c:pt idx="112">
                  <c:v>-1.0817074914026546E-3</c:v>
                </c:pt>
                <c:pt idx="113">
                  <c:v>-1.4259598818960977E-3</c:v>
                </c:pt>
                <c:pt idx="114">
                  <c:v>-1.7681155053897307E-3</c:v>
                </c:pt>
                <c:pt idx="115">
                  <c:v>-2.1081871325461994E-3</c:v>
                </c:pt>
                <c:pt idx="116">
                  <c:v>-2.4461874562994325E-3</c:v>
                </c:pt>
                <c:pt idx="117">
                  <c:v>-2.7821290923181951E-3</c:v>
                </c:pt>
                <c:pt idx="118">
                  <c:v>-3.1160245794685884E-3</c:v>
                </c:pt>
                <c:pt idx="119">
                  <c:v>-3.4478863802752131E-3</c:v>
                </c:pt>
                <c:pt idx="120">
                  <c:v>-3.777726881380711E-3</c:v>
                </c:pt>
                <c:pt idx="121">
                  <c:v>-4.1055583940034892E-3</c:v>
                </c:pt>
                <c:pt idx="122">
                  <c:v>-4.4313931543934751E-3</c:v>
                </c:pt>
                <c:pt idx="123">
                  <c:v>-4.7552433242857295E-3</c:v>
                </c:pt>
                <c:pt idx="124">
                  <c:v>-5.077120991351867E-3</c:v>
                </c:pt>
                <c:pt idx="125">
                  <c:v>-5.3970381696491357E-3</c:v>
                </c:pt>
                <c:pt idx="126">
                  <c:v>-5.7150068000671626E-3</c:v>
                </c:pt>
                <c:pt idx="127">
                  <c:v>-6.0310387507722411E-3</c:v>
                </c:pt>
                <c:pt idx="128">
                  <c:v>-6.345145817649174E-3</c:v>
                </c:pt>
                <c:pt idx="129">
                  <c:v>-6.6573397247406182E-3</c:v>
                </c:pt>
                <c:pt idx="130">
                  <c:v>-6.967632124683926E-3</c:v>
                </c:pt>
                <c:pt idx="131">
                  <c:v>-7.2760345991454423E-3</c:v>
                </c:pt>
                <c:pt idx="132">
                  <c:v>-7.5825586592522852E-3</c:v>
                </c:pt>
                <c:pt idx="133">
                  <c:v>-7.8872157460215739E-3</c:v>
                </c:pt>
                <c:pt idx="134">
                  <c:v>-8.1900172307871229E-3</c:v>
                </c:pt>
                <c:pt idx="135">
                  <c:v>-8.4909744156235825E-3</c:v>
                </c:pt>
                <c:pt idx="136">
                  <c:v>-8.7900985337680832E-3</c:v>
                </c:pt>
                <c:pt idx="137">
                  <c:v>-9.087400750039297E-3</c:v>
                </c:pt>
                <c:pt idx="138">
                  <c:v>-9.382892161254033E-3</c:v>
                </c:pt>
                <c:pt idx="139">
                  <c:v>-9.6765837966412884E-3</c:v>
                </c:pt>
                <c:pt idx="140">
                  <c:v>-9.9684866182538027E-3</c:v>
                </c:pt>
                <c:pt idx="141">
                  <c:v>-1.0258611521377159E-2</c:v>
                </c:pt>
                <c:pt idx="142">
                  <c:v>-1.0546969334936341E-2</c:v>
                </c:pt>
                <c:pt idx="143">
                  <c:v>-1.08335708218999E-2</c:v>
                </c:pt>
                <c:pt idx="144">
                  <c:v>-1.1118426679681622E-2</c:v>
                </c:pt>
                <c:pt idx="145">
                  <c:v>-1.1401547540539769E-2</c:v>
                </c:pt>
                <c:pt idx="146">
                  <c:v>-1.1682943971973897E-2</c:v>
                </c:pt>
                <c:pt idx="147">
                  <c:v>-1.196262647711928E-2</c:v>
                </c:pt>
                <c:pt idx="148">
                  <c:v>-1.2240605495138879E-2</c:v>
                </c:pt>
                <c:pt idx="149">
                  <c:v>-1.2516891401613026E-2</c:v>
                </c:pt>
                <c:pt idx="150">
                  <c:v>-1.2791494508926606E-2</c:v>
                </c:pt>
                <c:pt idx="151">
                  <c:v>-1.3064425066654029E-2</c:v>
                </c:pt>
                <c:pt idx="152">
                  <c:v>-1.3335693261941733E-2</c:v>
                </c:pt>
                <c:pt idx="153">
                  <c:v>-1.3605309219888432E-2</c:v>
                </c:pt>
                <c:pt idx="154">
                  <c:v>-1.3873283003923036E-2</c:v>
                </c:pt>
                <c:pt idx="155">
                  <c:v>-1.4139624616180242E-2</c:v>
                </c:pt>
                <c:pt idx="156">
                  <c:v>-1.4404343997873893E-2</c:v>
                </c:pt>
                <c:pt idx="157">
                  <c:v>-1.4667451029668E-2</c:v>
                </c:pt>
                <c:pt idx="158">
                  <c:v>-1.4928955532045544E-2</c:v>
                </c:pt>
                <c:pt idx="159">
                  <c:v>-1.5188867265675036E-2</c:v>
                </c:pt>
                <c:pt idx="160">
                  <c:v>-1.5447195931774817E-2</c:v>
                </c:pt>
                <c:pt idx="161">
                  <c:v>-1.5703951172475156E-2</c:v>
                </c:pt>
                <c:pt idx="162">
                  <c:v>-1.5959142571178163E-2</c:v>
                </c:pt>
                <c:pt idx="163">
                  <c:v>-1.6212779652915454E-2</c:v>
                </c:pt>
                <c:pt idx="164">
                  <c:v>-1.6464871884703702E-2</c:v>
                </c:pt>
                <c:pt idx="165">
                  <c:v>-1.6715428675897981E-2</c:v>
                </c:pt>
                <c:pt idx="166">
                  <c:v>-1.6964459378542962E-2</c:v>
                </c:pt>
                <c:pt idx="167">
                  <c:v>-1.7211973287722001E-2</c:v>
                </c:pt>
                <c:pt idx="168">
                  <c:v>-1.7457979641904056E-2</c:v>
                </c:pt>
                <c:pt idx="169">
                  <c:v>-1.7702487623288538E-2</c:v>
                </c:pt>
                <c:pt idx="170">
                  <c:v>-1.7945506358147973E-2</c:v>
                </c:pt>
                <c:pt idx="171">
                  <c:v>-1.818704491716875E-2</c:v>
                </c:pt>
                <c:pt idx="172">
                  <c:v>-1.8427112315789577E-2</c:v>
                </c:pt>
                <c:pt idx="173">
                  <c:v>-1.8665717514538042E-2</c:v>
                </c:pt>
                <c:pt idx="174">
                  <c:v>-1.8902869419365059E-2</c:v>
                </c:pt>
                <c:pt idx="175">
                  <c:v>-1.9138576881977246E-2</c:v>
                </c:pt>
                <c:pt idx="176">
                  <c:v>-1.9372848700167398E-2</c:v>
                </c:pt>
                <c:pt idx="177">
                  <c:v>-1.9605693618142746E-2</c:v>
                </c:pt>
                <c:pt idx="178">
                  <c:v>-1.9837120326851445E-2</c:v>
                </c:pt>
                <c:pt idx="179">
                  <c:v>-2.0067137464306908E-2</c:v>
                </c:pt>
                <c:pt idx="180">
                  <c:v>-2.0295753615910211E-2</c:v>
                </c:pt>
                <c:pt idx="181">
                  <c:v>-2.05229773147706E-2</c:v>
                </c:pt>
                <c:pt idx="182">
                  <c:v>-2.0748817042023925E-2</c:v>
                </c:pt>
                <c:pt idx="183">
                  <c:v>-2.0973281227149226E-2</c:v>
                </c:pt>
                <c:pt idx="184">
                  <c:v>-2.1196378248283389E-2</c:v>
                </c:pt>
                <c:pt idx="185">
                  <c:v>-2.1418116432533808E-2</c:v>
                </c:pt>
                <c:pt idx="186">
                  <c:v>-2.1638504056289247E-2</c:v>
                </c:pt>
                <c:pt idx="187">
                  <c:v>-2.1857549345528721E-2</c:v>
                </c:pt>
                <c:pt idx="188">
                  <c:v>-2.2075260476128539E-2</c:v>
                </c:pt>
                <c:pt idx="189">
                  <c:v>-2.2291645574167473E-2</c:v>
                </c:pt>
                <c:pt idx="190">
                  <c:v>-2.2506712716230063E-2</c:v>
                </c:pt>
                <c:pt idx="191">
                  <c:v>-2.2720469929708106E-2</c:v>
                </c:pt>
                <c:pt idx="192">
                  <c:v>-2.2932925193100195E-2</c:v>
                </c:pt>
                <c:pt idx="193">
                  <c:v>-2.3144086436309618E-2</c:v>
                </c:pt>
                <c:pt idx="194">
                  <c:v>-2.3353961540940271E-2</c:v>
                </c:pt>
                <c:pt idx="195">
                  <c:v>-2.3562558340590872E-2</c:v>
                </c:pt>
                <c:pt idx="196">
                  <c:v>-2.3769884621147336E-2</c:v>
                </c:pt>
                <c:pt idx="197">
                  <c:v>-2.3975948121073412E-2</c:v>
                </c:pt>
                <c:pt idx="198">
                  <c:v>-2.418075653169946E-2</c:v>
                </c:pt>
                <c:pt idx="199">
                  <c:v>-2.4384317497509602E-2</c:v>
                </c:pt>
                <c:pt idx="200">
                  <c:v>-2.4586638616427004E-2</c:v>
                </c:pt>
                <c:pt idx="201">
                  <c:v>-2.4787727440097496E-2</c:v>
                </c:pt>
                <c:pt idx="202">
                  <c:v>-2.4987591474171417E-2</c:v>
                </c:pt>
                <c:pt idx="203">
                  <c:v>-2.5186238178583772E-2</c:v>
                </c:pt>
                <c:pt idx="204">
                  <c:v>-2.5383674967832694E-2</c:v>
                </c:pt>
                <c:pt idx="205">
                  <c:v>-2.5579909211256149E-2</c:v>
                </c:pt>
                <c:pt idx="206">
                  <c:v>-2.5774948233307032E-2</c:v>
                </c:pt>
                <c:pt idx="207">
                  <c:v>-2.5968799313826542E-2</c:v>
                </c:pt>
                <c:pt idx="208">
                  <c:v>-2.6161469688315911E-2</c:v>
                </c:pt>
                <c:pt idx="209">
                  <c:v>-2.6352966548206423E-2</c:v>
                </c:pt>
                <c:pt idx="210">
                  <c:v>-2.6543297041127904E-2</c:v>
                </c:pt>
                <c:pt idx="211">
                  <c:v>-2.6732468271175477E-2</c:v>
                </c:pt>
                <c:pt idx="212">
                  <c:v>-2.6920487299174695E-2</c:v>
                </c:pt>
                <c:pt idx="213">
                  <c:v>-2.7107361142945152E-2</c:v>
                </c:pt>
                <c:pt idx="214">
                  <c:v>-2.7293096777562333E-2</c:v>
                </c:pt>
                <c:pt idx="215">
                  <c:v>-2.7477701135618052E-2</c:v>
                </c:pt>
                <c:pt idx="216">
                  <c:v>-2.766118110747914E-2</c:v>
                </c:pt>
                <c:pt idx="217">
                  <c:v>-2.7843543541544686E-2</c:v>
                </c:pt>
                <c:pt idx="218">
                  <c:v>-2.8024795244501584E-2</c:v>
                </c:pt>
                <c:pt idx="219">
                  <c:v>-2.82049429815787E-2</c:v>
                </c:pt>
                <c:pt idx="220">
                  <c:v>-2.8383993476799232E-2</c:v>
                </c:pt>
                <c:pt idx="221">
                  <c:v>-2.8561953413231859E-2</c:v>
                </c:pt>
                <c:pt idx="222">
                  <c:v>-2.8738829433240045E-2</c:v>
                </c:pt>
                <c:pt idx="223">
                  <c:v>-2.8914628138730004E-2</c:v>
                </c:pt>
                <c:pt idx="224">
                  <c:v>-2.9089356091397203E-2</c:v>
                </c:pt>
                <c:pt idx="225">
                  <c:v>-2.926301981297114E-2</c:v>
                </c:pt>
                <c:pt idx="226">
                  <c:v>-2.9435625785458858E-2</c:v>
                </c:pt>
                <c:pt idx="227">
                  <c:v>-2.9607180451386862E-2</c:v>
                </c:pt>
                <c:pt idx="228">
                  <c:v>-2.9777690214041603E-2</c:v>
                </c:pt>
                <c:pt idx="229">
                  <c:v>-2.9947161437708442E-2</c:v>
                </c:pt>
                <c:pt idx="230">
                  <c:v>-3.0115600447909216E-2</c:v>
                </c:pt>
                <c:pt idx="231">
                  <c:v>-3.0283013531638384E-2</c:v>
                </c:pt>
                <c:pt idx="232">
                  <c:v>-3.0449406937597602E-2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9E-4E79-9E09-0CC62A58B52B}"/>
            </c:ext>
          </c:extLst>
        </c:ser>
        <c:ser>
          <c:idx val="1"/>
          <c:order val="1"/>
          <c:tx>
            <c:strRef>
              <c:f>'Tim''s simple climate model'!$W$32</c:f>
              <c:strCache>
                <c:ptCount val="1"/>
                <c:pt idx="0">
                  <c:v>Observed temp anomaly (K relative to 1850-1899)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'Tim''s simple climate model'!$A$118:$A$274</c:f>
              <c:numCache>
                <c:formatCode>General</c:formatCode>
                <c:ptCount val="157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</c:numCache>
            </c:numRef>
          </c:xVal>
          <c:yVal>
            <c:numRef>
              <c:f>'Tim''s simple climate model'!$W$118:$W$274</c:f>
              <c:numCache>
                <c:formatCode>0.000</c:formatCode>
                <c:ptCount val="157"/>
                <c:pt idx="9">
                  <c:v>-6.7453318650799968E-2</c:v>
                </c:pt>
                <c:pt idx="10">
                  <c:v>-6.8758043730799967E-2</c:v>
                </c:pt>
                <c:pt idx="11">
                  <c:v>-6.6466182680799984E-2</c:v>
                </c:pt>
                <c:pt idx="12">
                  <c:v>-6.0565743150799954E-2</c:v>
                </c:pt>
                <c:pt idx="13">
                  <c:v>-5.1390953210799971E-2</c:v>
                </c:pt>
                <c:pt idx="14">
                  <c:v>-4.0071505560799969E-2</c:v>
                </c:pt>
                <c:pt idx="15">
                  <c:v>-2.7628752910799977E-2</c:v>
                </c:pt>
                <c:pt idx="16">
                  <c:v>-1.5406114500799971E-2</c:v>
                </c:pt>
                <c:pt idx="17">
                  <c:v>-4.6857518207999672E-3</c:v>
                </c:pt>
                <c:pt idx="18">
                  <c:v>4.0335609392000297E-3</c:v>
                </c:pt>
                <c:pt idx="19">
                  <c:v>1.0439704349200028E-2</c:v>
                </c:pt>
                <c:pt idx="20">
                  <c:v>1.4671797589200028E-2</c:v>
                </c:pt>
                <c:pt idx="21">
                  <c:v>1.8152755709200028E-2</c:v>
                </c:pt>
                <c:pt idx="22">
                  <c:v>2.2522051369200029E-2</c:v>
                </c:pt>
                <c:pt idx="23">
                  <c:v>2.8934725619200029E-2</c:v>
                </c:pt>
                <c:pt idx="24">
                  <c:v>3.8895940479200024E-2</c:v>
                </c:pt>
                <c:pt idx="25">
                  <c:v>5.1386211029200025E-2</c:v>
                </c:pt>
                <c:pt idx="26">
                  <c:v>6.5360023449200041E-2</c:v>
                </c:pt>
                <c:pt idx="27">
                  <c:v>7.8398109919200043E-2</c:v>
                </c:pt>
                <c:pt idx="28">
                  <c:v>8.7370193499200041E-2</c:v>
                </c:pt>
                <c:pt idx="29">
                  <c:v>9.0546611179200057E-2</c:v>
                </c:pt>
                <c:pt idx="30">
                  <c:v>8.7654964839200031E-2</c:v>
                </c:pt>
                <c:pt idx="31">
                  <c:v>7.9011345099200062E-2</c:v>
                </c:pt>
                <c:pt idx="32">
                  <c:v>6.675286624920003E-2</c:v>
                </c:pt>
                <c:pt idx="33">
                  <c:v>5.2928006679200036E-2</c:v>
                </c:pt>
                <c:pt idx="34">
                  <c:v>3.9212567719200044E-2</c:v>
                </c:pt>
                <c:pt idx="35">
                  <c:v>2.6586669659200035E-2</c:v>
                </c:pt>
                <c:pt idx="36">
                  <c:v>1.4871298629200043E-2</c:v>
                </c:pt>
                <c:pt idx="37">
                  <c:v>3.6774220492000378E-3</c:v>
                </c:pt>
                <c:pt idx="38">
                  <c:v>-7.4894855607999574E-3</c:v>
                </c:pt>
                <c:pt idx="39">
                  <c:v>-1.8542577980799963E-2</c:v>
                </c:pt>
                <c:pt idx="40">
                  <c:v>-2.9021904200799965E-2</c:v>
                </c:pt>
                <c:pt idx="41">
                  <c:v>-3.7197888950799951E-2</c:v>
                </c:pt>
                <c:pt idx="42">
                  <c:v>-4.1455437140799946E-2</c:v>
                </c:pt>
                <c:pt idx="43">
                  <c:v>-4.0715699470799976E-2</c:v>
                </c:pt>
                <c:pt idx="44">
                  <c:v>-3.5052945010799967E-2</c:v>
                </c:pt>
                <c:pt idx="45">
                  <c:v>-2.6145595120799961E-2</c:v>
                </c:pt>
                <c:pt idx="46">
                  <c:v>-1.6345393270799966E-2</c:v>
                </c:pt>
                <c:pt idx="47">
                  <c:v>-8.2499270307999657E-3</c:v>
                </c:pt>
                <c:pt idx="48">
                  <c:v>-5.1437000407999652E-3</c:v>
                </c:pt>
                <c:pt idx="49">
                  <c:v>-8.3986200707999656E-3</c:v>
                </c:pt>
                <c:pt idx="50">
                  <c:v>-1.7659427460799966E-2</c:v>
                </c:pt>
                <c:pt idx="51">
                  <c:v>-3.2394546670799967E-2</c:v>
                </c:pt>
                <c:pt idx="52">
                  <c:v>-5.0609790440799961E-2</c:v>
                </c:pt>
                <c:pt idx="53">
                  <c:v>-7.0330249370799972E-2</c:v>
                </c:pt>
                <c:pt idx="54">
                  <c:v>-9.008160940079997E-2</c:v>
                </c:pt>
                <c:pt idx="55">
                  <c:v>-0.10811078697079998</c:v>
                </c:pt>
                <c:pt idx="56">
                  <c:v>-0.12374141095079996</c:v>
                </c:pt>
                <c:pt idx="57">
                  <c:v>-0.13622638411079999</c:v>
                </c:pt>
                <c:pt idx="58">
                  <c:v>-0.14445411806079997</c:v>
                </c:pt>
                <c:pt idx="59">
                  <c:v>-0.14744975485079997</c:v>
                </c:pt>
                <c:pt idx="60">
                  <c:v>-0.14445123298079998</c:v>
                </c:pt>
                <c:pt idx="61">
                  <c:v>-0.13533885005079993</c:v>
                </c:pt>
                <c:pt idx="62">
                  <c:v>-0.12114393247079995</c:v>
                </c:pt>
                <c:pt idx="63">
                  <c:v>-0.10442405892079998</c:v>
                </c:pt>
                <c:pt idx="64">
                  <c:v>-8.719652998079995E-2</c:v>
                </c:pt>
                <c:pt idx="65">
                  <c:v>-7.1403451700799966E-2</c:v>
                </c:pt>
                <c:pt idx="66">
                  <c:v>-5.7332768980799961E-2</c:v>
                </c:pt>
                <c:pt idx="67">
                  <c:v>-4.4183800690799975E-2</c:v>
                </c:pt>
                <c:pt idx="68">
                  <c:v>-3.1811266100799956E-2</c:v>
                </c:pt>
                <c:pt idx="69">
                  <c:v>-1.9260159100799968E-2</c:v>
                </c:pt>
                <c:pt idx="70">
                  <c:v>-6.38888172079997E-3</c:v>
                </c:pt>
                <c:pt idx="71">
                  <c:v>7.6043840892000255E-3</c:v>
                </c:pt>
                <c:pt idx="72">
                  <c:v>2.2284325049200027E-2</c:v>
                </c:pt>
                <c:pt idx="73">
                  <c:v>3.7504792269200019E-2</c:v>
                </c:pt>
                <c:pt idx="74">
                  <c:v>5.2487412719200023E-2</c:v>
                </c:pt>
                <c:pt idx="75">
                  <c:v>6.7640020249200031E-2</c:v>
                </c:pt>
                <c:pt idx="76">
                  <c:v>8.2789029359200045E-2</c:v>
                </c:pt>
                <c:pt idx="77">
                  <c:v>9.7463976409200043E-2</c:v>
                </c:pt>
                <c:pt idx="78">
                  <c:v>0.11163800734920004</c:v>
                </c:pt>
                <c:pt idx="79">
                  <c:v>0.12567710860920006</c:v>
                </c:pt>
                <c:pt idx="80">
                  <c:v>0.13985956352920004</c:v>
                </c:pt>
                <c:pt idx="81">
                  <c:v>0.15447230616920007</c:v>
                </c:pt>
                <c:pt idx="82">
                  <c:v>0.17059803923920003</c:v>
                </c:pt>
                <c:pt idx="83">
                  <c:v>0.18832465662920006</c:v>
                </c:pt>
                <c:pt idx="84">
                  <c:v>0.20841337283920006</c:v>
                </c:pt>
                <c:pt idx="85">
                  <c:v>0.23104215194920003</c:v>
                </c:pt>
                <c:pt idx="86">
                  <c:v>0.25513344060920007</c:v>
                </c:pt>
                <c:pt idx="87">
                  <c:v>0.27934552126919998</c:v>
                </c:pt>
                <c:pt idx="88">
                  <c:v>0.30149140842919997</c:v>
                </c:pt>
                <c:pt idx="89">
                  <c:v>0.31964879879920011</c:v>
                </c:pt>
                <c:pt idx="90">
                  <c:v>0.33144144277920001</c:v>
                </c:pt>
                <c:pt idx="91">
                  <c:v>0.33578346585920005</c:v>
                </c:pt>
                <c:pt idx="92">
                  <c:v>0.33252238797920003</c:v>
                </c:pt>
                <c:pt idx="93">
                  <c:v>0.3218852988492002</c:v>
                </c:pt>
                <c:pt idx="94">
                  <c:v>0.30465470369920006</c:v>
                </c:pt>
                <c:pt idx="95">
                  <c:v>0.28267854571920004</c:v>
                </c:pt>
                <c:pt idx="96">
                  <c:v>0.25874289311920007</c:v>
                </c:pt>
                <c:pt idx="97">
                  <c:v>0.23540962568920007</c:v>
                </c:pt>
                <c:pt idx="98">
                  <c:v>0.21598266360920007</c:v>
                </c:pt>
                <c:pt idx="99">
                  <c:v>0.20178255060920006</c:v>
                </c:pt>
                <c:pt idx="100">
                  <c:v>0.19279383993920005</c:v>
                </c:pt>
                <c:pt idx="101">
                  <c:v>0.1880257494692</c:v>
                </c:pt>
                <c:pt idx="102">
                  <c:v>0.18682925321920002</c:v>
                </c:pt>
                <c:pt idx="103">
                  <c:v>0.18817165744920003</c:v>
                </c:pt>
                <c:pt idx="104">
                  <c:v>0.19206049421920002</c:v>
                </c:pt>
                <c:pt idx="105">
                  <c:v>0.19856326886920003</c:v>
                </c:pt>
                <c:pt idx="106">
                  <c:v>0.20807472061920002</c:v>
                </c:pt>
                <c:pt idx="107">
                  <c:v>0.21979767246920007</c:v>
                </c:pt>
                <c:pt idx="108">
                  <c:v>0.23199890640920001</c:v>
                </c:pt>
                <c:pt idx="109">
                  <c:v>0.2424062605492</c:v>
                </c:pt>
                <c:pt idx="110">
                  <c:v>0.2493596789192</c:v>
                </c:pt>
                <c:pt idx="111">
                  <c:v>0.25107292522919999</c:v>
                </c:pt>
                <c:pt idx="112">
                  <c:v>0.24776159526920005</c:v>
                </c:pt>
                <c:pt idx="113">
                  <c:v>0.24127335592919999</c:v>
                </c:pt>
                <c:pt idx="114">
                  <c:v>0.2344995791692</c:v>
                </c:pt>
                <c:pt idx="115">
                  <c:v>0.22847453325920003</c:v>
                </c:pt>
                <c:pt idx="116">
                  <c:v>0.22535277936920009</c:v>
                </c:pt>
                <c:pt idx="117">
                  <c:v>0.22468560506920005</c:v>
                </c:pt>
                <c:pt idx="118">
                  <c:v>0.22698920100920006</c:v>
                </c:pt>
                <c:pt idx="119">
                  <c:v>0.23057909008920002</c:v>
                </c:pt>
                <c:pt idx="120">
                  <c:v>0.23432242683920004</c:v>
                </c:pt>
                <c:pt idx="121">
                  <c:v>0.23723994001919999</c:v>
                </c:pt>
                <c:pt idx="122">
                  <c:v>0.23983831452920001</c:v>
                </c:pt>
                <c:pt idx="123">
                  <c:v>0.24288226889920003</c:v>
                </c:pt>
                <c:pt idx="124">
                  <c:v>0.24903243976920003</c:v>
                </c:pt>
                <c:pt idx="125">
                  <c:v>0.25855622748919999</c:v>
                </c:pt>
                <c:pt idx="126">
                  <c:v>0.27263231728920001</c:v>
                </c:pt>
                <c:pt idx="127">
                  <c:v>0.29118444462920007</c:v>
                </c:pt>
                <c:pt idx="128">
                  <c:v>0.31284934620920002</c:v>
                </c:pt>
                <c:pt idx="129">
                  <c:v>0.33488949722920003</c:v>
                </c:pt>
                <c:pt idx="130">
                  <c:v>0.35516036901920006</c:v>
                </c:pt>
                <c:pt idx="131">
                  <c:v>0.37267983123920001</c:v>
                </c:pt>
                <c:pt idx="132">
                  <c:v>0.38669541562920001</c:v>
                </c:pt>
                <c:pt idx="133">
                  <c:v>0.39808774683920012</c:v>
                </c:pt>
                <c:pt idx="134">
                  <c:v>0.40935422095920004</c:v>
                </c:pt>
                <c:pt idx="135">
                  <c:v>0.42134692829920001</c:v>
                </c:pt>
                <c:pt idx="136">
                  <c:v>0.43519675415920006</c:v>
                </c:pt>
                <c:pt idx="137">
                  <c:v>0.4494994352692</c:v>
                </c:pt>
                <c:pt idx="138">
                  <c:v>0.46453351807920007</c:v>
                </c:pt>
                <c:pt idx="139">
                  <c:v>0.47914581038920012</c:v>
                </c:pt>
                <c:pt idx="140">
                  <c:v>0.49249153000919998</c:v>
                </c:pt>
                <c:pt idx="141">
                  <c:v>0.50541007324920006</c:v>
                </c:pt>
                <c:pt idx="142">
                  <c:v>0.51987122497920013</c:v>
                </c:pt>
                <c:pt idx="143">
                  <c:v>0.53696013165920009</c:v>
                </c:pt>
                <c:pt idx="144">
                  <c:v>0.55830610488920007</c:v>
                </c:pt>
                <c:pt idx="145">
                  <c:v>0.58335913811920015</c:v>
                </c:pt>
                <c:pt idx="146">
                  <c:v>0.61107785552920002</c:v>
                </c:pt>
                <c:pt idx="147">
                  <c:v>0.63957894195919995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9E-4E79-9E09-0CC62A58B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171968"/>
        <c:axId val="1"/>
      </c:scatterChart>
      <c:valAx>
        <c:axId val="246171968"/>
        <c:scaling>
          <c:orientation val="minMax"/>
          <c:max val="2006"/>
          <c:min val="1765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H"/>
          </a:p>
        </c:txPr>
        <c:crossAx val="1"/>
        <c:crosses val="max"/>
        <c:crossBetween val="midCat"/>
        <c:majorUnit val="3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H"/>
          </a:p>
        </c:txPr>
        <c:crossAx val="2461719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8199672667757767E-2"/>
          <c:y val="0.12568339545817178"/>
          <c:w val="0.61538461538461542"/>
          <c:h val="0.163934863641093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C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H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745627980922099"/>
          <c:y val="3.539833206101372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CH"/>
        </a:p>
      </c:txPr>
    </c:title>
    <c:autoTitleDeleted val="0"/>
    <c:plotArea>
      <c:layout>
        <c:manualLayout>
          <c:layoutTarget val="inner"/>
          <c:xMode val="edge"/>
          <c:yMode val="edge"/>
          <c:x val="8.2670906200317959E-2"/>
          <c:y val="0.22418943638642028"/>
          <c:w val="0.86963434022257546"/>
          <c:h val="0.71681622423552793"/>
        </c:manualLayout>
      </c:layout>
      <c:scatterChart>
        <c:scatterStyle val="lineMarker"/>
        <c:varyColors val="0"/>
        <c:ser>
          <c:idx val="0"/>
          <c:order val="0"/>
          <c:tx>
            <c:strRef>
              <c:f>'Tim''s simple climate model'!$B$32</c:f>
              <c:strCache>
                <c:ptCount val="1"/>
                <c:pt idx="0">
                  <c:v>Radiative forcing (W/m**2)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'Tim''s simple climate model'!$A$33:$A$274</c:f>
              <c:numCache>
                <c:formatCode>General</c:formatCode>
                <c:ptCount val="242"/>
                <c:pt idx="0">
                  <c:v>1765</c:v>
                </c:pt>
                <c:pt idx="1">
                  <c:v>1766</c:v>
                </c:pt>
                <c:pt idx="2">
                  <c:v>1767</c:v>
                </c:pt>
                <c:pt idx="3">
                  <c:v>1768</c:v>
                </c:pt>
                <c:pt idx="4">
                  <c:v>1769</c:v>
                </c:pt>
                <c:pt idx="5">
                  <c:v>1770</c:v>
                </c:pt>
                <c:pt idx="6">
                  <c:v>1771</c:v>
                </c:pt>
                <c:pt idx="7">
                  <c:v>1772</c:v>
                </c:pt>
                <c:pt idx="8">
                  <c:v>1773</c:v>
                </c:pt>
                <c:pt idx="9">
                  <c:v>1774</c:v>
                </c:pt>
                <c:pt idx="10">
                  <c:v>1775</c:v>
                </c:pt>
                <c:pt idx="11">
                  <c:v>1776</c:v>
                </c:pt>
                <c:pt idx="12">
                  <c:v>1777</c:v>
                </c:pt>
                <c:pt idx="13">
                  <c:v>1778</c:v>
                </c:pt>
                <c:pt idx="14">
                  <c:v>1779</c:v>
                </c:pt>
                <c:pt idx="15">
                  <c:v>1780</c:v>
                </c:pt>
                <c:pt idx="16">
                  <c:v>1781</c:v>
                </c:pt>
                <c:pt idx="17">
                  <c:v>1782</c:v>
                </c:pt>
                <c:pt idx="18">
                  <c:v>1783</c:v>
                </c:pt>
                <c:pt idx="19">
                  <c:v>1784</c:v>
                </c:pt>
                <c:pt idx="20">
                  <c:v>1785</c:v>
                </c:pt>
                <c:pt idx="21">
                  <c:v>1786</c:v>
                </c:pt>
                <c:pt idx="22">
                  <c:v>1787</c:v>
                </c:pt>
                <c:pt idx="23">
                  <c:v>1788</c:v>
                </c:pt>
                <c:pt idx="24">
                  <c:v>1789</c:v>
                </c:pt>
                <c:pt idx="25">
                  <c:v>1790</c:v>
                </c:pt>
                <c:pt idx="26">
                  <c:v>1791</c:v>
                </c:pt>
                <c:pt idx="27">
                  <c:v>1792</c:v>
                </c:pt>
                <c:pt idx="28">
                  <c:v>1793</c:v>
                </c:pt>
                <c:pt idx="29">
                  <c:v>1794</c:v>
                </c:pt>
                <c:pt idx="30">
                  <c:v>1795</c:v>
                </c:pt>
                <c:pt idx="31">
                  <c:v>1796</c:v>
                </c:pt>
                <c:pt idx="32">
                  <c:v>1797</c:v>
                </c:pt>
                <c:pt idx="33">
                  <c:v>1798</c:v>
                </c:pt>
                <c:pt idx="34">
                  <c:v>1799</c:v>
                </c:pt>
                <c:pt idx="35">
                  <c:v>1800</c:v>
                </c:pt>
                <c:pt idx="36">
                  <c:v>1801</c:v>
                </c:pt>
                <c:pt idx="37">
                  <c:v>1802</c:v>
                </c:pt>
                <c:pt idx="38">
                  <c:v>1803</c:v>
                </c:pt>
                <c:pt idx="39">
                  <c:v>1804</c:v>
                </c:pt>
                <c:pt idx="40">
                  <c:v>1805</c:v>
                </c:pt>
                <c:pt idx="41">
                  <c:v>1806</c:v>
                </c:pt>
                <c:pt idx="42">
                  <c:v>1807</c:v>
                </c:pt>
                <c:pt idx="43">
                  <c:v>1808</c:v>
                </c:pt>
                <c:pt idx="44">
                  <c:v>1809</c:v>
                </c:pt>
                <c:pt idx="45">
                  <c:v>1810</c:v>
                </c:pt>
                <c:pt idx="46">
                  <c:v>1811</c:v>
                </c:pt>
                <c:pt idx="47">
                  <c:v>1812</c:v>
                </c:pt>
                <c:pt idx="48">
                  <c:v>1813</c:v>
                </c:pt>
                <c:pt idx="49">
                  <c:v>1814</c:v>
                </c:pt>
                <c:pt idx="50">
                  <c:v>1815</c:v>
                </c:pt>
                <c:pt idx="51">
                  <c:v>1816</c:v>
                </c:pt>
                <c:pt idx="52">
                  <c:v>1817</c:v>
                </c:pt>
                <c:pt idx="53">
                  <c:v>1818</c:v>
                </c:pt>
                <c:pt idx="54">
                  <c:v>1819</c:v>
                </c:pt>
                <c:pt idx="55">
                  <c:v>1820</c:v>
                </c:pt>
                <c:pt idx="56">
                  <c:v>1821</c:v>
                </c:pt>
                <c:pt idx="57">
                  <c:v>1822</c:v>
                </c:pt>
                <c:pt idx="58">
                  <c:v>1823</c:v>
                </c:pt>
                <c:pt idx="59">
                  <c:v>1824</c:v>
                </c:pt>
                <c:pt idx="60">
                  <c:v>1825</c:v>
                </c:pt>
                <c:pt idx="61">
                  <c:v>1826</c:v>
                </c:pt>
                <c:pt idx="62">
                  <c:v>1827</c:v>
                </c:pt>
                <c:pt idx="63">
                  <c:v>1828</c:v>
                </c:pt>
                <c:pt idx="64">
                  <c:v>1829</c:v>
                </c:pt>
                <c:pt idx="65">
                  <c:v>1830</c:v>
                </c:pt>
                <c:pt idx="66">
                  <c:v>1831</c:v>
                </c:pt>
                <c:pt idx="67">
                  <c:v>1832</c:v>
                </c:pt>
                <c:pt idx="68">
                  <c:v>1833</c:v>
                </c:pt>
                <c:pt idx="69">
                  <c:v>1834</c:v>
                </c:pt>
                <c:pt idx="70">
                  <c:v>1835</c:v>
                </c:pt>
                <c:pt idx="71">
                  <c:v>1836</c:v>
                </c:pt>
                <c:pt idx="72">
                  <c:v>1837</c:v>
                </c:pt>
                <c:pt idx="73">
                  <c:v>1838</c:v>
                </c:pt>
                <c:pt idx="74">
                  <c:v>1839</c:v>
                </c:pt>
                <c:pt idx="75">
                  <c:v>1840</c:v>
                </c:pt>
                <c:pt idx="76">
                  <c:v>1841</c:v>
                </c:pt>
                <c:pt idx="77">
                  <c:v>1842</c:v>
                </c:pt>
                <c:pt idx="78">
                  <c:v>1843</c:v>
                </c:pt>
                <c:pt idx="79">
                  <c:v>1844</c:v>
                </c:pt>
                <c:pt idx="80">
                  <c:v>1845</c:v>
                </c:pt>
                <c:pt idx="81">
                  <c:v>1846</c:v>
                </c:pt>
                <c:pt idx="82">
                  <c:v>1847</c:v>
                </c:pt>
                <c:pt idx="83">
                  <c:v>1848</c:v>
                </c:pt>
                <c:pt idx="84">
                  <c:v>1849</c:v>
                </c:pt>
                <c:pt idx="85">
                  <c:v>1850</c:v>
                </c:pt>
                <c:pt idx="86">
                  <c:v>1851</c:v>
                </c:pt>
                <c:pt idx="87">
                  <c:v>1852</c:v>
                </c:pt>
                <c:pt idx="88">
                  <c:v>1853</c:v>
                </c:pt>
                <c:pt idx="89">
                  <c:v>1854</c:v>
                </c:pt>
                <c:pt idx="90">
                  <c:v>1855</c:v>
                </c:pt>
                <c:pt idx="91">
                  <c:v>1856</c:v>
                </c:pt>
                <c:pt idx="92">
                  <c:v>1857</c:v>
                </c:pt>
                <c:pt idx="93">
                  <c:v>1858</c:v>
                </c:pt>
                <c:pt idx="94">
                  <c:v>1859</c:v>
                </c:pt>
                <c:pt idx="95">
                  <c:v>1860</c:v>
                </c:pt>
                <c:pt idx="96">
                  <c:v>1861</c:v>
                </c:pt>
                <c:pt idx="97">
                  <c:v>1862</c:v>
                </c:pt>
                <c:pt idx="98">
                  <c:v>1863</c:v>
                </c:pt>
                <c:pt idx="99">
                  <c:v>1864</c:v>
                </c:pt>
                <c:pt idx="100">
                  <c:v>1865</c:v>
                </c:pt>
                <c:pt idx="101">
                  <c:v>1866</c:v>
                </c:pt>
                <c:pt idx="102">
                  <c:v>1867</c:v>
                </c:pt>
                <c:pt idx="103">
                  <c:v>1868</c:v>
                </c:pt>
                <c:pt idx="104">
                  <c:v>1869</c:v>
                </c:pt>
                <c:pt idx="105">
                  <c:v>1870</c:v>
                </c:pt>
                <c:pt idx="106">
                  <c:v>1871</c:v>
                </c:pt>
                <c:pt idx="107">
                  <c:v>1872</c:v>
                </c:pt>
                <c:pt idx="108">
                  <c:v>1873</c:v>
                </c:pt>
                <c:pt idx="109">
                  <c:v>1874</c:v>
                </c:pt>
                <c:pt idx="110">
                  <c:v>1875</c:v>
                </c:pt>
                <c:pt idx="111">
                  <c:v>1876</c:v>
                </c:pt>
                <c:pt idx="112">
                  <c:v>1877</c:v>
                </c:pt>
                <c:pt idx="113">
                  <c:v>1878</c:v>
                </c:pt>
                <c:pt idx="114">
                  <c:v>1879</c:v>
                </c:pt>
                <c:pt idx="115">
                  <c:v>1880</c:v>
                </c:pt>
                <c:pt idx="116">
                  <c:v>1881</c:v>
                </c:pt>
                <c:pt idx="117">
                  <c:v>1882</c:v>
                </c:pt>
                <c:pt idx="118">
                  <c:v>1883</c:v>
                </c:pt>
                <c:pt idx="119">
                  <c:v>1884</c:v>
                </c:pt>
                <c:pt idx="120">
                  <c:v>1885</c:v>
                </c:pt>
                <c:pt idx="121">
                  <c:v>1886</c:v>
                </c:pt>
                <c:pt idx="122">
                  <c:v>1887</c:v>
                </c:pt>
                <c:pt idx="123">
                  <c:v>1888</c:v>
                </c:pt>
                <c:pt idx="124">
                  <c:v>1889</c:v>
                </c:pt>
                <c:pt idx="125">
                  <c:v>1890</c:v>
                </c:pt>
                <c:pt idx="126">
                  <c:v>1891</c:v>
                </c:pt>
                <c:pt idx="127">
                  <c:v>1892</c:v>
                </c:pt>
                <c:pt idx="128">
                  <c:v>1893</c:v>
                </c:pt>
                <c:pt idx="129">
                  <c:v>1894</c:v>
                </c:pt>
                <c:pt idx="130">
                  <c:v>1895</c:v>
                </c:pt>
                <c:pt idx="131">
                  <c:v>1896</c:v>
                </c:pt>
                <c:pt idx="132">
                  <c:v>1897</c:v>
                </c:pt>
                <c:pt idx="133">
                  <c:v>1898</c:v>
                </c:pt>
                <c:pt idx="134">
                  <c:v>1899</c:v>
                </c:pt>
                <c:pt idx="135">
                  <c:v>1900</c:v>
                </c:pt>
                <c:pt idx="136">
                  <c:v>1901</c:v>
                </c:pt>
                <c:pt idx="137">
                  <c:v>1902</c:v>
                </c:pt>
                <c:pt idx="138">
                  <c:v>1903</c:v>
                </c:pt>
                <c:pt idx="139">
                  <c:v>1904</c:v>
                </c:pt>
                <c:pt idx="140">
                  <c:v>1905</c:v>
                </c:pt>
                <c:pt idx="141">
                  <c:v>1906</c:v>
                </c:pt>
                <c:pt idx="142">
                  <c:v>1907</c:v>
                </c:pt>
                <c:pt idx="143">
                  <c:v>1908</c:v>
                </c:pt>
                <c:pt idx="144">
                  <c:v>1909</c:v>
                </c:pt>
                <c:pt idx="145">
                  <c:v>1910</c:v>
                </c:pt>
                <c:pt idx="146">
                  <c:v>1911</c:v>
                </c:pt>
                <c:pt idx="147">
                  <c:v>1912</c:v>
                </c:pt>
                <c:pt idx="148">
                  <c:v>1913</c:v>
                </c:pt>
                <c:pt idx="149">
                  <c:v>1914</c:v>
                </c:pt>
                <c:pt idx="150">
                  <c:v>1915</c:v>
                </c:pt>
                <c:pt idx="151">
                  <c:v>1916</c:v>
                </c:pt>
                <c:pt idx="152">
                  <c:v>1917</c:v>
                </c:pt>
                <c:pt idx="153">
                  <c:v>1918</c:v>
                </c:pt>
                <c:pt idx="154">
                  <c:v>1919</c:v>
                </c:pt>
                <c:pt idx="155">
                  <c:v>1920</c:v>
                </c:pt>
                <c:pt idx="156">
                  <c:v>1921</c:v>
                </c:pt>
                <c:pt idx="157">
                  <c:v>1922</c:v>
                </c:pt>
                <c:pt idx="158">
                  <c:v>1923</c:v>
                </c:pt>
                <c:pt idx="159">
                  <c:v>1924</c:v>
                </c:pt>
                <c:pt idx="160">
                  <c:v>1925</c:v>
                </c:pt>
                <c:pt idx="161">
                  <c:v>1926</c:v>
                </c:pt>
                <c:pt idx="162">
                  <c:v>1927</c:v>
                </c:pt>
                <c:pt idx="163">
                  <c:v>1928</c:v>
                </c:pt>
                <c:pt idx="164">
                  <c:v>1929</c:v>
                </c:pt>
                <c:pt idx="165">
                  <c:v>1930</c:v>
                </c:pt>
                <c:pt idx="166">
                  <c:v>1931</c:v>
                </c:pt>
                <c:pt idx="167">
                  <c:v>1932</c:v>
                </c:pt>
                <c:pt idx="168">
                  <c:v>1933</c:v>
                </c:pt>
                <c:pt idx="169">
                  <c:v>1934</c:v>
                </c:pt>
                <c:pt idx="170">
                  <c:v>1935</c:v>
                </c:pt>
                <c:pt idx="171">
                  <c:v>1936</c:v>
                </c:pt>
                <c:pt idx="172">
                  <c:v>1937</c:v>
                </c:pt>
                <c:pt idx="173">
                  <c:v>1938</c:v>
                </c:pt>
                <c:pt idx="174">
                  <c:v>1939</c:v>
                </c:pt>
                <c:pt idx="175">
                  <c:v>1940</c:v>
                </c:pt>
                <c:pt idx="176">
                  <c:v>1941</c:v>
                </c:pt>
                <c:pt idx="177">
                  <c:v>1942</c:v>
                </c:pt>
                <c:pt idx="178">
                  <c:v>1943</c:v>
                </c:pt>
                <c:pt idx="179">
                  <c:v>1944</c:v>
                </c:pt>
                <c:pt idx="180">
                  <c:v>1945</c:v>
                </c:pt>
                <c:pt idx="181">
                  <c:v>1946</c:v>
                </c:pt>
                <c:pt idx="182">
                  <c:v>1947</c:v>
                </c:pt>
                <c:pt idx="183">
                  <c:v>1948</c:v>
                </c:pt>
                <c:pt idx="184">
                  <c:v>1949</c:v>
                </c:pt>
                <c:pt idx="185">
                  <c:v>1950</c:v>
                </c:pt>
                <c:pt idx="186">
                  <c:v>1951</c:v>
                </c:pt>
                <c:pt idx="187">
                  <c:v>1952</c:v>
                </c:pt>
                <c:pt idx="188">
                  <c:v>1953</c:v>
                </c:pt>
                <c:pt idx="189">
                  <c:v>1954</c:v>
                </c:pt>
                <c:pt idx="190">
                  <c:v>1955</c:v>
                </c:pt>
                <c:pt idx="191">
                  <c:v>1956</c:v>
                </c:pt>
                <c:pt idx="192">
                  <c:v>1957</c:v>
                </c:pt>
                <c:pt idx="193">
                  <c:v>1958</c:v>
                </c:pt>
                <c:pt idx="194">
                  <c:v>1959</c:v>
                </c:pt>
                <c:pt idx="195">
                  <c:v>1960</c:v>
                </c:pt>
                <c:pt idx="196">
                  <c:v>1961</c:v>
                </c:pt>
                <c:pt idx="197">
                  <c:v>1962</c:v>
                </c:pt>
                <c:pt idx="198">
                  <c:v>1963</c:v>
                </c:pt>
                <c:pt idx="199">
                  <c:v>1964</c:v>
                </c:pt>
                <c:pt idx="200">
                  <c:v>1965</c:v>
                </c:pt>
                <c:pt idx="201">
                  <c:v>1966</c:v>
                </c:pt>
                <c:pt idx="202">
                  <c:v>1967</c:v>
                </c:pt>
                <c:pt idx="203">
                  <c:v>1968</c:v>
                </c:pt>
                <c:pt idx="204">
                  <c:v>1969</c:v>
                </c:pt>
                <c:pt idx="205">
                  <c:v>1970</c:v>
                </c:pt>
                <c:pt idx="206">
                  <c:v>1971</c:v>
                </c:pt>
                <c:pt idx="207">
                  <c:v>1972</c:v>
                </c:pt>
                <c:pt idx="208">
                  <c:v>1973</c:v>
                </c:pt>
                <c:pt idx="209">
                  <c:v>1974</c:v>
                </c:pt>
                <c:pt idx="210">
                  <c:v>1975</c:v>
                </c:pt>
                <c:pt idx="211">
                  <c:v>1976</c:v>
                </c:pt>
                <c:pt idx="212">
                  <c:v>1977</c:v>
                </c:pt>
                <c:pt idx="213">
                  <c:v>1978</c:v>
                </c:pt>
                <c:pt idx="214">
                  <c:v>1979</c:v>
                </c:pt>
                <c:pt idx="215">
                  <c:v>1980</c:v>
                </c:pt>
                <c:pt idx="216">
                  <c:v>1981</c:v>
                </c:pt>
                <c:pt idx="217">
                  <c:v>1982</c:v>
                </c:pt>
                <c:pt idx="218">
                  <c:v>1983</c:v>
                </c:pt>
                <c:pt idx="219">
                  <c:v>1984</c:v>
                </c:pt>
                <c:pt idx="220">
                  <c:v>1985</c:v>
                </c:pt>
                <c:pt idx="221">
                  <c:v>1986</c:v>
                </c:pt>
                <c:pt idx="222">
                  <c:v>1987</c:v>
                </c:pt>
                <c:pt idx="223">
                  <c:v>1988</c:v>
                </c:pt>
                <c:pt idx="224">
                  <c:v>1989</c:v>
                </c:pt>
                <c:pt idx="225">
                  <c:v>1990</c:v>
                </c:pt>
                <c:pt idx="226">
                  <c:v>1991</c:v>
                </c:pt>
                <c:pt idx="227">
                  <c:v>1992</c:v>
                </c:pt>
                <c:pt idx="228">
                  <c:v>1993</c:v>
                </c:pt>
                <c:pt idx="229">
                  <c:v>1994</c:v>
                </c:pt>
                <c:pt idx="230">
                  <c:v>1995</c:v>
                </c:pt>
                <c:pt idx="231">
                  <c:v>1996</c:v>
                </c:pt>
                <c:pt idx="232">
                  <c:v>1997</c:v>
                </c:pt>
                <c:pt idx="233">
                  <c:v>1998</c:v>
                </c:pt>
                <c:pt idx="234">
                  <c:v>1999</c:v>
                </c:pt>
                <c:pt idx="235">
                  <c:v>2000</c:v>
                </c:pt>
                <c:pt idx="236">
                  <c:v>2001</c:v>
                </c:pt>
                <c:pt idx="237">
                  <c:v>2002</c:v>
                </c:pt>
                <c:pt idx="238">
                  <c:v>2003</c:v>
                </c:pt>
                <c:pt idx="239">
                  <c:v>2004</c:v>
                </c:pt>
                <c:pt idx="240">
                  <c:v>2005</c:v>
                </c:pt>
                <c:pt idx="241">
                  <c:v>2006</c:v>
                </c:pt>
              </c:numCache>
            </c:numRef>
          </c:xVal>
          <c:yVal>
            <c:numRef>
              <c:f>'Tim''s simple climate model'!$B$33:$B$274</c:f>
              <c:numCache>
                <c:formatCode>0.000</c:formatCode>
                <c:ptCount val="2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05-49CB-87E9-87D167ABC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165736"/>
        <c:axId val="1"/>
      </c:scatterChart>
      <c:valAx>
        <c:axId val="246165736"/>
        <c:scaling>
          <c:orientation val="minMax"/>
          <c:max val="2006"/>
          <c:min val="1765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H"/>
          </a:p>
        </c:txPr>
        <c:crossAx val="1"/>
        <c:crosses val="max"/>
        <c:crossBetween val="midCat"/>
        <c:majorUnit val="3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H"/>
          </a:p>
        </c:txPr>
        <c:crossAx val="24616573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38155802861684"/>
          <c:y val="0.87315885750500521"/>
          <c:w val="0.54054054054054057"/>
          <c:h val="9.73454131677877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C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H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59838274932614"/>
          <c:y val="7.1633338043598394E-2"/>
          <c:w val="0.80592991913746626"/>
          <c:h val="0.85960005652318083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'Various forcing sources'!$K$2:$K$243</c:f>
              <c:numCache>
                <c:formatCode>General</c:formatCode>
                <c:ptCount val="242"/>
                <c:pt idx="0">
                  <c:v>1765</c:v>
                </c:pt>
                <c:pt idx="1">
                  <c:v>1766</c:v>
                </c:pt>
                <c:pt idx="2">
                  <c:v>1767</c:v>
                </c:pt>
                <c:pt idx="3">
                  <c:v>1768</c:v>
                </c:pt>
                <c:pt idx="4">
                  <c:v>1769</c:v>
                </c:pt>
                <c:pt idx="5">
                  <c:v>1770</c:v>
                </c:pt>
                <c:pt idx="6">
                  <c:v>1771</c:v>
                </c:pt>
                <c:pt idx="7">
                  <c:v>1772</c:v>
                </c:pt>
                <c:pt idx="8">
                  <c:v>1773</c:v>
                </c:pt>
                <c:pt idx="9">
                  <c:v>1774</c:v>
                </c:pt>
                <c:pt idx="10">
                  <c:v>1775</c:v>
                </c:pt>
                <c:pt idx="11">
                  <c:v>1776</c:v>
                </c:pt>
                <c:pt idx="12">
                  <c:v>1777</c:v>
                </c:pt>
                <c:pt idx="13">
                  <c:v>1778</c:v>
                </c:pt>
                <c:pt idx="14">
                  <c:v>1779</c:v>
                </c:pt>
                <c:pt idx="15">
                  <c:v>1780</c:v>
                </c:pt>
                <c:pt idx="16">
                  <c:v>1781</c:v>
                </c:pt>
                <c:pt idx="17">
                  <c:v>1782</c:v>
                </c:pt>
                <c:pt idx="18">
                  <c:v>1783</c:v>
                </c:pt>
                <c:pt idx="19">
                  <c:v>1784</c:v>
                </c:pt>
                <c:pt idx="20">
                  <c:v>1785</c:v>
                </c:pt>
                <c:pt idx="21">
                  <c:v>1786</c:v>
                </c:pt>
                <c:pt idx="22">
                  <c:v>1787</c:v>
                </c:pt>
                <c:pt idx="23">
                  <c:v>1788</c:v>
                </c:pt>
                <c:pt idx="24">
                  <c:v>1789</c:v>
                </c:pt>
                <c:pt idx="25">
                  <c:v>1790</c:v>
                </c:pt>
                <c:pt idx="26">
                  <c:v>1791</c:v>
                </c:pt>
                <c:pt idx="27">
                  <c:v>1792</c:v>
                </c:pt>
                <c:pt idx="28">
                  <c:v>1793</c:v>
                </c:pt>
                <c:pt idx="29">
                  <c:v>1794</c:v>
                </c:pt>
                <c:pt idx="30">
                  <c:v>1795</c:v>
                </c:pt>
                <c:pt idx="31">
                  <c:v>1796</c:v>
                </c:pt>
                <c:pt idx="32">
                  <c:v>1797</c:v>
                </c:pt>
                <c:pt idx="33">
                  <c:v>1798</c:v>
                </c:pt>
                <c:pt idx="34">
                  <c:v>1799</c:v>
                </c:pt>
                <c:pt idx="35">
                  <c:v>1800</c:v>
                </c:pt>
                <c:pt idx="36">
                  <c:v>1801</c:v>
                </c:pt>
                <c:pt idx="37">
                  <c:v>1802</c:v>
                </c:pt>
                <c:pt idx="38">
                  <c:v>1803</c:v>
                </c:pt>
                <c:pt idx="39">
                  <c:v>1804</c:v>
                </c:pt>
                <c:pt idx="40">
                  <c:v>1805</c:v>
                </c:pt>
                <c:pt idx="41">
                  <c:v>1806</c:v>
                </c:pt>
                <c:pt idx="42">
                  <c:v>1807</c:v>
                </c:pt>
                <c:pt idx="43">
                  <c:v>1808</c:v>
                </c:pt>
                <c:pt idx="44">
                  <c:v>1809</c:v>
                </c:pt>
                <c:pt idx="45">
                  <c:v>1810</c:v>
                </c:pt>
                <c:pt idx="46">
                  <c:v>1811</c:v>
                </c:pt>
                <c:pt idx="47">
                  <c:v>1812</c:v>
                </c:pt>
                <c:pt idx="48">
                  <c:v>1813</c:v>
                </c:pt>
                <c:pt idx="49">
                  <c:v>1814</c:v>
                </c:pt>
                <c:pt idx="50">
                  <c:v>1815</c:v>
                </c:pt>
                <c:pt idx="51">
                  <c:v>1816</c:v>
                </c:pt>
                <c:pt idx="52">
                  <c:v>1817</c:v>
                </c:pt>
                <c:pt idx="53">
                  <c:v>1818</c:v>
                </c:pt>
                <c:pt idx="54">
                  <c:v>1819</c:v>
                </c:pt>
                <c:pt idx="55">
                  <c:v>1820</c:v>
                </c:pt>
                <c:pt idx="56">
                  <c:v>1821</c:v>
                </c:pt>
                <c:pt idx="57">
                  <c:v>1822</c:v>
                </c:pt>
                <c:pt idx="58">
                  <c:v>1823</c:v>
                </c:pt>
                <c:pt idx="59">
                  <c:v>1824</c:v>
                </c:pt>
                <c:pt idx="60">
                  <c:v>1825</c:v>
                </c:pt>
                <c:pt idx="61">
                  <c:v>1826</c:v>
                </c:pt>
                <c:pt idx="62">
                  <c:v>1827</c:v>
                </c:pt>
                <c:pt idx="63">
                  <c:v>1828</c:v>
                </c:pt>
                <c:pt idx="64">
                  <c:v>1829</c:v>
                </c:pt>
                <c:pt idx="65">
                  <c:v>1830</c:v>
                </c:pt>
                <c:pt idx="66">
                  <c:v>1831</c:v>
                </c:pt>
                <c:pt idx="67">
                  <c:v>1832</c:v>
                </c:pt>
                <c:pt idx="68">
                  <c:v>1833</c:v>
                </c:pt>
                <c:pt idx="69">
                  <c:v>1834</c:v>
                </c:pt>
                <c:pt idx="70">
                  <c:v>1835</c:v>
                </c:pt>
                <c:pt idx="71">
                  <c:v>1836</c:v>
                </c:pt>
                <c:pt idx="72">
                  <c:v>1837</c:v>
                </c:pt>
                <c:pt idx="73">
                  <c:v>1838</c:v>
                </c:pt>
                <c:pt idx="74">
                  <c:v>1839</c:v>
                </c:pt>
                <c:pt idx="75">
                  <c:v>1840</c:v>
                </c:pt>
                <c:pt idx="76">
                  <c:v>1841</c:v>
                </c:pt>
                <c:pt idx="77">
                  <c:v>1842</c:v>
                </c:pt>
                <c:pt idx="78">
                  <c:v>1843</c:v>
                </c:pt>
                <c:pt idx="79">
                  <c:v>1844</c:v>
                </c:pt>
                <c:pt idx="80">
                  <c:v>1845</c:v>
                </c:pt>
                <c:pt idx="81">
                  <c:v>1846</c:v>
                </c:pt>
                <c:pt idx="82">
                  <c:v>1847</c:v>
                </c:pt>
                <c:pt idx="83">
                  <c:v>1848</c:v>
                </c:pt>
                <c:pt idx="84">
                  <c:v>1849</c:v>
                </c:pt>
                <c:pt idx="85">
                  <c:v>1850</c:v>
                </c:pt>
                <c:pt idx="86">
                  <c:v>1851</c:v>
                </c:pt>
                <c:pt idx="87">
                  <c:v>1852</c:v>
                </c:pt>
                <c:pt idx="88">
                  <c:v>1853</c:v>
                </c:pt>
                <c:pt idx="89">
                  <c:v>1854</c:v>
                </c:pt>
                <c:pt idx="90">
                  <c:v>1855</c:v>
                </c:pt>
                <c:pt idx="91">
                  <c:v>1856</c:v>
                </c:pt>
                <c:pt idx="92">
                  <c:v>1857</c:v>
                </c:pt>
                <c:pt idx="93">
                  <c:v>1858</c:v>
                </c:pt>
                <c:pt idx="94">
                  <c:v>1859</c:v>
                </c:pt>
                <c:pt idx="95">
                  <c:v>1860</c:v>
                </c:pt>
                <c:pt idx="96">
                  <c:v>1861</c:v>
                </c:pt>
                <c:pt idx="97">
                  <c:v>1862</c:v>
                </c:pt>
                <c:pt idx="98">
                  <c:v>1863</c:v>
                </c:pt>
                <c:pt idx="99">
                  <c:v>1864</c:v>
                </c:pt>
                <c:pt idx="100">
                  <c:v>1865</c:v>
                </c:pt>
                <c:pt idx="101">
                  <c:v>1866</c:v>
                </c:pt>
                <c:pt idx="102">
                  <c:v>1867</c:v>
                </c:pt>
                <c:pt idx="103">
                  <c:v>1868</c:v>
                </c:pt>
                <c:pt idx="104">
                  <c:v>1869</c:v>
                </c:pt>
                <c:pt idx="105">
                  <c:v>1870</c:v>
                </c:pt>
                <c:pt idx="106">
                  <c:v>1871</c:v>
                </c:pt>
                <c:pt idx="107">
                  <c:v>1872</c:v>
                </c:pt>
                <c:pt idx="108">
                  <c:v>1873</c:v>
                </c:pt>
                <c:pt idx="109">
                  <c:v>1874</c:v>
                </c:pt>
                <c:pt idx="110">
                  <c:v>1875</c:v>
                </c:pt>
                <c:pt idx="111">
                  <c:v>1876</c:v>
                </c:pt>
                <c:pt idx="112">
                  <c:v>1877</c:v>
                </c:pt>
                <c:pt idx="113">
                  <c:v>1878</c:v>
                </c:pt>
                <c:pt idx="114">
                  <c:v>1879</c:v>
                </c:pt>
                <c:pt idx="115">
                  <c:v>1880</c:v>
                </c:pt>
                <c:pt idx="116">
                  <c:v>1881</c:v>
                </c:pt>
                <c:pt idx="117">
                  <c:v>1882</c:v>
                </c:pt>
                <c:pt idx="118">
                  <c:v>1883</c:v>
                </c:pt>
                <c:pt idx="119">
                  <c:v>1884</c:v>
                </c:pt>
                <c:pt idx="120">
                  <c:v>1885</c:v>
                </c:pt>
                <c:pt idx="121">
                  <c:v>1886</c:v>
                </c:pt>
                <c:pt idx="122">
                  <c:v>1887</c:v>
                </c:pt>
                <c:pt idx="123">
                  <c:v>1888</c:v>
                </c:pt>
                <c:pt idx="124">
                  <c:v>1889</c:v>
                </c:pt>
                <c:pt idx="125">
                  <c:v>1890</c:v>
                </c:pt>
                <c:pt idx="126">
                  <c:v>1891</c:v>
                </c:pt>
                <c:pt idx="127">
                  <c:v>1892</c:v>
                </c:pt>
                <c:pt idx="128">
                  <c:v>1893</c:v>
                </c:pt>
                <c:pt idx="129">
                  <c:v>1894</c:v>
                </c:pt>
                <c:pt idx="130">
                  <c:v>1895</c:v>
                </c:pt>
                <c:pt idx="131">
                  <c:v>1896</c:v>
                </c:pt>
                <c:pt idx="132">
                  <c:v>1897</c:v>
                </c:pt>
                <c:pt idx="133">
                  <c:v>1898</c:v>
                </c:pt>
                <c:pt idx="134">
                  <c:v>1899</c:v>
                </c:pt>
                <c:pt idx="135">
                  <c:v>1900</c:v>
                </c:pt>
                <c:pt idx="136">
                  <c:v>1901</c:v>
                </c:pt>
                <c:pt idx="137">
                  <c:v>1902</c:v>
                </c:pt>
                <c:pt idx="138">
                  <c:v>1903</c:v>
                </c:pt>
                <c:pt idx="139">
                  <c:v>1904</c:v>
                </c:pt>
                <c:pt idx="140">
                  <c:v>1905</c:v>
                </c:pt>
                <c:pt idx="141">
                  <c:v>1906</c:v>
                </c:pt>
                <c:pt idx="142">
                  <c:v>1907</c:v>
                </c:pt>
                <c:pt idx="143">
                  <c:v>1908</c:v>
                </c:pt>
                <c:pt idx="144">
                  <c:v>1909</c:v>
                </c:pt>
                <c:pt idx="145">
                  <c:v>1910</c:v>
                </c:pt>
                <c:pt idx="146">
                  <c:v>1911</c:v>
                </c:pt>
                <c:pt idx="147">
                  <c:v>1912</c:v>
                </c:pt>
                <c:pt idx="148">
                  <c:v>1913</c:v>
                </c:pt>
                <c:pt idx="149">
                  <c:v>1914</c:v>
                </c:pt>
                <c:pt idx="150">
                  <c:v>1915</c:v>
                </c:pt>
                <c:pt idx="151">
                  <c:v>1916</c:v>
                </c:pt>
                <c:pt idx="152">
                  <c:v>1917</c:v>
                </c:pt>
                <c:pt idx="153">
                  <c:v>1918</c:v>
                </c:pt>
                <c:pt idx="154">
                  <c:v>1919</c:v>
                </c:pt>
                <c:pt idx="155">
                  <c:v>1920</c:v>
                </c:pt>
                <c:pt idx="156">
                  <c:v>1921</c:v>
                </c:pt>
                <c:pt idx="157">
                  <c:v>1922</c:v>
                </c:pt>
                <c:pt idx="158">
                  <c:v>1923</c:v>
                </c:pt>
                <c:pt idx="159">
                  <c:v>1924</c:v>
                </c:pt>
                <c:pt idx="160">
                  <c:v>1925</c:v>
                </c:pt>
                <c:pt idx="161">
                  <c:v>1926</c:v>
                </c:pt>
                <c:pt idx="162">
                  <c:v>1927</c:v>
                </c:pt>
                <c:pt idx="163">
                  <c:v>1928</c:v>
                </c:pt>
                <c:pt idx="164">
                  <c:v>1929</c:v>
                </c:pt>
                <c:pt idx="165">
                  <c:v>1930</c:v>
                </c:pt>
                <c:pt idx="166">
                  <c:v>1931</c:v>
                </c:pt>
                <c:pt idx="167">
                  <c:v>1932</c:v>
                </c:pt>
                <c:pt idx="168">
                  <c:v>1933</c:v>
                </c:pt>
                <c:pt idx="169">
                  <c:v>1934</c:v>
                </c:pt>
                <c:pt idx="170">
                  <c:v>1935</c:v>
                </c:pt>
                <c:pt idx="171">
                  <c:v>1936</c:v>
                </c:pt>
                <c:pt idx="172">
                  <c:v>1937</c:v>
                </c:pt>
                <c:pt idx="173">
                  <c:v>1938</c:v>
                </c:pt>
                <c:pt idx="174">
                  <c:v>1939</c:v>
                </c:pt>
                <c:pt idx="175">
                  <c:v>1940</c:v>
                </c:pt>
                <c:pt idx="176">
                  <c:v>1941</c:v>
                </c:pt>
                <c:pt idx="177">
                  <c:v>1942</c:v>
                </c:pt>
                <c:pt idx="178">
                  <c:v>1943</c:v>
                </c:pt>
                <c:pt idx="179">
                  <c:v>1944</c:v>
                </c:pt>
                <c:pt idx="180">
                  <c:v>1945</c:v>
                </c:pt>
                <c:pt idx="181">
                  <c:v>1946</c:v>
                </c:pt>
                <c:pt idx="182">
                  <c:v>1947</c:v>
                </c:pt>
                <c:pt idx="183">
                  <c:v>1948</c:v>
                </c:pt>
                <c:pt idx="184">
                  <c:v>1949</c:v>
                </c:pt>
                <c:pt idx="185">
                  <c:v>1950</c:v>
                </c:pt>
                <c:pt idx="186">
                  <c:v>1951</c:v>
                </c:pt>
                <c:pt idx="187">
                  <c:v>1952</c:v>
                </c:pt>
                <c:pt idx="188">
                  <c:v>1953</c:v>
                </c:pt>
                <c:pt idx="189">
                  <c:v>1954</c:v>
                </c:pt>
                <c:pt idx="190">
                  <c:v>1955</c:v>
                </c:pt>
                <c:pt idx="191">
                  <c:v>1956</c:v>
                </c:pt>
                <c:pt idx="192">
                  <c:v>1957</c:v>
                </c:pt>
                <c:pt idx="193">
                  <c:v>1958</c:v>
                </c:pt>
                <c:pt idx="194">
                  <c:v>1959</c:v>
                </c:pt>
                <c:pt idx="195">
                  <c:v>1960</c:v>
                </c:pt>
                <c:pt idx="196">
                  <c:v>1961</c:v>
                </c:pt>
                <c:pt idx="197">
                  <c:v>1962</c:v>
                </c:pt>
                <c:pt idx="198">
                  <c:v>1963</c:v>
                </c:pt>
                <c:pt idx="199">
                  <c:v>1964</c:v>
                </c:pt>
                <c:pt idx="200">
                  <c:v>1965</c:v>
                </c:pt>
                <c:pt idx="201">
                  <c:v>1966</c:v>
                </c:pt>
                <c:pt idx="202">
                  <c:v>1967</c:v>
                </c:pt>
                <c:pt idx="203">
                  <c:v>1968</c:v>
                </c:pt>
                <c:pt idx="204">
                  <c:v>1969</c:v>
                </c:pt>
                <c:pt idx="205">
                  <c:v>1970</c:v>
                </c:pt>
                <c:pt idx="206">
                  <c:v>1971</c:v>
                </c:pt>
                <c:pt idx="207">
                  <c:v>1972</c:v>
                </c:pt>
                <c:pt idx="208">
                  <c:v>1973</c:v>
                </c:pt>
                <c:pt idx="209">
                  <c:v>1974</c:v>
                </c:pt>
                <c:pt idx="210">
                  <c:v>1975</c:v>
                </c:pt>
                <c:pt idx="211">
                  <c:v>1976</c:v>
                </c:pt>
                <c:pt idx="212">
                  <c:v>1977</c:v>
                </c:pt>
                <c:pt idx="213">
                  <c:v>1978</c:v>
                </c:pt>
                <c:pt idx="214">
                  <c:v>1979</c:v>
                </c:pt>
                <c:pt idx="215">
                  <c:v>1980</c:v>
                </c:pt>
                <c:pt idx="216">
                  <c:v>1981</c:v>
                </c:pt>
                <c:pt idx="217">
                  <c:v>1982</c:v>
                </c:pt>
                <c:pt idx="218">
                  <c:v>1983</c:v>
                </c:pt>
                <c:pt idx="219">
                  <c:v>1984</c:v>
                </c:pt>
                <c:pt idx="220">
                  <c:v>1985</c:v>
                </c:pt>
                <c:pt idx="221">
                  <c:v>1986</c:v>
                </c:pt>
                <c:pt idx="222">
                  <c:v>1987</c:v>
                </c:pt>
                <c:pt idx="223">
                  <c:v>1988</c:v>
                </c:pt>
                <c:pt idx="224">
                  <c:v>1989</c:v>
                </c:pt>
                <c:pt idx="225">
                  <c:v>1990</c:v>
                </c:pt>
                <c:pt idx="226">
                  <c:v>1991</c:v>
                </c:pt>
                <c:pt idx="227">
                  <c:v>1992</c:v>
                </c:pt>
                <c:pt idx="228">
                  <c:v>1993</c:v>
                </c:pt>
                <c:pt idx="229">
                  <c:v>1994</c:v>
                </c:pt>
                <c:pt idx="230">
                  <c:v>1995</c:v>
                </c:pt>
                <c:pt idx="231">
                  <c:v>1996</c:v>
                </c:pt>
                <c:pt idx="232">
                  <c:v>1997</c:v>
                </c:pt>
                <c:pt idx="233">
                  <c:v>1998</c:v>
                </c:pt>
                <c:pt idx="234">
                  <c:v>1999</c:v>
                </c:pt>
                <c:pt idx="235">
                  <c:v>2000</c:v>
                </c:pt>
                <c:pt idx="236">
                  <c:v>2001</c:v>
                </c:pt>
                <c:pt idx="237">
                  <c:v>2002</c:v>
                </c:pt>
                <c:pt idx="238">
                  <c:v>2003</c:v>
                </c:pt>
                <c:pt idx="239">
                  <c:v>2004</c:v>
                </c:pt>
                <c:pt idx="240">
                  <c:v>2005</c:v>
                </c:pt>
                <c:pt idx="241">
                  <c:v>2006</c:v>
                </c:pt>
              </c:numCache>
            </c:numRef>
          </c:xVal>
          <c:yVal>
            <c:numRef>
              <c:f>'Various forcing sources'!$L$2:$L$243</c:f>
              <c:numCache>
                <c:formatCode>General</c:formatCode>
                <c:ptCount val="242"/>
                <c:pt idx="0">
                  <c:v>-0.25700000000000001</c:v>
                </c:pt>
                <c:pt idx="1">
                  <c:v>-0.254</c:v>
                </c:pt>
                <c:pt idx="2">
                  <c:v>-0.21</c:v>
                </c:pt>
                <c:pt idx="3">
                  <c:v>-0.16600000000000001</c:v>
                </c:pt>
                <c:pt idx="4">
                  <c:v>-0.13100000000000001</c:v>
                </c:pt>
                <c:pt idx="5">
                  <c:v>-0.125</c:v>
                </c:pt>
                <c:pt idx="6">
                  <c:v>-0.13700000000000001</c:v>
                </c:pt>
                <c:pt idx="7">
                  <c:v>-0.151</c:v>
                </c:pt>
                <c:pt idx="8">
                  <c:v>-0.184</c:v>
                </c:pt>
                <c:pt idx="9">
                  <c:v>-0.191</c:v>
                </c:pt>
                <c:pt idx="10">
                  <c:v>-0.216</c:v>
                </c:pt>
                <c:pt idx="11">
                  <c:v>-0.20399999999999999</c:v>
                </c:pt>
                <c:pt idx="12">
                  <c:v>-0.17599999999999999</c:v>
                </c:pt>
                <c:pt idx="13">
                  <c:v>-0.109</c:v>
                </c:pt>
                <c:pt idx="14">
                  <c:v>-0.115</c:v>
                </c:pt>
                <c:pt idx="15">
                  <c:v>-0.154</c:v>
                </c:pt>
                <c:pt idx="16">
                  <c:v>-0.13300000000000001</c:v>
                </c:pt>
                <c:pt idx="17">
                  <c:v>-0.18</c:v>
                </c:pt>
                <c:pt idx="18">
                  <c:v>-0.19400000000000001</c:v>
                </c:pt>
                <c:pt idx="19">
                  <c:v>-0.21299999999999999</c:v>
                </c:pt>
                <c:pt idx="20">
                  <c:v>-0.193</c:v>
                </c:pt>
                <c:pt idx="21">
                  <c:v>-0.12</c:v>
                </c:pt>
                <c:pt idx="22">
                  <c:v>-0.08</c:v>
                </c:pt>
                <c:pt idx="23">
                  <c:v>-8.5999999999999993E-2</c:v>
                </c:pt>
                <c:pt idx="24">
                  <c:v>-9.0999999999999998E-2</c:v>
                </c:pt>
                <c:pt idx="25">
                  <c:v>-0.11</c:v>
                </c:pt>
                <c:pt idx="26">
                  <c:v>-0.14399999999999999</c:v>
                </c:pt>
                <c:pt idx="27">
                  <c:v>-0.151</c:v>
                </c:pt>
                <c:pt idx="28">
                  <c:v>-0.182</c:v>
                </c:pt>
                <c:pt idx="29">
                  <c:v>-0.191</c:v>
                </c:pt>
                <c:pt idx="30">
                  <c:v>-0.222</c:v>
                </c:pt>
                <c:pt idx="31">
                  <c:v>-0.23899999999999999</c:v>
                </c:pt>
                <c:pt idx="32">
                  <c:v>-0.26300000000000001</c:v>
                </c:pt>
                <c:pt idx="33">
                  <c:v>-0.28199999999999997</c:v>
                </c:pt>
                <c:pt idx="34">
                  <c:v>-0.29699999999999999</c:v>
                </c:pt>
                <c:pt idx="35">
                  <c:v>-0.3</c:v>
                </c:pt>
                <c:pt idx="36">
                  <c:v>-0.26200000000000001</c:v>
                </c:pt>
                <c:pt idx="37">
                  <c:v>-0.29399999999999998</c:v>
                </c:pt>
                <c:pt idx="38">
                  <c:v>-0.33800000000000002</c:v>
                </c:pt>
                <c:pt idx="39">
                  <c:v>-0.34499999999999997</c:v>
                </c:pt>
                <c:pt idx="40">
                  <c:v>-0.35099999999999998</c:v>
                </c:pt>
                <c:pt idx="41">
                  <c:v>-0.38200000000000001</c:v>
                </c:pt>
                <c:pt idx="42">
                  <c:v>-0.39700000000000002</c:v>
                </c:pt>
                <c:pt idx="43">
                  <c:v>-0.40400000000000003</c:v>
                </c:pt>
                <c:pt idx="44">
                  <c:v>-0.41099999999999998</c:v>
                </c:pt>
                <c:pt idx="45">
                  <c:v>-0.41499999999999998</c:v>
                </c:pt>
                <c:pt idx="46">
                  <c:v>-0.41699999999999998</c:v>
                </c:pt>
                <c:pt idx="47">
                  <c:v>-0.41199999999999998</c:v>
                </c:pt>
                <c:pt idx="48">
                  <c:v>-0.40799999999999997</c:v>
                </c:pt>
                <c:pt idx="49">
                  <c:v>-0.40600000000000003</c:v>
                </c:pt>
                <c:pt idx="50">
                  <c:v>-0.39900000000000002</c:v>
                </c:pt>
                <c:pt idx="51">
                  <c:v>-0.373</c:v>
                </c:pt>
                <c:pt idx="52">
                  <c:v>-0.373</c:v>
                </c:pt>
                <c:pt idx="53">
                  <c:v>-0.376</c:v>
                </c:pt>
                <c:pt idx="54">
                  <c:v>-0.374</c:v>
                </c:pt>
                <c:pt idx="55">
                  <c:v>-0.38</c:v>
                </c:pt>
                <c:pt idx="56">
                  <c:v>-0.38</c:v>
                </c:pt>
                <c:pt idx="57">
                  <c:v>-0.374</c:v>
                </c:pt>
                <c:pt idx="58">
                  <c:v>-0.36899999999999999</c:v>
                </c:pt>
                <c:pt idx="59">
                  <c:v>-0.35399999999999998</c:v>
                </c:pt>
                <c:pt idx="60">
                  <c:v>-0.33200000000000002</c:v>
                </c:pt>
                <c:pt idx="61">
                  <c:v>-0.30499999999999999</c:v>
                </c:pt>
                <c:pt idx="62">
                  <c:v>-0.27500000000000002</c:v>
                </c:pt>
                <c:pt idx="63">
                  <c:v>-0.247</c:v>
                </c:pt>
                <c:pt idx="64">
                  <c:v>-0.23100000000000001</c:v>
                </c:pt>
                <c:pt idx="65">
                  <c:v>-0.21099999999999999</c:v>
                </c:pt>
                <c:pt idx="66">
                  <c:v>-0.22600000000000001</c:v>
                </c:pt>
                <c:pt idx="67">
                  <c:v>-0.23300000000000001</c:v>
                </c:pt>
                <c:pt idx="68">
                  <c:v>-0.23799999999999999</c:v>
                </c:pt>
                <c:pt idx="69">
                  <c:v>-0.219</c:v>
                </c:pt>
                <c:pt idx="70">
                  <c:v>-0.16200000000000001</c:v>
                </c:pt>
                <c:pt idx="71">
                  <c:v>-8.5999999999999993E-2</c:v>
                </c:pt>
                <c:pt idx="72">
                  <c:v>-6.8000000000000005E-2</c:v>
                </c:pt>
                <c:pt idx="73">
                  <c:v>-9.8000000000000004E-2</c:v>
                </c:pt>
                <c:pt idx="74">
                  <c:v>-0.108</c:v>
                </c:pt>
                <c:pt idx="75">
                  <c:v>-0.127</c:v>
                </c:pt>
                <c:pt idx="76">
                  <c:v>-0.155</c:v>
                </c:pt>
                <c:pt idx="77">
                  <c:v>-0.16800000000000001</c:v>
                </c:pt>
                <c:pt idx="78">
                  <c:v>-0.186</c:v>
                </c:pt>
                <c:pt idx="79">
                  <c:v>-0.188</c:v>
                </c:pt>
                <c:pt idx="80">
                  <c:v>-0.17399999999999999</c:v>
                </c:pt>
                <c:pt idx="81">
                  <c:v>-0.16600000000000001</c:v>
                </c:pt>
                <c:pt idx="82">
                  <c:v>-0.14899999999999999</c:v>
                </c:pt>
                <c:pt idx="83">
                  <c:v>-0.121</c:v>
                </c:pt>
                <c:pt idx="84">
                  <c:v>-0.125</c:v>
                </c:pt>
                <c:pt idx="85">
                  <c:v>-0.16700000000000001</c:v>
                </c:pt>
                <c:pt idx="86">
                  <c:v>-0.16600000000000001</c:v>
                </c:pt>
                <c:pt idx="87">
                  <c:v>-0.17799999999999999</c:v>
                </c:pt>
                <c:pt idx="88">
                  <c:v>-0.19800000000000001</c:v>
                </c:pt>
                <c:pt idx="89">
                  <c:v>-0.22500000000000001</c:v>
                </c:pt>
                <c:pt idx="90">
                  <c:v>-0.24099999999999999</c:v>
                </c:pt>
                <c:pt idx="91">
                  <c:v>-0.24199999999999999</c:v>
                </c:pt>
                <c:pt idx="92">
                  <c:v>-0.221</c:v>
                </c:pt>
                <c:pt idx="93">
                  <c:v>-0.184</c:v>
                </c:pt>
                <c:pt idx="94">
                  <c:v>-0.13500000000000001</c:v>
                </c:pt>
                <c:pt idx="95">
                  <c:v>-0.124</c:v>
                </c:pt>
                <c:pt idx="96">
                  <c:v>-0.14299999999999999</c:v>
                </c:pt>
                <c:pt idx="97">
                  <c:v>-0.17</c:v>
                </c:pt>
                <c:pt idx="98">
                  <c:v>-0.17899999999999999</c:v>
                </c:pt>
                <c:pt idx="99">
                  <c:v>-0.187</c:v>
                </c:pt>
                <c:pt idx="100">
                  <c:v>-0.20599999999999999</c:v>
                </c:pt>
                <c:pt idx="101">
                  <c:v>-0.216</c:v>
                </c:pt>
                <c:pt idx="102">
                  <c:v>-0.22600000000000001</c:v>
                </c:pt>
                <c:pt idx="103">
                  <c:v>-0.19900000000000001</c:v>
                </c:pt>
                <c:pt idx="104">
                  <c:v>-0.156</c:v>
                </c:pt>
                <c:pt idx="105">
                  <c:v>-0.11</c:v>
                </c:pt>
                <c:pt idx="106">
                  <c:v>-0.124</c:v>
                </c:pt>
                <c:pt idx="107">
                  <c:v>-0.13600000000000001</c:v>
                </c:pt>
                <c:pt idx="108">
                  <c:v>-0.17699999999999999</c:v>
                </c:pt>
                <c:pt idx="109">
                  <c:v>-0.20599999999999999</c:v>
                </c:pt>
                <c:pt idx="110">
                  <c:v>-0.245</c:v>
                </c:pt>
                <c:pt idx="111">
                  <c:v>-0.252</c:v>
                </c:pt>
                <c:pt idx="112">
                  <c:v>-0.25600000000000001</c:v>
                </c:pt>
                <c:pt idx="113">
                  <c:v>-0.27600000000000002</c:v>
                </c:pt>
                <c:pt idx="114">
                  <c:v>-0.27600000000000002</c:v>
                </c:pt>
                <c:pt idx="115">
                  <c:v>-0.25600000000000001</c:v>
                </c:pt>
                <c:pt idx="116">
                  <c:v>-0.22800000000000001</c:v>
                </c:pt>
                <c:pt idx="117">
                  <c:v>-0.24399999999999999</c:v>
                </c:pt>
                <c:pt idx="118">
                  <c:v>-0.26500000000000001</c:v>
                </c:pt>
                <c:pt idx="119">
                  <c:v>-0.251</c:v>
                </c:pt>
                <c:pt idx="120">
                  <c:v>-0.25700000000000001</c:v>
                </c:pt>
                <c:pt idx="121">
                  <c:v>-0.27700000000000002</c:v>
                </c:pt>
                <c:pt idx="122">
                  <c:v>-0.28299999999999997</c:v>
                </c:pt>
                <c:pt idx="123">
                  <c:v>-0.28499999999999998</c:v>
                </c:pt>
                <c:pt idx="124">
                  <c:v>-0.27900000000000003</c:v>
                </c:pt>
                <c:pt idx="125">
                  <c:v>-0.27300000000000002</c:v>
                </c:pt>
                <c:pt idx="126">
                  <c:v>-0.23699999999999999</c:v>
                </c:pt>
                <c:pt idx="127">
                  <c:v>-0.20100000000000001</c:v>
                </c:pt>
                <c:pt idx="128">
                  <c:v>-0.19800000000000001</c:v>
                </c:pt>
                <c:pt idx="129">
                  <c:v>-0.193</c:v>
                </c:pt>
                <c:pt idx="130">
                  <c:v>-0.19500000000000001</c:v>
                </c:pt>
                <c:pt idx="131">
                  <c:v>-0.20599999999999999</c:v>
                </c:pt>
                <c:pt idx="132">
                  <c:v>-0.245</c:v>
                </c:pt>
                <c:pt idx="133">
                  <c:v>-0.23699999999999999</c:v>
                </c:pt>
                <c:pt idx="134">
                  <c:v>-0.249</c:v>
                </c:pt>
                <c:pt idx="135">
                  <c:v>-0.25800000000000001</c:v>
                </c:pt>
                <c:pt idx="136">
                  <c:v>-0.27600000000000002</c:v>
                </c:pt>
                <c:pt idx="137">
                  <c:v>-0.28299999999999997</c:v>
                </c:pt>
                <c:pt idx="138">
                  <c:v>-0.26100000000000001</c:v>
                </c:pt>
                <c:pt idx="139">
                  <c:v>-0.23599999999999999</c:v>
                </c:pt>
                <c:pt idx="140">
                  <c:v>-0.26600000000000001</c:v>
                </c:pt>
                <c:pt idx="141">
                  <c:v>-0.24399999999999999</c:v>
                </c:pt>
                <c:pt idx="142">
                  <c:v>-0.25700000000000001</c:v>
                </c:pt>
                <c:pt idx="143">
                  <c:v>-0.248</c:v>
                </c:pt>
                <c:pt idx="144">
                  <c:v>-0.253</c:v>
                </c:pt>
                <c:pt idx="145">
                  <c:v>-0.26600000000000001</c:v>
                </c:pt>
                <c:pt idx="146">
                  <c:v>-0.26900000000000002</c:v>
                </c:pt>
                <c:pt idx="147">
                  <c:v>-0.26</c:v>
                </c:pt>
                <c:pt idx="148">
                  <c:v>-0.249</c:v>
                </c:pt>
                <c:pt idx="149">
                  <c:v>-0.23499999999999999</c:v>
                </c:pt>
                <c:pt idx="150">
                  <c:v>-0.17899999999999999</c:v>
                </c:pt>
                <c:pt idx="151">
                  <c:v>-0.14899999999999999</c:v>
                </c:pt>
                <c:pt idx="152">
                  <c:v>-0.111</c:v>
                </c:pt>
                <c:pt idx="153">
                  <c:v>-0.11600000000000001</c:v>
                </c:pt>
                <c:pt idx="154">
                  <c:v>-0.152</c:v>
                </c:pt>
                <c:pt idx="155">
                  <c:v>-0.17</c:v>
                </c:pt>
                <c:pt idx="156">
                  <c:v>-0.183</c:v>
                </c:pt>
                <c:pt idx="157">
                  <c:v>-0.2</c:v>
                </c:pt>
                <c:pt idx="158">
                  <c:v>-0.20200000000000001</c:v>
                </c:pt>
                <c:pt idx="159">
                  <c:v>-0.20300000000000001</c:v>
                </c:pt>
                <c:pt idx="160">
                  <c:v>-0.191</c:v>
                </c:pt>
                <c:pt idx="161">
                  <c:v>-0.187</c:v>
                </c:pt>
                <c:pt idx="162">
                  <c:v>-0.16</c:v>
                </c:pt>
                <c:pt idx="163">
                  <c:v>-0.17499999999999999</c:v>
                </c:pt>
                <c:pt idx="164">
                  <c:v>-0.191</c:v>
                </c:pt>
                <c:pt idx="165">
                  <c:v>-0.182</c:v>
                </c:pt>
                <c:pt idx="166">
                  <c:v>-0.188</c:v>
                </c:pt>
                <c:pt idx="167">
                  <c:v>-0.192</c:v>
                </c:pt>
                <c:pt idx="168">
                  <c:v>-0.193</c:v>
                </c:pt>
                <c:pt idx="169">
                  <c:v>-0.17100000000000001</c:v>
                </c:pt>
                <c:pt idx="170">
                  <c:v>-0.13800000000000001</c:v>
                </c:pt>
                <c:pt idx="171">
                  <c:v>-7.0000000000000007E-2</c:v>
                </c:pt>
                <c:pt idx="172">
                  <c:v>-7.1999999999999995E-2</c:v>
                </c:pt>
                <c:pt idx="173">
                  <c:v>-6.8000000000000005E-2</c:v>
                </c:pt>
                <c:pt idx="174">
                  <c:v>-7.0000000000000007E-2</c:v>
                </c:pt>
                <c:pt idx="175">
                  <c:v>-5.8000000000000003E-2</c:v>
                </c:pt>
                <c:pt idx="176">
                  <c:v>-6.4000000000000001E-2</c:v>
                </c:pt>
                <c:pt idx="177">
                  <c:v>-7.6999999999999999E-2</c:v>
                </c:pt>
                <c:pt idx="178">
                  <c:v>-9.7000000000000003E-2</c:v>
                </c:pt>
                <c:pt idx="179">
                  <c:v>-8.8999999999999996E-2</c:v>
                </c:pt>
                <c:pt idx="180">
                  <c:v>-5.5E-2</c:v>
                </c:pt>
                <c:pt idx="181">
                  <c:v>-4.3999999999999997E-2</c:v>
                </c:pt>
                <c:pt idx="182">
                  <c:v>1.7000000000000001E-2</c:v>
                </c:pt>
                <c:pt idx="183">
                  <c:v>5.5E-2</c:v>
                </c:pt>
                <c:pt idx="184">
                  <c:v>3.4000000000000002E-2</c:v>
                </c:pt>
                <c:pt idx="185">
                  <c:v>8.0000000000000002E-3</c:v>
                </c:pt>
                <c:pt idx="186">
                  <c:v>-1.6E-2</c:v>
                </c:pt>
                <c:pt idx="187">
                  <c:v>-2.8000000000000001E-2</c:v>
                </c:pt>
                <c:pt idx="188">
                  <c:v>-4.2000000000000003E-2</c:v>
                </c:pt>
                <c:pt idx="189">
                  <c:v>-4.4999999999999998E-2</c:v>
                </c:pt>
                <c:pt idx="190">
                  <c:v>-4.0000000000000001E-3</c:v>
                </c:pt>
                <c:pt idx="191">
                  <c:v>8.3000000000000004E-2</c:v>
                </c:pt>
                <c:pt idx="192">
                  <c:v>0.13600000000000001</c:v>
                </c:pt>
                <c:pt idx="193">
                  <c:v>0.11799999999999999</c:v>
                </c:pt>
                <c:pt idx="194">
                  <c:v>6.8000000000000005E-2</c:v>
                </c:pt>
                <c:pt idx="195">
                  <c:v>7.5999999999999998E-2</c:v>
                </c:pt>
                <c:pt idx="196">
                  <c:v>2.9000000000000001E-2</c:v>
                </c:pt>
                <c:pt idx="197">
                  <c:v>-5.0000000000000001E-3</c:v>
                </c:pt>
                <c:pt idx="198">
                  <c:v>-2.3E-2</c:v>
                </c:pt>
                <c:pt idx="199">
                  <c:v>-5.1999999999999998E-2</c:v>
                </c:pt>
                <c:pt idx="200">
                  <c:v>-5.8000000000000003E-2</c:v>
                </c:pt>
                <c:pt idx="201">
                  <c:v>-3.5999999999999997E-2</c:v>
                </c:pt>
                <c:pt idx="202">
                  <c:v>-2.1000000000000001E-2</c:v>
                </c:pt>
                <c:pt idx="203">
                  <c:v>-0.01</c:v>
                </c:pt>
                <c:pt idx="204">
                  <c:v>-0.01</c:v>
                </c:pt>
                <c:pt idx="205">
                  <c:v>-3.5000000000000003E-2</c:v>
                </c:pt>
                <c:pt idx="206">
                  <c:v>-6.7000000000000004E-2</c:v>
                </c:pt>
                <c:pt idx="207">
                  <c:v>-5.1999999999999998E-2</c:v>
                </c:pt>
                <c:pt idx="208">
                  <c:v>-8.1000000000000003E-2</c:v>
                </c:pt>
                <c:pt idx="209">
                  <c:v>-7.5999999999999998E-2</c:v>
                </c:pt>
                <c:pt idx="210">
                  <c:v>-9.5000000000000001E-2</c:v>
                </c:pt>
                <c:pt idx="211">
                  <c:v>-9.2999999999999999E-2</c:v>
                </c:pt>
                <c:pt idx="212">
                  <c:v>-0.05</c:v>
                </c:pt>
                <c:pt idx="213">
                  <c:v>4.9000000000000002E-2</c:v>
                </c:pt>
                <c:pt idx="214">
                  <c:v>0.14899999999999999</c:v>
                </c:pt>
                <c:pt idx="215">
                  <c:v>0.157</c:v>
                </c:pt>
                <c:pt idx="216">
                  <c:v>0.122</c:v>
                </c:pt>
                <c:pt idx="217">
                  <c:v>6.9000000000000006E-2</c:v>
                </c:pt>
                <c:pt idx="218">
                  <c:v>5.0999999999999997E-2</c:v>
                </c:pt>
                <c:pt idx="219">
                  <c:v>4.0000000000000001E-3</c:v>
                </c:pt>
                <c:pt idx="220">
                  <c:v>-1.7999999999999999E-2</c:v>
                </c:pt>
                <c:pt idx="221">
                  <c:v>-2.5000000000000001E-2</c:v>
                </c:pt>
                <c:pt idx="222">
                  <c:v>8.0000000000000002E-3</c:v>
                </c:pt>
                <c:pt idx="223">
                  <c:v>0.108</c:v>
                </c:pt>
                <c:pt idx="224">
                  <c:v>0.17</c:v>
                </c:pt>
                <c:pt idx="225">
                  <c:v>0.16400000000000001</c:v>
                </c:pt>
                <c:pt idx="226">
                  <c:v>0.13800000000000001</c:v>
                </c:pt>
                <c:pt idx="227">
                  <c:v>0.09</c:v>
                </c:pt>
                <c:pt idx="228">
                  <c:v>0.04</c:v>
                </c:pt>
                <c:pt idx="229">
                  <c:v>-1E-3</c:v>
                </c:pt>
                <c:pt idx="230">
                  <c:v>-8.0000000000000002E-3</c:v>
                </c:pt>
                <c:pt idx="231">
                  <c:v>-2.1999999999999999E-2</c:v>
                </c:pt>
                <c:pt idx="232">
                  <c:v>-5.0000000000000001E-3</c:v>
                </c:pt>
                <c:pt idx="233">
                  <c:v>5.1999999999999998E-2</c:v>
                </c:pt>
                <c:pt idx="234">
                  <c:v>5.1999999999999998E-2</c:v>
                </c:pt>
                <c:pt idx="235">
                  <c:v>0.09</c:v>
                </c:pt>
                <c:pt idx="236">
                  <c:v>0.12</c:v>
                </c:pt>
                <c:pt idx="237">
                  <c:v>0.1</c:v>
                </c:pt>
                <c:pt idx="238">
                  <c:v>7.0000000000000007E-2</c:v>
                </c:pt>
                <c:pt idx="239">
                  <c:v>0.03</c:v>
                </c:pt>
                <c:pt idx="240">
                  <c:v>0</c:v>
                </c:pt>
                <c:pt idx="241">
                  <c:v>-0.01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3C-4383-89B2-79D6667E9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177544"/>
        <c:axId val="1"/>
      </c:scatterChart>
      <c:valAx>
        <c:axId val="246177544"/>
        <c:scaling>
          <c:orientation val="minMax"/>
          <c:max val="2006"/>
          <c:min val="176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H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H"/>
          </a:p>
        </c:txPr>
        <c:crossAx val="2461775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H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37</xdr:row>
      <xdr:rowOff>133350</xdr:rowOff>
    </xdr:from>
    <xdr:to>
      <xdr:col>16</xdr:col>
      <xdr:colOff>285750</xdr:colOff>
      <xdr:row>59</xdr:row>
      <xdr:rowOff>76200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CE7F2B19-3013-496A-828E-46A1E60A81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542925</xdr:colOff>
      <xdr:row>39</xdr:row>
      <xdr:rowOff>19050</xdr:rowOff>
    </xdr:from>
    <xdr:to>
      <xdr:col>25</xdr:col>
      <xdr:colOff>533400</xdr:colOff>
      <xdr:row>60</xdr:row>
      <xdr:rowOff>104775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CC46EC7-0BED-4423-AA83-229A6DA3B3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485775</xdr:colOff>
      <xdr:row>3</xdr:row>
      <xdr:rowOff>0</xdr:rowOff>
    </xdr:from>
    <xdr:to>
      <xdr:col>26</xdr:col>
      <xdr:colOff>0</xdr:colOff>
      <xdr:row>22</xdr:row>
      <xdr:rowOff>152400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9FFD8F8B-F9FD-46A9-BBAE-99D174AD8A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276225</xdr:colOff>
      <xdr:row>4</xdr:row>
      <xdr:rowOff>142875</xdr:rowOff>
    </xdr:from>
    <xdr:to>
      <xdr:col>18</xdr:col>
      <xdr:colOff>152400</xdr:colOff>
      <xdr:row>25</xdr:row>
      <xdr:rowOff>66675</xdr:rowOff>
    </xdr:to>
    <xdr:graphicFrame macro="">
      <xdr:nvGraphicFramePr>
        <xdr:cNvPr id="2049" name="Chart 1">
          <a:extLst>
            <a:ext uri="{FF2B5EF4-FFF2-40B4-BE49-F238E27FC236}">
              <a16:creationId xmlns:a16="http://schemas.microsoft.com/office/drawing/2014/main" id="{2198576B-3038-44DB-A232-EF6A92C4F6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74"/>
  <sheetViews>
    <sheetView tabSelected="1" workbookViewId="0">
      <selection activeCell="X29" sqref="X29"/>
    </sheetView>
  </sheetViews>
  <sheetFormatPr defaultRowHeight="12.75" x14ac:dyDescent="0.2"/>
  <cols>
    <col min="1" max="1" width="5.7109375" customWidth="1"/>
    <col min="2" max="2" width="18.5703125" style="9" customWidth="1"/>
    <col min="3" max="3" width="10.5703125" style="9" customWidth="1"/>
    <col min="4" max="4" width="12" style="9" customWidth="1"/>
    <col min="5" max="5" width="10.5703125" style="9" customWidth="1"/>
    <col min="6" max="6" width="11.5703125" style="9" customWidth="1"/>
    <col min="7" max="8" width="9.28515625" style="9" bestFit="1" customWidth="1"/>
    <col min="9" max="26" width="9.7109375" customWidth="1"/>
  </cols>
  <sheetData>
    <row r="1" spans="1:23" s="17" customFormat="1" x14ac:dyDescent="0.2">
      <c r="A1" s="17" t="s">
        <v>80</v>
      </c>
      <c r="B1" s="18"/>
      <c r="C1" s="18"/>
      <c r="D1" s="18"/>
      <c r="E1" s="18"/>
      <c r="F1" s="18"/>
      <c r="G1" s="18"/>
      <c r="H1" s="18"/>
    </row>
    <row r="2" spans="1:23" s="19" customFormat="1" x14ac:dyDescent="0.2">
      <c r="A2" s="19" t="s">
        <v>79</v>
      </c>
      <c r="B2" s="20"/>
      <c r="C2" s="20"/>
      <c r="D2" s="20"/>
      <c r="E2" s="20"/>
      <c r="F2" s="20"/>
      <c r="G2" s="20"/>
      <c r="H2" s="20"/>
    </row>
    <row r="4" spans="1:23" x14ac:dyDescent="0.2">
      <c r="A4" s="2" t="s">
        <v>2</v>
      </c>
      <c r="B4" s="7"/>
      <c r="C4" s="7"/>
      <c r="D4" s="7"/>
      <c r="E4" s="7"/>
      <c r="F4" s="7"/>
      <c r="G4" s="7"/>
      <c r="H4" s="7"/>
      <c r="I4" s="3"/>
      <c r="J4" s="3"/>
      <c r="W4" t="s">
        <v>71</v>
      </c>
    </row>
    <row r="5" spans="1:23" x14ac:dyDescent="0.2">
      <c r="B5" s="8" t="s">
        <v>7</v>
      </c>
      <c r="C5" s="12"/>
      <c r="D5" s="12"/>
      <c r="E5" s="12"/>
      <c r="F5" s="12"/>
      <c r="G5" s="12"/>
      <c r="H5" s="12"/>
      <c r="I5" s="5"/>
      <c r="J5" s="5"/>
      <c r="W5">
        <v>3.1395500000000001E-3</v>
      </c>
    </row>
    <row r="6" spans="1:23" x14ac:dyDescent="0.2">
      <c r="C6" s="9" t="s">
        <v>3</v>
      </c>
      <c r="D6" s="15">
        <v>0.7</v>
      </c>
      <c r="F6" s="9" t="s">
        <v>6</v>
      </c>
      <c r="W6">
        <v>6.7468800000000002E-3</v>
      </c>
    </row>
    <row r="7" spans="1:23" x14ac:dyDescent="0.2">
      <c r="C7" s="9" t="s">
        <v>17</v>
      </c>
      <c r="D7" s="15">
        <v>3997500</v>
      </c>
      <c r="E7" s="9" t="s">
        <v>4</v>
      </c>
      <c r="F7" s="9" t="s">
        <v>5</v>
      </c>
      <c r="W7">
        <v>1.32511E-2</v>
      </c>
    </row>
    <row r="8" spans="1:23" x14ac:dyDescent="0.2">
      <c r="C8" s="9" t="s">
        <v>21</v>
      </c>
      <c r="D8" s="15">
        <v>3.7080000000000002</v>
      </c>
      <c r="E8" s="9" t="s">
        <v>13</v>
      </c>
      <c r="F8" s="9" t="s">
        <v>14</v>
      </c>
      <c r="J8" t="s">
        <v>81</v>
      </c>
      <c r="W8">
        <v>2.37856E-2</v>
      </c>
    </row>
    <row r="9" spans="1:23" x14ac:dyDescent="0.2">
      <c r="C9" s="9" t="s">
        <v>24</v>
      </c>
      <c r="D9" s="15">
        <f>60*60*24*365.25</f>
        <v>31557600</v>
      </c>
      <c r="E9" s="9" t="s">
        <v>25</v>
      </c>
      <c r="F9" s="9" t="s">
        <v>26</v>
      </c>
      <c r="W9">
        <v>3.9020199999999998E-2</v>
      </c>
    </row>
    <row r="10" spans="1:23" x14ac:dyDescent="0.2">
      <c r="W10">
        <v>5.8503100000000002E-2</v>
      </c>
    </row>
    <row r="11" spans="1:23" x14ac:dyDescent="0.2">
      <c r="W11">
        <v>8.0164399999999997E-2</v>
      </c>
    </row>
    <row r="12" spans="1:23" x14ac:dyDescent="0.2">
      <c r="W12">
        <v>0.100392</v>
      </c>
    </row>
    <row r="13" spans="1:23" x14ac:dyDescent="0.2">
      <c r="W13">
        <v>0.114902</v>
      </c>
    </row>
    <row r="14" spans="1:23" x14ac:dyDescent="0.2">
      <c r="W14">
        <v>0.12019100000000001</v>
      </c>
    </row>
    <row r="15" spans="1:23" x14ac:dyDescent="0.2">
      <c r="B15" s="8" t="s">
        <v>8</v>
      </c>
      <c r="C15" s="12"/>
      <c r="D15" s="12"/>
      <c r="E15" s="12"/>
      <c r="F15" s="8" t="s">
        <v>73</v>
      </c>
      <c r="G15" s="12"/>
      <c r="H15" s="12"/>
      <c r="I15" s="5"/>
      <c r="J15" s="5"/>
      <c r="W15">
        <v>0.114902</v>
      </c>
    </row>
    <row r="16" spans="1:23" x14ac:dyDescent="0.2">
      <c r="C16" s="13" t="s">
        <v>36</v>
      </c>
      <c r="D16" s="4">
        <v>200</v>
      </c>
      <c r="E16" s="9" t="s">
        <v>9</v>
      </c>
      <c r="F16" s="14" t="s">
        <v>74</v>
      </c>
      <c r="G16" s="9" t="s">
        <v>10</v>
      </c>
      <c r="W16">
        <v>0.100392</v>
      </c>
    </row>
    <row r="17" spans="1:26" x14ac:dyDescent="0.2">
      <c r="C17" s="13" t="s">
        <v>11</v>
      </c>
      <c r="D17" s="4">
        <v>-0.1</v>
      </c>
      <c r="E17" s="9" t="s">
        <v>12</v>
      </c>
      <c r="F17" s="14" t="s">
        <v>75</v>
      </c>
      <c r="G17" s="9" t="s">
        <v>38</v>
      </c>
      <c r="W17">
        <v>8.0164399999999997E-2</v>
      </c>
    </row>
    <row r="18" spans="1:26" x14ac:dyDescent="0.2">
      <c r="C18" s="13" t="s">
        <v>19</v>
      </c>
      <c r="D18" s="4">
        <v>1.5</v>
      </c>
      <c r="E18" s="9" t="s">
        <v>20</v>
      </c>
      <c r="F18" s="14" t="s">
        <v>76</v>
      </c>
      <c r="G18" s="9" t="s">
        <v>22</v>
      </c>
      <c r="W18">
        <v>5.8503100000000002E-2</v>
      </c>
    </row>
    <row r="19" spans="1:26" x14ac:dyDescent="0.2">
      <c r="C19" s="13" t="s">
        <v>31</v>
      </c>
      <c r="D19" s="4">
        <v>1</v>
      </c>
      <c r="E19" s="9" t="s">
        <v>18</v>
      </c>
      <c r="F19" s="9" t="s">
        <v>77</v>
      </c>
      <c r="G19" s="9" t="s">
        <v>32</v>
      </c>
      <c r="W19">
        <v>3.9020199999999998E-2</v>
      </c>
    </row>
    <row r="20" spans="1:26" x14ac:dyDescent="0.2">
      <c r="C20" s="13" t="s">
        <v>35</v>
      </c>
      <c r="D20" s="4">
        <v>1000</v>
      </c>
      <c r="E20" s="9" t="s">
        <v>9</v>
      </c>
      <c r="F20" s="9" t="s">
        <v>78</v>
      </c>
      <c r="G20" s="9" t="s">
        <v>37</v>
      </c>
      <c r="W20">
        <v>2.37856E-2</v>
      </c>
    </row>
    <row r="21" spans="1:26" x14ac:dyDescent="0.2">
      <c r="C21" s="13" t="s">
        <v>39</v>
      </c>
      <c r="D21" s="4">
        <v>0.5</v>
      </c>
      <c r="E21" s="9" t="s">
        <v>12</v>
      </c>
      <c r="F21" s="14" t="s">
        <v>75</v>
      </c>
      <c r="G21" s="9" t="s">
        <v>40</v>
      </c>
      <c r="W21">
        <v>1.32511E-2</v>
      </c>
    </row>
    <row r="22" spans="1:26" x14ac:dyDescent="0.2">
      <c r="W22">
        <v>6.7468800000000002E-3</v>
      </c>
    </row>
    <row r="23" spans="1:26" x14ac:dyDescent="0.2">
      <c r="W23">
        <v>3.1395500000000001E-3</v>
      </c>
    </row>
    <row r="24" spans="1:26" s="1" customFormat="1" x14ac:dyDescent="0.2">
      <c r="B24" s="13"/>
      <c r="C24" s="13"/>
      <c r="D24" s="13"/>
      <c r="E24" s="13"/>
      <c r="F24" s="13"/>
      <c r="G24" s="23" t="s">
        <v>87</v>
      </c>
      <c r="H24" s="8"/>
      <c r="I24" s="21"/>
      <c r="J24" s="22">
        <v>0</v>
      </c>
      <c r="M24" s="21" t="s">
        <v>82</v>
      </c>
      <c r="P24" s="21" t="s">
        <v>86</v>
      </c>
      <c r="S24" s="21" t="s">
        <v>85</v>
      </c>
      <c r="V24" s="21" t="s">
        <v>84</v>
      </c>
      <c r="Y24" s="21" t="s">
        <v>83</v>
      </c>
    </row>
    <row r="25" spans="1:26" x14ac:dyDescent="0.2">
      <c r="B25" s="8" t="s">
        <v>15</v>
      </c>
      <c r="C25" s="12"/>
      <c r="D25" s="12"/>
      <c r="E25" s="12"/>
      <c r="G25" s="16" t="s">
        <v>41</v>
      </c>
      <c r="H25" s="16"/>
      <c r="I25" s="2" t="s">
        <v>42</v>
      </c>
      <c r="J25" s="3"/>
      <c r="K25" s="3"/>
      <c r="L25" s="2" t="s">
        <v>47</v>
      </c>
      <c r="M25" s="3"/>
      <c r="N25" s="3"/>
      <c r="O25" s="2" t="s">
        <v>56</v>
      </c>
      <c r="P25" s="3"/>
      <c r="Q25" s="3"/>
      <c r="R25" s="2" t="s">
        <v>57</v>
      </c>
      <c r="S25" s="3"/>
      <c r="T25" s="3"/>
      <c r="U25" s="2" t="s">
        <v>60</v>
      </c>
      <c r="V25" s="3"/>
      <c r="W25" s="3"/>
      <c r="X25" s="2" t="s">
        <v>64</v>
      </c>
      <c r="Y25" s="3"/>
      <c r="Z25" s="3"/>
    </row>
    <row r="26" spans="1:26" x14ac:dyDescent="0.2">
      <c r="C26" s="13" t="s">
        <v>16</v>
      </c>
      <c r="D26" s="9">
        <f>D8/D18</f>
        <v>2.472</v>
      </c>
      <c r="E26" s="9" t="s">
        <v>18</v>
      </c>
      <c r="G26" s="13"/>
      <c r="H26" s="13"/>
      <c r="I26" s="1" t="s">
        <v>43</v>
      </c>
      <c r="J26" s="6">
        <v>0</v>
      </c>
      <c r="L26" s="1" t="s">
        <v>43</v>
      </c>
      <c r="M26" s="6">
        <v>0</v>
      </c>
      <c r="O26" s="1" t="s">
        <v>43</v>
      </c>
      <c r="P26" s="6">
        <v>0</v>
      </c>
      <c r="R26" s="1" t="s">
        <v>43</v>
      </c>
      <c r="S26" s="6">
        <v>0</v>
      </c>
      <c r="U26" s="1" t="s">
        <v>43</v>
      </c>
      <c r="V26" s="6">
        <v>0</v>
      </c>
      <c r="X26" s="1" t="s">
        <v>43</v>
      </c>
      <c r="Y26" s="6">
        <v>0</v>
      </c>
    </row>
    <row r="27" spans="1:26" x14ac:dyDescent="0.2">
      <c r="I27" t="s">
        <v>44</v>
      </c>
      <c r="J27">
        <f>1*(1-0.31)*0.25</f>
        <v>0.17249999999999999</v>
      </c>
      <c r="K27" t="s">
        <v>13</v>
      </c>
      <c r="L27" t="s">
        <v>48</v>
      </c>
      <c r="M27">
        <v>0.75</v>
      </c>
      <c r="N27" t="s">
        <v>13</v>
      </c>
    </row>
    <row r="28" spans="1:26" x14ac:dyDescent="0.2">
      <c r="I28" t="s">
        <v>45</v>
      </c>
      <c r="J28" s="6">
        <v>20</v>
      </c>
      <c r="K28" t="s">
        <v>46</v>
      </c>
      <c r="L28" t="s">
        <v>49</v>
      </c>
      <c r="M28" s="6">
        <v>30</v>
      </c>
      <c r="N28" t="s">
        <v>50</v>
      </c>
    </row>
    <row r="30" spans="1:26" x14ac:dyDescent="0.2">
      <c r="B30" s="28">
        <f>CORREL(I118:I274,S118:S274)</f>
        <v>-0.74607997695121453</v>
      </c>
      <c r="J30" s="27">
        <f>AVERAGE(J118:J167)</f>
        <v>-0.34312000000000004</v>
      </c>
      <c r="K30" s="27" t="s">
        <v>68</v>
      </c>
      <c r="L30" s="27"/>
      <c r="T30">
        <f>AVERAGE(T118:T167)</f>
        <v>5.7601834496048013E-2</v>
      </c>
      <c r="U30" t="s">
        <v>68</v>
      </c>
    </row>
    <row r="31" spans="1:26" x14ac:dyDescent="0.2">
      <c r="K31" t="s">
        <v>27</v>
      </c>
      <c r="O31" t="s">
        <v>28</v>
      </c>
      <c r="W31" t="s">
        <v>70</v>
      </c>
    </row>
    <row r="32" spans="1:26" s="10" customFormat="1" ht="76.5" x14ac:dyDescent="0.2">
      <c r="A32" s="10" t="s">
        <v>0</v>
      </c>
      <c r="B32" s="11" t="s">
        <v>1</v>
      </c>
      <c r="C32" s="11" t="s">
        <v>88</v>
      </c>
      <c r="D32" s="11" t="s">
        <v>53</v>
      </c>
      <c r="E32" s="24" t="s">
        <v>55</v>
      </c>
      <c r="F32" s="24" t="s">
        <v>58</v>
      </c>
      <c r="G32" s="24" t="s">
        <v>59</v>
      </c>
      <c r="H32" s="24" t="s">
        <v>63</v>
      </c>
      <c r="I32" s="26" t="s">
        <v>69</v>
      </c>
      <c r="J32" s="25" t="s">
        <v>65</v>
      </c>
      <c r="K32" s="10" t="s">
        <v>23</v>
      </c>
      <c r="L32" s="10" t="s">
        <v>34</v>
      </c>
      <c r="M32" s="10" t="s">
        <v>51</v>
      </c>
      <c r="O32" s="10" t="s">
        <v>23</v>
      </c>
      <c r="P32" s="10" t="s">
        <v>29</v>
      </c>
      <c r="Q32" s="10" t="s">
        <v>33</v>
      </c>
      <c r="R32" s="10" t="s">
        <v>34</v>
      </c>
      <c r="S32" s="10" t="s">
        <v>67</v>
      </c>
      <c r="T32" s="10" t="s">
        <v>52</v>
      </c>
      <c r="U32" s="10" t="s">
        <v>30</v>
      </c>
      <c r="W32" s="10" t="str">
        <f>I32</f>
        <v>Observed temp anomaly (K relative to 1850-1899)</v>
      </c>
      <c r="X32" s="10" t="str">
        <f>S32</f>
        <v>Simulated temp anomaly (K relative to 1850-1899)</v>
      </c>
    </row>
    <row r="33" spans="1:24" x14ac:dyDescent="0.2">
      <c r="A33">
        <v>1765</v>
      </c>
      <c r="B33" s="9">
        <f>$J$26*C33+$M$26*D33+$P$26*E33+$S$26*F33+$V$26*G33+$Y$26*H33</f>
        <v>0</v>
      </c>
      <c r="C33" s="9">
        <f>$J$27*SIN(A33*2*PI()/$J$28)</f>
        <v>0.17249999999999999</v>
      </c>
      <c r="D33" s="9">
        <f>$M$27*INDEX('Random number sequences'!A1:CV1,'Tim''s simple climate model'!$M$28)</f>
        <v>0.33847499999999997</v>
      </c>
      <c r="E33" s="9">
        <f>'Various forcing sources'!B2</f>
        <v>0.122</v>
      </c>
      <c r="F33" s="9">
        <f>'Various forcing sources'!L2</f>
        <v>-0.25700000000000001</v>
      </c>
      <c r="G33" s="9">
        <f>'Various forcing sources'!T2</f>
        <v>-0.03</v>
      </c>
      <c r="H33" s="9">
        <f>'Various forcing sources'!AA2</f>
        <v>1.2E-2</v>
      </c>
      <c r="I33" s="9"/>
      <c r="J33" s="9"/>
      <c r="K33" s="9">
        <f t="shared" ref="K33:K96" si="0">M33*$D$26</f>
        <v>-0.2472</v>
      </c>
      <c r="L33" s="9">
        <f t="shared" ref="L33:L96" si="1">$D$9*(B33-K33)/($D$6*$D$7*$D$16)</f>
        <v>1.3939138247118734E-2</v>
      </c>
      <c r="M33" s="9">
        <f>$D$17</f>
        <v>-0.1</v>
      </c>
      <c r="N33" s="9"/>
      <c r="O33" s="9">
        <f t="shared" ref="O33:O40" si="2">T33*$D$26</f>
        <v>-0.2472</v>
      </c>
      <c r="P33" s="9">
        <f t="shared" ref="P33:P40" si="3">$D$19*(T33-U33)</f>
        <v>-0.6</v>
      </c>
      <c r="Q33" s="9">
        <f>$D$9*P33/($D$7*$D$20)</f>
        <v>-4.7366003752345219E-3</v>
      </c>
      <c r="R33" s="9">
        <f t="shared" ref="R33:R40" si="4">$D$9*($B33-O33-($D$6*P33))/($D$6*$D$7*$D$16)</f>
        <v>3.7622140123291341E-2</v>
      </c>
      <c r="S33" s="9">
        <f>T33-T$30</f>
        <v>-0.15760183449604803</v>
      </c>
      <c r="T33" s="9">
        <f>$D$17</f>
        <v>-0.1</v>
      </c>
      <c r="U33" s="9">
        <f>$D$21</f>
        <v>0.5</v>
      </c>
      <c r="V33" s="9"/>
      <c r="W33" s="9"/>
      <c r="X33" s="9"/>
    </row>
    <row r="34" spans="1:24" x14ac:dyDescent="0.2">
      <c r="A34">
        <v>1766</v>
      </c>
      <c r="B34" s="9">
        <f t="shared" ref="B34:B97" si="5">$J$26*C34+$M$26*D34+$P$26*E34+$S$26*F34+$V$26*G34+$Y$26*H34</f>
        <v>0</v>
      </c>
      <c r="C34" s="9">
        <f t="shared" ref="C34:C97" si="6">$J$27*SIN(A34*2*PI()/$J$28)</f>
        <v>0.16405724906091607</v>
      </c>
      <c r="D34" s="9">
        <f>$M$27*INDEX('Random number sequences'!A2:CV2,'Tim''s simple climate model'!$M$28)</f>
        <v>0.32624999999999998</v>
      </c>
      <c r="E34" s="9">
        <f>'Various forcing sources'!B3</f>
        <v>1.0999999999999999E-2</v>
      </c>
      <c r="F34" s="9">
        <f>'Various forcing sources'!L3</f>
        <v>-0.254</v>
      </c>
      <c r="G34" s="9">
        <f>'Various forcing sources'!T3</f>
        <v>-0.03</v>
      </c>
      <c r="H34" s="9">
        <f>'Various forcing sources'!AA3</f>
        <v>-2.8000000000000001E-2</v>
      </c>
      <c r="I34" s="9"/>
      <c r="J34" s="9"/>
      <c r="K34" s="9">
        <f t="shared" si="0"/>
        <v>-0.21274245025312249</v>
      </c>
      <c r="L34" s="9">
        <f t="shared" si="1"/>
        <v>1.1996142496395851E-2</v>
      </c>
      <c r="M34" s="9">
        <f t="shared" ref="M34:M97" si="7">M33+L33</f>
        <v>-8.6060861752881274E-2</v>
      </c>
      <c r="N34" s="9"/>
      <c r="O34" s="9">
        <f t="shared" si="2"/>
        <v>-0.15419806961522381</v>
      </c>
      <c r="P34" s="9">
        <f t="shared" si="3"/>
        <v>-0.55764125950147414</v>
      </c>
      <c r="Q34" s="9">
        <f t="shared" ref="Q34:Q97" si="8">$D$9*P34/($D$7*$D$20)</f>
        <v>-4.4022063316682229E-3</v>
      </c>
      <c r="R34" s="9">
        <f t="shared" si="4"/>
        <v>3.0705967782149544E-2</v>
      </c>
      <c r="S34" s="9">
        <f t="shared" ref="S34:S97" si="9">T34-T$30</f>
        <v>-0.11997969437275668</v>
      </c>
      <c r="T34" s="9">
        <f>T33+R33</f>
        <v>-6.2377859876708665E-2</v>
      </c>
      <c r="U34" s="9">
        <f>U33+Q33</f>
        <v>0.49526339962476545</v>
      </c>
      <c r="V34" s="9"/>
      <c r="W34" s="9"/>
      <c r="X34" s="9"/>
    </row>
    <row r="35" spans="1:24" x14ac:dyDescent="0.2">
      <c r="A35">
        <v>1767</v>
      </c>
      <c r="B35" s="9">
        <f t="shared" si="5"/>
        <v>0</v>
      </c>
      <c r="C35" s="9">
        <f t="shared" si="6"/>
        <v>0.13955543152968367</v>
      </c>
      <c r="D35" s="9">
        <f>$M$27*INDEX('Random number sequences'!A3:CV3,'Tim''s simple climate model'!$M$28)</f>
        <v>-1.0875000000000001E-2</v>
      </c>
      <c r="E35" s="9">
        <f>'Various forcing sources'!B4</f>
        <v>6.5000000000000002E-2</v>
      </c>
      <c r="F35" s="9">
        <f>'Various forcing sources'!L4</f>
        <v>-0.21</v>
      </c>
      <c r="G35" s="9">
        <f>'Various forcing sources'!T4</f>
        <v>-0.03</v>
      </c>
      <c r="H35" s="9">
        <f>'Various forcing sources'!AA4</f>
        <v>-0.01</v>
      </c>
      <c r="I35" s="9"/>
      <c r="J35" s="9"/>
      <c r="K35" s="9">
        <f t="shared" si="0"/>
        <v>-0.18308798600203194</v>
      </c>
      <c r="L35" s="9">
        <f t="shared" si="1"/>
        <v>1.0323983609501873E-2</v>
      </c>
      <c r="M35" s="9">
        <f t="shared" si="7"/>
        <v>-7.4064719256485417E-2</v>
      </c>
      <c r="N35" s="9"/>
      <c r="O35" s="9">
        <f t="shared" si="2"/>
        <v>-7.8292917257750144E-2</v>
      </c>
      <c r="P35" s="9">
        <f t="shared" si="3"/>
        <v>-0.52253308538765642</v>
      </c>
      <c r="Q35" s="9">
        <f t="shared" si="8"/>
        <v>-4.1250506805327091E-3</v>
      </c>
      <c r="R35" s="9">
        <f t="shared" si="4"/>
        <v>2.5040042227202412E-2</v>
      </c>
      <c r="S35" s="9">
        <f t="shared" si="9"/>
        <v>-8.927372659060713E-2</v>
      </c>
      <c r="T35" s="9">
        <f t="shared" ref="T35:T40" si="10">T34+R34</f>
        <v>-3.1671892094559118E-2</v>
      </c>
      <c r="U35" s="9">
        <f t="shared" ref="U35:U40" si="11">U34+Q34</f>
        <v>0.49086119329309724</v>
      </c>
      <c r="V35" s="9"/>
      <c r="W35" s="9"/>
      <c r="X35" s="9"/>
    </row>
    <row r="36" spans="1:24" x14ac:dyDescent="0.2">
      <c r="A36">
        <v>1768</v>
      </c>
      <c r="B36" s="9">
        <f t="shared" si="5"/>
        <v>0</v>
      </c>
      <c r="C36" s="9">
        <f t="shared" si="6"/>
        <v>0.10139295602044471</v>
      </c>
      <c r="D36" s="9">
        <f>$M$27*INDEX('Random number sequences'!A4:CV4,'Tim''s simple climate model'!$M$28)</f>
        <v>0.21945000000000003</v>
      </c>
      <c r="E36" s="9">
        <f>'Various forcing sources'!B5</f>
        <v>0.114</v>
      </c>
      <c r="F36" s="9">
        <f>'Various forcing sources'!L5</f>
        <v>-0.16600000000000001</v>
      </c>
      <c r="G36" s="9">
        <f>'Various forcing sources'!T5</f>
        <v>-0.02</v>
      </c>
      <c r="H36" s="9">
        <f>'Various forcing sources'!AA5</f>
        <v>2.5000000000000001E-2</v>
      </c>
      <c r="I36" s="9"/>
      <c r="J36" s="9"/>
      <c r="K36" s="9">
        <f t="shared" si="0"/>
        <v>-0.15756709851934331</v>
      </c>
      <c r="L36" s="9">
        <f t="shared" si="1"/>
        <v>8.8849092615635276E-3</v>
      </c>
      <c r="M36" s="9">
        <f t="shared" si="7"/>
        <v>-6.3740735646983543E-2</v>
      </c>
      <c r="N36" s="9"/>
      <c r="O36" s="9">
        <f t="shared" si="2"/>
        <v>-1.6393932872105776E-2</v>
      </c>
      <c r="P36" s="9">
        <f t="shared" si="3"/>
        <v>-0.49336799247992125</v>
      </c>
      <c r="Q36" s="9">
        <f>$D$9*P36/($D$7*$D$20)</f>
        <v>-3.894811697181829E-3</v>
      </c>
      <c r="R36" s="9">
        <f t="shared" si="4"/>
        <v>2.0398481207261357E-2</v>
      </c>
      <c r="S36" s="9">
        <f t="shared" si="9"/>
        <v>-6.4233684363404722E-2</v>
      </c>
      <c r="T36" s="9">
        <f t="shared" si="10"/>
        <v>-6.631849867356706E-3</v>
      </c>
      <c r="U36" s="9">
        <f t="shared" si="11"/>
        <v>0.48673614261256454</v>
      </c>
      <c r="V36" s="9"/>
      <c r="W36" s="9"/>
      <c r="X36" s="9"/>
    </row>
    <row r="37" spans="1:24" x14ac:dyDescent="0.2">
      <c r="A37">
        <v>1769</v>
      </c>
      <c r="B37" s="9">
        <f t="shared" si="5"/>
        <v>0</v>
      </c>
      <c r="C37" s="9">
        <f t="shared" si="6"/>
        <v>5.3305431529691014E-2</v>
      </c>
      <c r="D37" s="9">
        <f>$M$27*INDEX('Random number sequences'!A5:CV5,'Tim''s simple climate model'!$M$28)</f>
        <v>0.135075</v>
      </c>
      <c r="E37" s="9">
        <f>'Various forcing sources'!B6</f>
        <v>0.121</v>
      </c>
      <c r="F37" s="9">
        <f>'Various forcing sources'!L6</f>
        <v>-0.13100000000000001</v>
      </c>
      <c r="G37" s="9">
        <f>'Various forcing sources'!T6</f>
        <v>-0.02</v>
      </c>
      <c r="H37" s="9">
        <f>'Various forcing sources'!AA6</f>
        <v>-5.0999999999999997E-2</v>
      </c>
      <c r="I37" s="9"/>
      <c r="J37" s="9"/>
      <c r="K37" s="9">
        <f t="shared" si="0"/>
        <v>-0.13560360282475828</v>
      </c>
      <c r="L37" s="9">
        <f t="shared" si="1"/>
        <v>7.6464294764631326E-3</v>
      </c>
      <c r="M37" s="9">
        <f t="shared" si="7"/>
        <v>-5.4855826385420012E-2</v>
      </c>
      <c r="N37" s="9"/>
      <c r="O37" s="9">
        <f t="shared" si="2"/>
        <v>3.4031112672244297E-2</v>
      </c>
      <c r="P37" s="9">
        <f t="shared" si="3"/>
        <v>-0.46907469957547809</v>
      </c>
      <c r="Q37" s="9">
        <f t="shared" si="8"/>
        <v>-3.70303233003705E-3</v>
      </c>
      <c r="R37" s="9">
        <f t="shared" si="4"/>
        <v>1.6596211875744765E-2</v>
      </c>
      <c r="S37" s="9">
        <f t="shared" si="9"/>
        <v>-4.3835203156143365E-2</v>
      </c>
      <c r="T37" s="9">
        <f t="shared" si="10"/>
        <v>1.3766631339904651E-2</v>
      </c>
      <c r="U37" s="9">
        <f t="shared" si="11"/>
        <v>0.48284133091538273</v>
      </c>
      <c r="V37" s="9"/>
      <c r="W37" s="9"/>
      <c r="X37" s="9"/>
    </row>
    <row r="38" spans="1:24" x14ac:dyDescent="0.2">
      <c r="A38">
        <v>1770</v>
      </c>
      <c r="B38" s="9">
        <f t="shared" si="5"/>
        <v>0</v>
      </c>
      <c r="C38" s="9">
        <f t="shared" si="6"/>
        <v>-4.2262759047603792E-15</v>
      </c>
      <c r="D38" s="9">
        <f>$M$27*INDEX('Random number sequences'!A6:CV6,'Tim''s simple climate model'!$M$28)</f>
        <v>1.3620000000000001</v>
      </c>
      <c r="E38" s="9">
        <f>'Various forcing sources'!B7</f>
        <v>0.122</v>
      </c>
      <c r="F38" s="9">
        <f>'Various forcing sources'!L7</f>
        <v>-0.125</v>
      </c>
      <c r="G38" s="9">
        <f>'Various forcing sources'!T7</f>
        <v>-0.01</v>
      </c>
      <c r="H38" s="9">
        <f>'Various forcing sources'!AA7</f>
        <v>-3.7999999999999999E-2</v>
      </c>
      <c r="I38" s="9"/>
      <c r="J38" s="9"/>
      <c r="K38" s="9">
        <f t="shared" si="0"/>
        <v>-0.11670162915894142</v>
      </c>
      <c r="L38" s="9">
        <f t="shared" si="1"/>
        <v>6.5805831007704988E-3</v>
      </c>
      <c r="M38" s="9">
        <f t="shared" si="7"/>
        <v>-4.7209396908956883E-2</v>
      </c>
      <c r="N38" s="9"/>
      <c r="O38" s="9">
        <f t="shared" si="2"/>
        <v>7.5056948429085349E-2</v>
      </c>
      <c r="P38" s="9">
        <f t="shared" si="3"/>
        <v>-0.44877545536969626</v>
      </c>
      <c r="Q38" s="9">
        <f t="shared" si="8"/>
        <v>-3.5427833171669111E-3</v>
      </c>
      <c r="R38" s="9">
        <f t="shared" si="4"/>
        <v>1.3481597894249272E-2</v>
      </c>
      <c r="S38" s="9">
        <f t="shared" si="9"/>
        <v>-2.7238991280398597E-2</v>
      </c>
      <c r="T38" s="9">
        <f t="shared" si="10"/>
        <v>3.0362843215649415E-2</v>
      </c>
      <c r="U38" s="9">
        <f t="shared" si="11"/>
        <v>0.47913829858534568</v>
      </c>
      <c r="V38" s="9"/>
      <c r="W38" s="9"/>
      <c r="X38" s="9"/>
    </row>
    <row r="39" spans="1:24" x14ac:dyDescent="0.2">
      <c r="A39">
        <v>1771</v>
      </c>
      <c r="B39" s="9">
        <f t="shared" si="5"/>
        <v>0</v>
      </c>
      <c r="C39" s="9">
        <f t="shared" si="6"/>
        <v>-5.3305431529680404E-2</v>
      </c>
      <c r="D39" s="9">
        <f>$M$27*INDEX('Random number sequences'!A7:CV7,'Tim''s simple climate model'!$M$28)</f>
        <v>-8.5500000000000007E-2</v>
      </c>
      <c r="E39" s="9">
        <f>'Various forcing sources'!B8</f>
        <v>0.122</v>
      </c>
      <c r="F39" s="9">
        <f>'Various forcing sources'!L8</f>
        <v>-0.13700000000000001</v>
      </c>
      <c r="G39" s="9">
        <f>'Various forcing sources'!T8</f>
        <v>-0.01</v>
      </c>
      <c r="H39" s="9">
        <f>'Various forcing sources'!AA8</f>
        <v>3.5999999999999997E-2</v>
      </c>
      <c r="I39" s="9"/>
      <c r="J39" s="9"/>
      <c r="K39" s="9">
        <f t="shared" si="0"/>
        <v>-0.10043442773383675</v>
      </c>
      <c r="L39" s="9">
        <f t="shared" si="1"/>
        <v>5.6633065248875665E-3</v>
      </c>
      <c r="M39" s="9">
        <f t="shared" si="7"/>
        <v>-4.0628813808186386E-2</v>
      </c>
      <c r="N39" s="9"/>
      <c r="O39" s="9">
        <f t="shared" si="2"/>
        <v>0.10838345842366955</v>
      </c>
      <c r="P39" s="9">
        <f t="shared" si="3"/>
        <v>-0.43175107415828007</v>
      </c>
      <c r="Q39" s="9">
        <f t="shared" si="8"/>
        <v>-3.4083871664433618E-3</v>
      </c>
      <c r="R39" s="9">
        <f t="shared" si="4"/>
        <v>1.0930398572231471E-2</v>
      </c>
      <c r="S39" s="9">
        <f t="shared" si="9"/>
        <v>-1.3757393386149327E-2</v>
      </c>
      <c r="T39" s="9">
        <f t="shared" si="10"/>
        <v>4.3844441109898685E-2</v>
      </c>
      <c r="U39" s="9">
        <f t="shared" si="11"/>
        <v>0.47559551526817878</v>
      </c>
      <c r="V39" s="9"/>
      <c r="W39" s="9"/>
      <c r="X39" s="9"/>
    </row>
    <row r="40" spans="1:24" x14ac:dyDescent="0.2">
      <c r="A40">
        <v>1772</v>
      </c>
      <c r="B40" s="9">
        <f t="shared" si="5"/>
        <v>0</v>
      </c>
      <c r="C40" s="9">
        <f t="shared" si="6"/>
        <v>-0.10139295602045155</v>
      </c>
      <c r="D40" s="9">
        <f>$M$27*INDEX('Random number sequences'!A8:CV8,'Tim''s simple climate model'!$M$28)</f>
        <v>-0.20055000000000001</v>
      </c>
      <c r="E40" s="9">
        <f>'Various forcing sources'!B9</f>
        <v>0.122</v>
      </c>
      <c r="F40" s="9">
        <f>'Various forcing sources'!L9</f>
        <v>-0.151</v>
      </c>
      <c r="G40" s="9">
        <f>'Various forcing sources'!T9</f>
        <v>0</v>
      </c>
      <c r="H40" s="9">
        <f>'Various forcing sources'!AA9</f>
        <v>-5.0000000000000001E-3</v>
      </c>
      <c r="I40" s="9"/>
      <c r="J40" s="9"/>
      <c r="K40" s="9">
        <f t="shared" si="0"/>
        <v>-8.6434734004314687E-2</v>
      </c>
      <c r="L40" s="9">
        <f t="shared" si="1"/>
        <v>4.8738903990253931E-3</v>
      </c>
      <c r="M40" s="9">
        <f t="shared" si="7"/>
        <v>-3.4965507283298822E-2</v>
      </c>
      <c r="N40" s="9"/>
      <c r="O40" s="9">
        <f t="shared" si="2"/>
        <v>0.13540340369422574</v>
      </c>
      <c r="P40" s="9">
        <f t="shared" si="3"/>
        <v>-0.41741228841960526</v>
      </c>
      <c r="Q40" s="9">
        <f t="shared" si="8"/>
        <v>-3.2951920032596709E-3</v>
      </c>
      <c r="R40" s="9">
        <f t="shared" si="4"/>
        <v>8.8408193883685784E-3</v>
      </c>
      <c r="S40" s="9">
        <f t="shared" si="9"/>
        <v>-2.8269948139178561E-3</v>
      </c>
      <c r="T40" s="9">
        <f t="shared" si="10"/>
        <v>5.4774839682130157E-2</v>
      </c>
      <c r="U40" s="9">
        <f t="shared" si="11"/>
        <v>0.47218712810173541</v>
      </c>
      <c r="V40" s="9"/>
      <c r="W40" s="9"/>
      <c r="X40" s="9"/>
    </row>
    <row r="41" spans="1:24" x14ac:dyDescent="0.2">
      <c r="A41">
        <v>1773</v>
      </c>
      <c r="B41" s="9">
        <f t="shared" si="5"/>
        <v>0</v>
      </c>
      <c r="C41" s="9">
        <f t="shared" si="6"/>
        <v>-0.13955543152967712</v>
      </c>
      <c r="D41" s="9">
        <f>$M$27*INDEX('Random number sequences'!A9:CV9,'Tim''s simple climate model'!$M$28)</f>
        <v>0.75990000000000002</v>
      </c>
      <c r="E41" s="9">
        <f>'Various forcing sources'!B10</f>
        <v>0.122</v>
      </c>
      <c r="F41" s="9">
        <f>'Various forcing sources'!L10</f>
        <v>-0.184</v>
      </c>
      <c r="G41" s="9">
        <f>'Various forcing sources'!T10</f>
        <v>0</v>
      </c>
      <c r="H41" s="9">
        <f>'Various forcing sources'!AA10</f>
        <v>-3.9E-2</v>
      </c>
      <c r="I41" s="9"/>
      <c r="J41" s="9"/>
      <c r="K41" s="9">
        <f t="shared" si="0"/>
        <v>-7.4386476937923912E-2</v>
      </c>
      <c r="L41" s="9">
        <f t="shared" si="1"/>
        <v>4.1945120782921966E-3</v>
      </c>
      <c r="M41" s="9">
        <f t="shared" si="7"/>
        <v>-3.0091616884273427E-2</v>
      </c>
      <c r="N41" s="9"/>
      <c r="O41" s="9">
        <f t="shared" ref="O41:O74" si="12">T41*$D$26</f>
        <v>0.15725790922227287</v>
      </c>
      <c r="P41" s="9">
        <f t="shared" ref="P41:P74" si="13">$D$19*(T41-U41)</f>
        <v>-0.40527627702797697</v>
      </c>
      <c r="Q41" s="9">
        <f t="shared" si="8"/>
        <v>-3.1993862764072762E-3</v>
      </c>
      <c r="R41" s="9">
        <f t="shared" ref="R41:R74" si="14">$D$9*($B41-O41-($D$6*P41))/($D$6*$D$7*$D$16)</f>
        <v>7.1294567173838322E-3</v>
      </c>
      <c r="S41" s="9">
        <f t="shared" si="9"/>
        <v>6.013824574450724E-3</v>
      </c>
      <c r="T41" s="9">
        <f t="shared" ref="T41:T74" si="15">T40+R40</f>
        <v>6.3615659070498737E-2</v>
      </c>
      <c r="U41" s="9">
        <f t="shared" ref="U41:U74" si="16">U40+Q40</f>
        <v>0.46889193609847574</v>
      </c>
      <c r="V41" s="9"/>
      <c r="W41" s="9"/>
      <c r="X41" s="9"/>
    </row>
    <row r="42" spans="1:24" x14ac:dyDescent="0.2">
      <c r="A42">
        <v>1774</v>
      </c>
      <c r="B42" s="9">
        <f t="shared" si="5"/>
        <v>0</v>
      </c>
      <c r="C42" s="9">
        <f t="shared" si="6"/>
        <v>-0.16405724906091262</v>
      </c>
      <c r="D42" s="9">
        <f>$M$27*INDEX('Random number sequences'!A10:CV10,'Tim''s simple climate model'!$M$28)</f>
        <v>1.3140000000000001</v>
      </c>
      <c r="E42" s="9">
        <f>'Various forcing sources'!B11</f>
        <v>0.122</v>
      </c>
      <c r="F42" s="9">
        <f>'Various forcing sources'!L11</f>
        <v>-0.191</v>
      </c>
      <c r="G42" s="9">
        <f>'Various forcing sources'!T11</f>
        <v>0</v>
      </c>
      <c r="H42" s="9">
        <f>'Various forcing sources'!AA11</f>
        <v>-8.0000000000000002E-3</v>
      </c>
      <c r="I42" s="9"/>
      <c r="J42" s="9"/>
      <c r="K42" s="9">
        <f t="shared" si="0"/>
        <v>-6.40176430803856E-2</v>
      </c>
      <c r="L42" s="9">
        <f t="shared" si="1"/>
        <v>3.6098332409069539E-3</v>
      </c>
      <c r="M42" s="9">
        <f t="shared" si="7"/>
        <v>-2.589710480598123E-2</v>
      </c>
      <c r="N42" s="9"/>
      <c r="O42" s="9">
        <f t="shared" si="12"/>
        <v>0.1748819262276457</v>
      </c>
      <c r="P42" s="9">
        <f t="shared" si="13"/>
        <v>-0.39494743403418592</v>
      </c>
      <c r="Q42" s="9">
        <f t="shared" si="8"/>
        <v>-3.1178469404070609E-3</v>
      </c>
      <c r="R42" s="9">
        <f t="shared" si="14"/>
        <v>5.7279752092781301E-3</v>
      </c>
      <c r="S42" s="9">
        <f t="shared" si="9"/>
        <v>1.3143281291834549E-2</v>
      </c>
      <c r="T42" s="9">
        <f t="shared" si="15"/>
        <v>7.0745115787882562E-2</v>
      </c>
      <c r="U42" s="9">
        <f t="shared" si="16"/>
        <v>0.46569254982206848</v>
      </c>
      <c r="V42" s="9"/>
      <c r="W42" s="9"/>
      <c r="X42" s="9">
        <f>SUMPRODUCT(S33:S51,$W$5:$W$23)</f>
        <v>4.9032699493203732E-3</v>
      </c>
    </row>
    <row r="43" spans="1:24" x14ac:dyDescent="0.2">
      <c r="A43">
        <v>1775</v>
      </c>
      <c r="B43" s="9">
        <f t="shared" si="5"/>
        <v>0</v>
      </c>
      <c r="C43" s="9">
        <f t="shared" si="6"/>
        <v>-0.17249999999999999</v>
      </c>
      <c r="D43" s="9">
        <f>$M$27*INDEX('Random number sequences'!A11:CV11,'Tim''s simple climate model'!$M$28)</f>
        <v>0.315525</v>
      </c>
      <c r="E43" s="9">
        <f>'Various forcing sources'!B12</f>
        <v>0.122</v>
      </c>
      <c r="F43" s="9">
        <f>'Various forcing sources'!L12</f>
        <v>-0.216</v>
      </c>
      <c r="G43" s="9">
        <f>'Various forcing sources'!T12</f>
        <v>0</v>
      </c>
      <c r="H43" s="9">
        <f>'Various forcing sources'!AA12</f>
        <v>1.4E-2</v>
      </c>
      <c r="I43" s="9"/>
      <c r="J43" s="9"/>
      <c r="K43" s="9">
        <f t="shared" si="0"/>
        <v>-5.5094135308863611E-2</v>
      </c>
      <c r="L43" s="9">
        <f t="shared" si="1"/>
        <v>3.1066535949664867E-3</v>
      </c>
      <c r="M43" s="9">
        <f t="shared" si="7"/>
        <v>-2.2287271565074276E-2</v>
      </c>
      <c r="N43" s="9"/>
      <c r="O43" s="9">
        <f t="shared" si="12"/>
        <v>0.18904148094498124</v>
      </c>
      <c r="P43" s="9">
        <f t="shared" si="13"/>
        <v>-0.38610161188450071</v>
      </c>
      <c r="Q43" s="9">
        <f t="shared" si="8"/>
        <v>-3.0480150662179663E-3</v>
      </c>
      <c r="R43" s="9">
        <f t="shared" si="14"/>
        <v>4.5803854551506873E-3</v>
      </c>
      <c r="S43" s="9">
        <f t="shared" si="9"/>
        <v>1.8871256501112682E-2</v>
      </c>
      <c r="T43" s="9">
        <f t="shared" si="15"/>
        <v>7.6473090997160695E-2</v>
      </c>
      <c r="U43" s="9">
        <f t="shared" si="16"/>
        <v>0.46257470288166141</v>
      </c>
      <c r="V43" s="9"/>
      <c r="W43" s="9"/>
      <c r="X43" s="9">
        <f>SUMPRODUCT(S34:S52,$W$5:$W$23)</f>
        <v>1.2123635656411806E-2</v>
      </c>
    </row>
    <row r="44" spans="1:24" x14ac:dyDescent="0.2">
      <c r="A44">
        <v>1776</v>
      </c>
      <c r="B44" s="9">
        <f t="shared" si="5"/>
        <v>0</v>
      </c>
      <c r="C44" s="9">
        <f t="shared" si="6"/>
        <v>-0.16405724906091665</v>
      </c>
      <c r="D44" s="9">
        <f>$M$27*INDEX('Random number sequences'!A12:CV12,'Tim''s simple climate model'!$M$28)</f>
        <v>-0.26287499999999997</v>
      </c>
      <c r="E44" s="9">
        <f>'Various forcing sources'!B13</f>
        <v>-0.129</v>
      </c>
      <c r="F44" s="9">
        <f>'Various forcing sources'!L13</f>
        <v>-0.20399999999999999</v>
      </c>
      <c r="G44" s="9">
        <f>'Various forcing sources'!T13</f>
        <v>0.01</v>
      </c>
      <c r="H44" s="9">
        <f>'Various forcing sources'!AA13</f>
        <v>-2.5000000000000001E-2</v>
      </c>
      <c r="I44" s="9"/>
      <c r="J44" s="9"/>
      <c r="K44" s="9">
        <f t="shared" si="0"/>
        <v>-4.7414487622106455E-2</v>
      </c>
      <c r="L44" s="9">
        <f t="shared" si="1"/>
        <v>2.6736128555050237E-3</v>
      </c>
      <c r="M44" s="9">
        <f t="shared" si="7"/>
        <v>-1.918061797010779E-2</v>
      </c>
      <c r="N44" s="9"/>
      <c r="O44" s="9">
        <f t="shared" si="12"/>
        <v>0.20036419379011375</v>
      </c>
      <c r="P44" s="9">
        <f t="shared" si="13"/>
        <v>-0.37847321136313206</v>
      </c>
      <c r="Q44" s="9">
        <f t="shared" si="8"/>
        <v>-2.9877939249313762E-3</v>
      </c>
      <c r="R44" s="9">
        <f t="shared" si="14"/>
        <v>3.640813487873366E-3</v>
      </c>
      <c r="S44" s="9">
        <f t="shared" si="9"/>
        <v>2.3451641956263369E-2</v>
      </c>
      <c r="T44" s="9">
        <f t="shared" si="15"/>
        <v>8.1053476452311382E-2</v>
      </c>
      <c r="U44" s="9">
        <f t="shared" si="16"/>
        <v>0.45952668781544342</v>
      </c>
      <c r="V44" s="9"/>
      <c r="W44" s="9"/>
      <c r="X44" s="9">
        <f t="shared" ref="X44:X107" si="17">SUMPRODUCT(S35:S53,$W$5:$W$23)</f>
        <v>1.7926763944929834E-2</v>
      </c>
    </row>
    <row r="45" spans="1:24" x14ac:dyDescent="0.2">
      <c r="A45">
        <v>1777</v>
      </c>
      <c r="B45" s="9">
        <f t="shared" si="5"/>
        <v>0</v>
      </c>
      <c r="C45" s="9">
        <f t="shared" si="6"/>
        <v>-0.13955543152968478</v>
      </c>
      <c r="D45" s="9">
        <f>$M$27*INDEX('Random number sequences'!A13:CV13,'Tim''s simple climate model'!$M$28)</f>
        <v>-1.106625</v>
      </c>
      <c r="E45" s="9">
        <f>'Various forcing sources'!B14</f>
        <v>8.2000000000000003E-2</v>
      </c>
      <c r="F45" s="9">
        <f>'Various forcing sources'!L14</f>
        <v>-0.17599999999999999</v>
      </c>
      <c r="G45" s="9">
        <f>'Various forcing sources'!T14</f>
        <v>0.01</v>
      </c>
      <c r="H45" s="9">
        <f>'Various forcing sources'!AA14</f>
        <v>-3.1E-2</v>
      </c>
      <c r="I45" s="9"/>
      <c r="J45" s="9"/>
      <c r="K45" s="9">
        <f t="shared" si="0"/>
        <v>-4.0805316643298041E-2</v>
      </c>
      <c r="L45" s="9">
        <f t="shared" si="1"/>
        <v>2.3009342633834402E-3</v>
      </c>
      <c r="M45" s="9">
        <f t="shared" si="7"/>
        <v>-1.6507005114602766E-2</v>
      </c>
      <c r="N45" s="9"/>
      <c r="O45" s="9">
        <f t="shared" si="12"/>
        <v>0.20936428473213667</v>
      </c>
      <c r="P45" s="9">
        <f t="shared" si="13"/>
        <v>-0.37184460395032731</v>
      </c>
      <c r="Q45" s="9">
        <f t="shared" si="8"/>
        <v>-2.935465484333421E-3</v>
      </c>
      <c r="R45" s="9">
        <f t="shared" si="14"/>
        <v>2.8716732594891762E-3</v>
      </c>
      <c r="S45" s="9">
        <f t="shared" si="9"/>
        <v>2.7092455444136729E-2</v>
      </c>
      <c r="T45" s="9">
        <f t="shared" si="15"/>
        <v>8.4694289940184742E-2</v>
      </c>
      <c r="U45" s="9">
        <f t="shared" si="16"/>
        <v>0.45653889389051205</v>
      </c>
      <c r="V45" s="9"/>
      <c r="W45" s="9"/>
      <c r="X45" s="9">
        <f t="shared" si="17"/>
        <v>2.2569389065063849E-2</v>
      </c>
    </row>
    <row r="46" spans="1:24" x14ac:dyDescent="0.2">
      <c r="A46">
        <v>1778</v>
      </c>
      <c r="B46" s="9">
        <f t="shared" si="5"/>
        <v>0</v>
      </c>
      <c r="C46" s="9">
        <f t="shared" si="6"/>
        <v>-0.10139295602046208</v>
      </c>
      <c r="D46" s="9">
        <f>$M$27*INDEX('Random number sequences'!A14:CV14,'Tim''s simple climate model'!$M$28)</f>
        <v>-0.64785000000000004</v>
      </c>
      <c r="E46" s="9">
        <f>'Various forcing sources'!B15</f>
        <v>0.11799999999999999</v>
      </c>
      <c r="F46" s="9">
        <f>'Various forcing sources'!L15</f>
        <v>-0.109</v>
      </c>
      <c r="G46" s="9">
        <f>'Various forcing sources'!T15</f>
        <v>0</v>
      </c>
      <c r="H46" s="9">
        <f>'Various forcing sources'!AA15</f>
        <v>0.02</v>
      </c>
      <c r="I46" s="9"/>
      <c r="J46" s="9"/>
      <c r="K46" s="9">
        <f t="shared" si="0"/>
        <v>-3.5117407144214172E-2</v>
      </c>
      <c r="L46" s="9">
        <f t="shared" si="1"/>
        <v>1.9802038554350989E-3</v>
      </c>
      <c r="M46" s="9">
        <f t="shared" si="7"/>
        <v>-1.4206070851219325E-2</v>
      </c>
      <c r="N46" s="9"/>
      <c r="O46" s="9">
        <f t="shared" si="12"/>
        <v>0.21646306102959392</v>
      </c>
      <c r="P46" s="9">
        <f t="shared" si="13"/>
        <v>-0.36603746520650471</v>
      </c>
      <c r="Q46" s="9">
        <f t="shared" si="8"/>
        <v>-2.8896219917450387E-3</v>
      </c>
      <c r="R46" s="9">
        <f t="shared" si="14"/>
        <v>2.2421692909015299E-3</v>
      </c>
      <c r="S46" s="9">
        <f t="shared" si="9"/>
        <v>2.99641287036259E-2</v>
      </c>
      <c r="T46" s="9">
        <f t="shared" si="15"/>
        <v>8.7565963199673913E-2</v>
      </c>
      <c r="U46" s="9">
        <f t="shared" si="16"/>
        <v>0.45360342840617862</v>
      </c>
      <c r="V46" s="9"/>
      <c r="W46" s="9"/>
      <c r="X46" s="9">
        <f t="shared" si="17"/>
        <v>2.6261857780549718E-2</v>
      </c>
    </row>
    <row r="47" spans="1:24" x14ac:dyDescent="0.2">
      <c r="A47">
        <v>1779</v>
      </c>
      <c r="B47" s="9">
        <f t="shared" si="5"/>
        <v>0</v>
      </c>
      <c r="C47" s="9">
        <f t="shared" si="6"/>
        <v>-5.3305431529674131E-2</v>
      </c>
      <c r="D47" s="9">
        <f>$M$27*INDEX('Random number sequences'!A15:CV15,'Tim''s simple climate model'!$M$28)</f>
        <v>5.2574999999999997E-2</v>
      </c>
      <c r="E47" s="9">
        <f>'Various forcing sources'!B16</f>
        <v>0.121</v>
      </c>
      <c r="F47" s="9">
        <f>'Various forcing sources'!L16</f>
        <v>-0.115</v>
      </c>
      <c r="G47" s="9">
        <f>'Various forcing sources'!T16</f>
        <v>0</v>
      </c>
      <c r="H47" s="9">
        <f>'Various forcing sources'!AA16</f>
        <v>0</v>
      </c>
      <c r="I47" s="9"/>
      <c r="J47" s="9"/>
      <c r="K47" s="9">
        <f t="shared" si="0"/>
        <v>-3.0222343213578605E-2</v>
      </c>
      <c r="L47" s="9">
        <f t="shared" si="1"/>
        <v>1.7041805024512252E-3</v>
      </c>
      <c r="M47" s="9">
        <f t="shared" si="7"/>
        <v>-1.2225866995784226E-2</v>
      </c>
      <c r="N47" s="9"/>
      <c r="O47" s="9">
        <f t="shared" si="12"/>
        <v>0.22200570351670249</v>
      </c>
      <c r="P47" s="9">
        <f t="shared" si="13"/>
        <v>-0.36090567392385814</v>
      </c>
      <c r="Q47" s="9">
        <f t="shared" si="8"/>
        <v>-2.8491099175533574E-3</v>
      </c>
      <c r="R47" s="9">
        <f t="shared" si="14"/>
        <v>1.7270698427499158E-3</v>
      </c>
      <c r="S47" s="9">
        <f t="shared" si="9"/>
        <v>3.2206297994527427E-2</v>
      </c>
      <c r="T47" s="9">
        <f t="shared" si="15"/>
        <v>8.980813249057544E-2</v>
      </c>
      <c r="U47" s="9">
        <f t="shared" si="16"/>
        <v>0.45071380641443359</v>
      </c>
      <c r="V47" s="9"/>
      <c r="W47" s="9"/>
      <c r="X47" s="9">
        <f t="shared" si="17"/>
        <v>2.9176510063479037E-2</v>
      </c>
    </row>
    <row r="48" spans="1:24" x14ac:dyDescent="0.2">
      <c r="A48">
        <v>1780</v>
      </c>
      <c r="B48" s="9">
        <f t="shared" si="5"/>
        <v>0</v>
      </c>
      <c r="C48" s="9">
        <f t="shared" si="6"/>
        <v>-1.7244366741844818E-14</v>
      </c>
      <c r="D48" s="9">
        <f>$M$27*INDEX('Random number sequences'!A16:CV16,'Tim''s simple climate model'!$M$28)</f>
        <v>1.3049999999999999E-2</v>
      </c>
      <c r="E48" s="9">
        <f>'Various forcing sources'!B17</f>
        <v>0.122</v>
      </c>
      <c r="F48" s="9">
        <f>'Various forcing sources'!L17</f>
        <v>-0.154</v>
      </c>
      <c r="G48" s="9">
        <f>'Various forcing sources'!T17</f>
        <v>0</v>
      </c>
      <c r="H48" s="9">
        <f>'Various forcing sources'!AA17</f>
        <v>-7.0000000000000001E-3</v>
      </c>
      <c r="I48" s="9"/>
      <c r="J48" s="9"/>
      <c r="K48" s="9">
        <f t="shared" si="0"/>
        <v>-2.6009609011519181E-2</v>
      </c>
      <c r="L48" s="9">
        <f t="shared" si="1"/>
        <v>1.4666324262341064E-3</v>
      </c>
      <c r="M48" s="9">
        <f t="shared" si="7"/>
        <v>-1.0521686493333002E-2</v>
      </c>
      <c r="N48" s="9"/>
      <c r="O48" s="9">
        <f t="shared" si="12"/>
        <v>0.22627502016798026</v>
      </c>
      <c r="P48" s="9">
        <f t="shared" si="13"/>
        <v>-0.35632949416355486</v>
      </c>
      <c r="Q48" s="9">
        <f t="shared" si="8"/>
        <v>-2.8129840262703684E-3</v>
      </c>
      <c r="R48" s="9">
        <f t="shared" si="14"/>
        <v>1.3057017333297678E-3</v>
      </c>
      <c r="S48" s="9">
        <f t="shared" si="9"/>
        <v>3.3933367837277337E-2</v>
      </c>
      <c r="T48" s="9">
        <f t="shared" si="15"/>
        <v>9.1535202333325349E-2</v>
      </c>
      <c r="U48" s="9">
        <f t="shared" si="16"/>
        <v>0.44786469649688021</v>
      </c>
      <c r="V48" s="9"/>
      <c r="W48" s="9"/>
      <c r="X48" s="9">
        <f t="shared" si="17"/>
        <v>3.145454567733974E-2</v>
      </c>
    </row>
    <row r="49" spans="1:24" x14ac:dyDescent="0.2">
      <c r="A49">
        <v>1781</v>
      </c>
      <c r="B49" s="9">
        <f t="shared" si="5"/>
        <v>0</v>
      </c>
      <c r="C49" s="9">
        <f t="shared" si="6"/>
        <v>5.3305431529678635E-2</v>
      </c>
      <c r="D49" s="9">
        <f>$M$27*INDEX('Random number sequences'!A17:CV17,'Tim''s simple climate model'!$M$28)</f>
        <v>0.153225</v>
      </c>
      <c r="E49" s="9">
        <f>'Various forcing sources'!B18</f>
        <v>0.122</v>
      </c>
      <c r="F49" s="9">
        <f>'Various forcing sources'!L18</f>
        <v>-0.13300000000000001</v>
      </c>
      <c r="G49" s="9">
        <f>'Various forcing sources'!T18</f>
        <v>0</v>
      </c>
      <c r="H49" s="9">
        <f>'Various forcing sources'!AA18</f>
        <v>-2.4E-2</v>
      </c>
      <c r="I49" s="9"/>
      <c r="J49" s="9"/>
      <c r="K49" s="9">
        <f t="shared" si="0"/>
        <v>-2.2384093653868471E-2</v>
      </c>
      <c r="L49" s="9">
        <f t="shared" si="1"/>
        <v>1.2621965047642627E-3</v>
      </c>
      <c r="M49" s="9">
        <f t="shared" si="7"/>
        <v>-9.0550540670988958E-3</v>
      </c>
      <c r="N49" s="9"/>
      <c r="O49" s="9">
        <f t="shared" si="12"/>
        <v>0.22950271485277143</v>
      </c>
      <c r="P49" s="9">
        <f t="shared" si="13"/>
        <v>-0.35221080840395469</v>
      </c>
      <c r="Q49" s="9">
        <f t="shared" si="8"/>
        <v>-2.7804697454130436E-3</v>
      </c>
      <c r="R49" s="9">
        <f t="shared" si="14"/>
        <v>9.6112675933928023E-4</v>
      </c>
      <c r="S49" s="9">
        <f t="shared" si="9"/>
        <v>3.5239069570607101E-2</v>
      </c>
      <c r="T49" s="9">
        <f t="shared" si="15"/>
        <v>9.2840904066655114E-2</v>
      </c>
      <c r="U49" s="9">
        <f t="shared" si="16"/>
        <v>0.44505171247060982</v>
      </c>
      <c r="V49" s="9"/>
      <c r="W49" s="9"/>
      <c r="X49" s="9">
        <f t="shared" si="17"/>
        <v>3.3211650197709962E-2</v>
      </c>
    </row>
    <row r="50" spans="1:24" x14ac:dyDescent="0.2">
      <c r="A50">
        <v>1782</v>
      </c>
      <c r="B50" s="9">
        <f t="shared" si="5"/>
        <v>0</v>
      </c>
      <c r="C50" s="9">
        <f t="shared" si="6"/>
        <v>0.10139295602045005</v>
      </c>
      <c r="D50" s="9">
        <f>$M$27*INDEX('Random number sequences'!A18:CV18,'Tim''s simple climate model'!$M$28)</f>
        <v>0.10574999999999998</v>
      </c>
      <c r="E50" s="9">
        <f>'Various forcing sources'!B19</f>
        <v>0.122</v>
      </c>
      <c r="F50" s="9">
        <f>'Various forcing sources'!L19</f>
        <v>-0.18</v>
      </c>
      <c r="G50" s="9">
        <f>'Various forcing sources'!T19</f>
        <v>-0.01</v>
      </c>
      <c r="H50" s="9">
        <f>'Various forcing sources'!AA19</f>
        <v>-4.8000000000000001E-2</v>
      </c>
      <c r="I50" s="9"/>
      <c r="J50" s="9"/>
      <c r="K50" s="9">
        <f t="shared" si="0"/>
        <v>-1.9263943894091213E-2</v>
      </c>
      <c r="L50" s="9">
        <f t="shared" si="1"/>
        <v>1.0862571890148717E-3</v>
      </c>
      <c r="M50" s="9">
        <f t="shared" si="7"/>
        <v>-7.7928575623346331E-3</v>
      </c>
      <c r="N50" s="9"/>
      <c r="O50" s="9">
        <f t="shared" si="12"/>
        <v>0.23187862020185815</v>
      </c>
      <c r="P50" s="9">
        <f t="shared" si="13"/>
        <v>-0.34846921189920244</v>
      </c>
      <c r="Q50" s="9">
        <f t="shared" si="8"/>
        <v>-2.7509323330657341E-3</v>
      </c>
      <c r="R50" s="9">
        <f t="shared" si="14"/>
        <v>6.794669098883772E-4</v>
      </c>
      <c r="S50" s="9">
        <f t="shared" si="9"/>
        <v>3.620019632994638E-2</v>
      </c>
      <c r="T50" s="9">
        <f t="shared" si="15"/>
        <v>9.3802030825994392E-2</v>
      </c>
      <c r="U50" s="9">
        <f t="shared" si="16"/>
        <v>0.4422712427251968</v>
      </c>
      <c r="V50" s="9"/>
      <c r="W50" s="9"/>
      <c r="X50" s="9">
        <f t="shared" si="17"/>
        <v>3.4542604598784096E-2</v>
      </c>
    </row>
    <row r="51" spans="1:24" x14ac:dyDescent="0.2">
      <c r="A51">
        <v>1783</v>
      </c>
      <c r="B51" s="9">
        <f t="shared" si="5"/>
        <v>0</v>
      </c>
      <c r="C51" s="9">
        <f t="shared" si="6"/>
        <v>0.13955543152967603</v>
      </c>
      <c r="D51" s="9">
        <f>$M$27*INDEX('Random number sequences'!A19:CV19,'Tim''s simple climate model'!$M$28)</f>
        <v>-0.18315000000000001</v>
      </c>
      <c r="E51" s="9">
        <f>'Various forcing sources'!B20</f>
        <v>-0.317</v>
      </c>
      <c r="F51" s="9">
        <f>'Various forcing sources'!L20</f>
        <v>-0.19400000000000001</v>
      </c>
      <c r="G51" s="9">
        <f>'Various forcing sources'!T20</f>
        <v>-0.01</v>
      </c>
      <c r="H51" s="9">
        <f>'Various forcing sources'!AA20</f>
        <v>-4.5999999999999999E-2</v>
      </c>
      <c r="I51" s="9"/>
      <c r="J51" s="9"/>
      <c r="K51" s="9">
        <f t="shared" si="0"/>
        <v>-1.6578716122846449E-2</v>
      </c>
      <c r="L51" s="9">
        <f t="shared" si="1"/>
        <v>9.3484229771882265E-4</v>
      </c>
      <c r="M51" s="9">
        <f t="shared" si="7"/>
        <v>-6.7066003733197615E-3</v>
      </c>
      <c r="N51" s="9"/>
      <c r="O51" s="9">
        <f t="shared" si="12"/>
        <v>0.23355826240310221</v>
      </c>
      <c r="P51" s="9">
        <f t="shared" si="13"/>
        <v>-0.34503881265624831</v>
      </c>
      <c r="Q51" s="9">
        <f t="shared" si="8"/>
        <v>-2.7238516158300994E-3</v>
      </c>
      <c r="R51" s="9">
        <f t="shared" si="14"/>
        <v>4.4935149179743894E-4</v>
      </c>
      <c r="S51" s="9">
        <f t="shared" si="9"/>
        <v>3.6879663239834756E-2</v>
      </c>
      <c r="T51" s="9">
        <f t="shared" si="15"/>
        <v>9.4481497735882769E-2</v>
      </c>
      <c r="U51" s="9">
        <f t="shared" si="16"/>
        <v>0.43952031039213107</v>
      </c>
      <c r="V51" s="9"/>
      <c r="W51" s="9"/>
      <c r="X51" s="9">
        <f t="shared" si="17"/>
        <v>3.5525062041434068E-2</v>
      </c>
    </row>
    <row r="52" spans="1:24" x14ac:dyDescent="0.2">
      <c r="A52">
        <v>1784</v>
      </c>
      <c r="B52" s="9">
        <f t="shared" si="5"/>
        <v>0</v>
      </c>
      <c r="C52" s="9">
        <f t="shared" si="6"/>
        <v>0.16405724906091207</v>
      </c>
      <c r="D52" s="9">
        <f>$M$27*INDEX('Random number sequences'!A20:CV20,'Tim''s simple climate model'!$M$28)</f>
        <v>-0.20302500000000001</v>
      </c>
      <c r="E52" s="9">
        <f>'Various forcing sources'!B21</f>
        <v>-0.25800000000000001</v>
      </c>
      <c r="F52" s="9">
        <f>'Various forcing sources'!L21</f>
        <v>-0.21299999999999999</v>
      </c>
      <c r="G52" s="9">
        <f>'Various forcing sources'!T21</f>
        <v>-0.01</v>
      </c>
      <c r="H52" s="9">
        <f>'Various forcing sources'!AA21</f>
        <v>-2.4E-2</v>
      </c>
      <c r="I52" s="9"/>
      <c r="J52" s="9"/>
      <c r="K52" s="9">
        <f t="shared" si="0"/>
        <v>-1.4267785962885521E-2</v>
      </c>
      <c r="L52" s="9">
        <f t="shared" si="1"/>
        <v>8.0453333744725478E-4</v>
      </c>
      <c r="M52" s="9">
        <f t="shared" si="7"/>
        <v>-5.7717580756009388E-3</v>
      </c>
      <c r="N52" s="9"/>
      <c r="O52" s="9">
        <f t="shared" si="12"/>
        <v>0.23466905929082546</v>
      </c>
      <c r="P52" s="9">
        <f t="shared" si="13"/>
        <v>-0.34186560954862077</v>
      </c>
      <c r="Q52" s="9">
        <f t="shared" si="8"/>
        <v>-2.6988012907796259E-3</v>
      </c>
      <c r="R52" s="9">
        <f t="shared" si="14"/>
        <v>2.6146414088793781E-4</v>
      </c>
      <c r="S52" s="9">
        <f t="shared" si="9"/>
        <v>3.7329014731632193E-2</v>
      </c>
      <c r="T52" s="9">
        <f t="shared" si="15"/>
        <v>9.4930849227680206E-2</v>
      </c>
      <c r="U52" s="9">
        <f t="shared" si="16"/>
        <v>0.43679645877630097</v>
      </c>
      <c r="V52" s="9"/>
      <c r="W52" s="9"/>
      <c r="X52" s="9">
        <f t="shared" si="17"/>
        <v>3.6222642321671862E-2</v>
      </c>
    </row>
    <row r="53" spans="1:24" x14ac:dyDescent="0.2">
      <c r="A53">
        <v>1785</v>
      </c>
      <c r="B53" s="9">
        <f t="shared" si="5"/>
        <v>0</v>
      </c>
      <c r="C53" s="9">
        <f t="shared" si="6"/>
        <v>0.17249999999999999</v>
      </c>
      <c r="D53" s="9">
        <f>$M$27*INDEX('Random number sequences'!A21:CV21,'Tim''s simple climate model'!$M$28)</f>
        <v>0.10297500000000001</v>
      </c>
      <c r="E53" s="9">
        <f>'Various forcing sources'!B22</f>
        <v>7.1999999999999995E-2</v>
      </c>
      <c r="F53" s="9">
        <f>'Various forcing sources'!L22</f>
        <v>-0.193</v>
      </c>
      <c r="G53" s="9">
        <f>'Various forcing sources'!T22</f>
        <v>-0.01</v>
      </c>
      <c r="H53" s="9">
        <f>'Various forcing sources'!AA22</f>
        <v>6.0000000000000001E-3</v>
      </c>
      <c r="I53" s="9"/>
      <c r="J53" s="9"/>
      <c r="K53" s="9">
        <f t="shared" si="0"/>
        <v>-1.2278979552715907E-2</v>
      </c>
      <c r="L53" s="9">
        <f t="shared" si="1"/>
        <v>6.9238832329632358E-4</v>
      </c>
      <c r="M53" s="9">
        <f t="shared" si="7"/>
        <v>-4.9672247381536841E-3</v>
      </c>
      <c r="N53" s="9"/>
      <c r="O53" s="9">
        <f t="shared" si="12"/>
        <v>0.23531539864710047</v>
      </c>
      <c r="P53" s="9">
        <f t="shared" si="13"/>
        <v>-0.33890534411695317</v>
      </c>
      <c r="Q53" s="9">
        <f t="shared" si="8"/>
        <v>-2.675431966855575E-3</v>
      </c>
      <c r="R53" s="9">
        <f t="shared" si="14"/>
        <v>1.0817167320267016E-4</v>
      </c>
      <c r="S53" s="9">
        <f t="shared" si="9"/>
        <v>3.7590478872520136E-2</v>
      </c>
      <c r="T53" s="9">
        <f t="shared" si="15"/>
        <v>9.5192313368568149E-2</v>
      </c>
      <c r="U53" s="9">
        <f t="shared" si="16"/>
        <v>0.43409765748552132</v>
      </c>
      <c r="V53" s="9"/>
      <c r="W53" s="9"/>
      <c r="X53" s="9">
        <f t="shared" si="17"/>
        <v>3.6687467255487563E-2</v>
      </c>
    </row>
    <row r="54" spans="1:24" x14ac:dyDescent="0.2">
      <c r="A54">
        <v>1786</v>
      </c>
      <c r="B54" s="9">
        <f t="shared" si="5"/>
        <v>0</v>
      </c>
      <c r="C54" s="9">
        <f t="shared" si="6"/>
        <v>0.16405724906091723</v>
      </c>
      <c r="D54" s="9">
        <f>$M$27*INDEX('Random number sequences'!A22:CV22,'Tim''s simple climate model'!$M$28)</f>
        <v>-0.84532499999999999</v>
      </c>
      <c r="E54" s="9">
        <f>'Various forcing sources'!B23</f>
        <v>0.115</v>
      </c>
      <c r="F54" s="9">
        <f>'Various forcing sources'!L23</f>
        <v>-0.12</v>
      </c>
      <c r="G54" s="9">
        <f>'Various forcing sources'!T23</f>
        <v>-0.01</v>
      </c>
      <c r="H54" s="9">
        <f>'Various forcing sources'!AA23</f>
        <v>-3.4000000000000002E-2</v>
      </c>
      <c r="I54" s="9"/>
      <c r="J54" s="9"/>
      <c r="K54" s="9">
        <f t="shared" si="0"/>
        <v>-1.0567395617527396E-2</v>
      </c>
      <c r="L54" s="9">
        <f t="shared" si="1"/>
        <v>5.9587535770514171E-4</v>
      </c>
      <c r="M54" s="9">
        <f t="shared" si="7"/>
        <v>-4.2748364148573609E-3</v>
      </c>
      <c r="N54" s="9"/>
      <c r="O54" s="9">
        <f t="shared" si="12"/>
        <v>0.23558279902325746</v>
      </c>
      <c r="P54" s="9">
        <f t="shared" si="13"/>
        <v>-0.33612174047689491</v>
      </c>
      <c r="Q54" s="9">
        <f t="shared" si="8"/>
        <v>-2.6534572701122348E-3</v>
      </c>
      <c r="R54" s="9">
        <f t="shared" si="14"/>
        <v>-1.6780009585971104E-5</v>
      </c>
      <c r="S54" s="9">
        <f t="shared" si="9"/>
        <v>3.76986505457228E-2</v>
      </c>
      <c r="T54" s="9">
        <f t="shared" si="15"/>
        <v>9.5300485041770813E-2</v>
      </c>
      <c r="U54" s="9">
        <f t="shared" si="16"/>
        <v>0.43142222551866571</v>
      </c>
      <c r="V54" s="9"/>
      <c r="W54" s="9"/>
      <c r="X54" s="9">
        <f t="shared" si="17"/>
        <v>3.6962238004186278E-2</v>
      </c>
    </row>
    <row r="55" spans="1:24" x14ac:dyDescent="0.2">
      <c r="A55">
        <v>1787</v>
      </c>
      <c r="B55" s="9">
        <f t="shared" si="5"/>
        <v>0</v>
      </c>
      <c r="C55" s="9">
        <f t="shared" si="6"/>
        <v>0.13955543152967434</v>
      </c>
      <c r="D55" s="9">
        <f>$M$27*INDEX('Random number sequences'!A23:CV23,'Tim''s simple climate model'!$M$28)</f>
        <v>5.9249999999999997E-2</v>
      </c>
      <c r="E55" s="9">
        <f>'Various forcing sources'!B24</f>
        <v>0.121</v>
      </c>
      <c r="F55" s="9">
        <f>'Various forcing sources'!L24</f>
        <v>-0.08</v>
      </c>
      <c r="G55" s="9">
        <f>'Various forcing sources'!T24</f>
        <v>-0.01</v>
      </c>
      <c r="H55" s="9">
        <f>'Various forcing sources'!AA24</f>
        <v>3.0000000000000001E-3</v>
      </c>
      <c r="I55" s="9"/>
      <c r="J55" s="9"/>
      <c r="K55" s="9">
        <f t="shared" si="0"/>
        <v>-9.0943917332802857E-3</v>
      </c>
      <c r="L55" s="9">
        <f t="shared" si="1"/>
        <v>5.1281546781410876E-4</v>
      </c>
      <c r="M55" s="9">
        <f t="shared" si="7"/>
        <v>-3.6789610571522193E-3</v>
      </c>
      <c r="N55" s="9"/>
      <c r="O55" s="9">
        <f t="shared" si="12"/>
        <v>0.23554131883956095</v>
      </c>
      <c r="P55" s="9">
        <f t="shared" si="13"/>
        <v>-0.33348506321636862</v>
      </c>
      <c r="Q55" s="9">
        <f t="shared" si="8"/>
        <v>-2.6326424592762665E-3</v>
      </c>
      <c r="R55" s="9">
        <f t="shared" si="14"/>
        <v>-1.1851507503174656E-4</v>
      </c>
      <c r="S55" s="9">
        <f t="shared" si="9"/>
        <v>3.7681870536136836E-2</v>
      </c>
      <c r="T55" s="9">
        <f t="shared" si="15"/>
        <v>9.5283705032184848E-2</v>
      </c>
      <c r="U55" s="9">
        <f t="shared" si="16"/>
        <v>0.42876876824855348</v>
      </c>
      <c r="V55" s="9"/>
      <c r="W55" s="9"/>
      <c r="X55" s="9">
        <f t="shared" si="17"/>
        <v>3.7081937096276815E-2</v>
      </c>
    </row>
    <row r="56" spans="1:24" x14ac:dyDescent="0.2">
      <c r="A56">
        <v>1788</v>
      </c>
      <c r="B56" s="9">
        <f t="shared" si="5"/>
        <v>0</v>
      </c>
      <c r="C56" s="9">
        <f t="shared" si="6"/>
        <v>0.1013929560204636</v>
      </c>
      <c r="D56" s="9">
        <f>$M$27*INDEX('Random number sequences'!A24:CV24,'Tim''s simple climate model'!$M$28)</f>
        <v>-9.4800000000000009E-2</v>
      </c>
      <c r="E56" s="9">
        <f>'Various forcing sources'!B25</f>
        <v>-0.42199999999999999</v>
      </c>
      <c r="F56" s="9">
        <f>'Various forcing sources'!L25</f>
        <v>-8.5999999999999993E-2</v>
      </c>
      <c r="G56" s="9">
        <f>'Various forcing sources'!T25</f>
        <v>-0.01</v>
      </c>
      <c r="H56" s="9">
        <f>'Various forcing sources'!AA25</f>
        <v>4.0000000000000001E-3</v>
      </c>
      <c r="I56" s="9"/>
      <c r="J56" s="9"/>
      <c r="K56" s="9">
        <f t="shared" si="0"/>
        <v>-7.8267118968438094E-3</v>
      </c>
      <c r="L56" s="9">
        <f t="shared" si="1"/>
        <v>4.4133341080289146E-4</v>
      </c>
      <c r="M56" s="9">
        <f t="shared" si="7"/>
        <v>-3.1661455893381104E-3</v>
      </c>
      <c r="N56" s="9"/>
      <c r="O56" s="9">
        <f t="shared" si="12"/>
        <v>0.23524834957408247</v>
      </c>
      <c r="P56" s="9">
        <f t="shared" si="13"/>
        <v>-0.33097093583212411</v>
      </c>
      <c r="Q56" s="9">
        <f t="shared" si="8"/>
        <v>-2.6127950980902666E-3</v>
      </c>
      <c r="R56" s="9">
        <f t="shared" si="14"/>
        <v>-2.012319008093944E-4</v>
      </c>
      <c r="S56" s="9">
        <f t="shared" si="9"/>
        <v>3.7563355461105091E-2</v>
      </c>
      <c r="T56" s="9">
        <f t="shared" si="15"/>
        <v>9.5165189957153104E-2</v>
      </c>
      <c r="U56" s="9">
        <f t="shared" si="16"/>
        <v>0.42613612578927723</v>
      </c>
      <c r="V56" s="9"/>
      <c r="W56" s="9"/>
      <c r="X56" s="9">
        <f t="shared" si="17"/>
        <v>3.70752229507091E-2</v>
      </c>
    </row>
    <row r="57" spans="1:24" x14ac:dyDescent="0.2">
      <c r="A57">
        <v>1789</v>
      </c>
      <c r="B57" s="9">
        <f t="shared" si="5"/>
        <v>0</v>
      </c>
      <c r="C57" s="9">
        <f t="shared" si="6"/>
        <v>5.3305431529675901E-2</v>
      </c>
      <c r="D57" s="9">
        <f>$M$27*INDEX('Random number sequences'!A25:CV25,'Tim''s simple climate model'!$M$28)</f>
        <v>-0.25627500000000003</v>
      </c>
      <c r="E57" s="9">
        <f>'Various forcing sources'!B26</f>
        <v>-0.184</v>
      </c>
      <c r="F57" s="9">
        <f>'Various forcing sources'!L26</f>
        <v>-9.0999999999999998E-2</v>
      </c>
      <c r="G57" s="9">
        <f>'Various forcing sources'!T26</f>
        <v>-0.01</v>
      </c>
      <c r="H57" s="9">
        <f>'Various forcing sources'!AA26</f>
        <v>-4.7E-2</v>
      </c>
      <c r="I57" s="9"/>
      <c r="J57" s="9"/>
      <c r="K57" s="9">
        <f t="shared" si="0"/>
        <v>-6.7357357053390611E-3</v>
      </c>
      <c r="L57" s="9">
        <f t="shared" si="1"/>
        <v>3.7981533654035194E-4</v>
      </c>
      <c r="M57" s="9">
        <f t="shared" si="7"/>
        <v>-2.7248121785352188E-3</v>
      </c>
      <c r="N57" s="9"/>
      <c r="O57" s="9">
        <f t="shared" si="12"/>
        <v>0.23475090431528164</v>
      </c>
      <c r="P57" s="9">
        <f t="shared" si="13"/>
        <v>-0.32855937263484325</v>
      </c>
      <c r="Q57" s="9">
        <f t="shared" si="8"/>
        <v>-2.5937574128483626E-3</v>
      </c>
      <c r="R57" s="9">
        <f t="shared" si="14"/>
        <v>-2.6837033416778674E-4</v>
      </c>
      <c r="S57" s="9">
        <f t="shared" si="9"/>
        <v>3.7362123560295696E-2</v>
      </c>
      <c r="T57" s="9">
        <f t="shared" si="15"/>
        <v>9.4963958056343709E-2</v>
      </c>
      <c r="U57" s="9">
        <f t="shared" si="16"/>
        <v>0.42352333069118697</v>
      </c>
      <c r="V57" s="9"/>
      <c r="W57" s="9"/>
      <c r="X57" s="9">
        <f t="shared" si="17"/>
        <v>3.6965572456197061E-2</v>
      </c>
    </row>
    <row r="58" spans="1:24" x14ac:dyDescent="0.2">
      <c r="A58">
        <v>1790</v>
      </c>
      <c r="B58" s="9">
        <f t="shared" si="5"/>
        <v>0</v>
      </c>
      <c r="C58" s="9">
        <f t="shared" si="6"/>
        <v>-5.0694962550751342E-16</v>
      </c>
      <c r="D58" s="9">
        <f>$M$27*INDEX('Random number sequences'!A26:CV26,'Tim''s simple climate model'!$M$28)</f>
        <v>1.2987</v>
      </c>
      <c r="E58" s="9">
        <f>'Various forcing sources'!B27</f>
        <v>5.3999999999999999E-2</v>
      </c>
      <c r="F58" s="9">
        <f>'Various forcing sources'!L27</f>
        <v>-0.11</v>
      </c>
      <c r="G58" s="9">
        <f>'Various forcing sources'!T27</f>
        <v>0</v>
      </c>
      <c r="H58" s="9">
        <f>'Various forcing sources'!AA27</f>
        <v>-0.01</v>
      </c>
      <c r="I58" s="9"/>
      <c r="J58" s="9"/>
      <c r="K58" s="9">
        <f t="shared" si="0"/>
        <v>-5.7968321934113104E-3</v>
      </c>
      <c r="L58" s="9">
        <f t="shared" si="1"/>
        <v>3.2687235169623298E-4</v>
      </c>
      <c r="M58" s="9">
        <f t="shared" si="7"/>
        <v>-2.3449968419948669E-3</v>
      </c>
      <c r="N58" s="9"/>
      <c r="O58" s="9">
        <f t="shared" si="12"/>
        <v>0.2340874928492189</v>
      </c>
      <c r="P58" s="9">
        <f t="shared" si="13"/>
        <v>-0.32623398555616268</v>
      </c>
      <c r="Q58" s="9">
        <f t="shared" si="8"/>
        <v>-2.5754000306659561E-3</v>
      </c>
      <c r="R58" s="9">
        <f t="shared" si="14"/>
        <v>-3.2274873318591859E-4</v>
      </c>
      <c r="S58" s="9">
        <f t="shared" si="9"/>
        <v>3.7093753226127915E-2</v>
      </c>
      <c r="T58" s="9">
        <f t="shared" si="15"/>
        <v>9.4695587722175928E-2</v>
      </c>
      <c r="U58" s="9">
        <f t="shared" si="16"/>
        <v>0.42092957327833863</v>
      </c>
      <c r="V58" s="9"/>
      <c r="W58" s="9"/>
      <c r="X58" s="9">
        <f t="shared" si="17"/>
        <v>3.6772217124476966E-2</v>
      </c>
    </row>
    <row r="59" spans="1:24" x14ac:dyDescent="0.2">
      <c r="A59">
        <v>1791</v>
      </c>
      <c r="B59" s="9">
        <f t="shared" si="5"/>
        <v>0</v>
      </c>
      <c r="C59" s="9">
        <f t="shared" si="6"/>
        <v>-5.3305431529676872E-2</v>
      </c>
      <c r="D59" s="9">
        <f>$M$27*INDEX('Random number sequences'!A27:CV27,'Tim''s simple climate model'!$M$28)</f>
        <v>0.76672499999999999</v>
      </c>
      <c r="E59" s="9">
        <f>'Various forcing sources'!B28</f>
        <v>0.115</v>
      </c>
      <c r="F59" s="9">
        <f>'Various forcing sources'!L28</f>
        <v>-0.14399999999999999</v>
      </c>
      <c r="G59" s="9">
        <f>'Various forcing sources'!T28</f>
        <v>0</v>
      </c>
      <c r="H59" s="9">
        <f>'Various forcing sources'!AA28</f>
        <v>-2.9000000000000001E-2</v>
      </c>
      <c r="I59" s="9"/>
      <c r="J59" s="9"/>
      <c r="K59" s="9">
        <f t="shared" si="0"/>
        <v>-4.9888037400182229E-3</v>
      </c>
      <c r="L59" s="9">
        <f t="shared" si="1"/>
        <v>2.8130916270168685E-4</v>
      </c>
      <c r="M59" s="9">
        <f t="shared" si="7"/>
        <v>-2.0181244902986338E-3</v>
      </c>
      <c r="N59" s="9"/>
      <c r="O59" s="9">
        <f t="shared" si="12"/>
        <v>0.23328965798078333</v>
      </c>
      <c r="P59" s="9">
        <f t="shared" si="13"/>
        <v>-0.32398133425868264</v>
      </c>
      <c r="Q59" s="9">
        <f t="shared" si="8"/>
        <v>-2.5576168490310954E-3</v>
      </c>
      <c r="R59" s="9">
        <f t="shared" si="14"/>
        <v>-3.6667624925061431E-4</v>
      </c>
      <c r="S59" s="9">
        <f t="shared" si="9"/>
        <v>3.6771004492942003E-2</v>
      </c>
      <c r="T59" s="9">
        <f t="shared" si="15"/>
        <v>9.4372838988990015E-2</v>
      </c>
      <c r="U59" s="9">
        <f t="shared" si="16"/>
        <v>0.41835417324767266</v>
      </c>
      <c r="V59" s="9"/>
      <c r="W59" s="9"/>
      <c r="X59" s="9">
        <f t="shared" si="17"/>
        <v>3.6510910111797142E-2</v>
      </c>
    </row>
    <row r="60" spans="1:24" x14ac:dyDescent="0.2">
      <c r="A60">
        <v>1792</v>
      </c>
      <c r="B60" s="9">
        <f t="shared" si="5"/>
        <v>0</v>
      </c>
      <c r="C60" s="9">
        <f t="shared" si="6"/>
        <v>-0.10139295602044854</v>
      </c>
      <c r="D60" s="9">
        <f>$M$27*INDEX('Random number sequences'!A28:CV28,'Tim''s simple climate model'!$M$28)</f>
        <v>-0.74670000000000003</v>
      </c>
      <c r="E60" s="9">
        <f>'Various forcing sources'!B29</f>
        <v>0.12</v>
      </c>
      <c r="F60" s="9">
        <f>'Various forcing sources'!L29</f>
        <v>-0.151</v>
      </c>
      <c r="G60" s="9">
        <f>'Various forcing sources'!T29</f>
        <v>0.02</v>
      </c>
      <c r="H60" s="9">
        <f>'Various forcing sources'!AA29</f>
        <v>-1.2E-2</v>
      </c>
      <c r="I60" s="9"/>
      <c r="J60" s="9"/>
      <c r="K60" s="9">
        <f t="shared" si="0"/>
        <v>-4.2934074898196527E-3</v>
      </c>
      <c r="L60" s="9">
        <f t="shared" si="1"/>
        <v>2.4209708961088656E-4</v>
      </c>
      <c r="M60" s="9">
        <f t="shared" si="7"/>
        <v>-1.736815327596947E-3</v>
      </c>
      <c r="N60" s="9"/>
      <c r="O60" s="9">
        <f t="shared" si="12"/>
        <v>0.2323832342926358</v>
      </c>
      <c r="P60" s="9">
        <f t="shared" si="13"/>
        <v>-0.32179039365890216</v>
      </c>
      <c r="Q60" s="9">
        <f t="shared" si="8"/>
        <v>-2.5403208322527003E-3</v>
      </c>
      <c r="R60" s="9">
        <f t="shared" si="14"/>
        <v>-4.0204482384019301E-4</v>
      </c>
      <c r="S60" s="9">
        <f t="shared" si="9"/>
        <v>3.6404328243691386E-2</v>
      </c>
      <c r="T60" s="9">
        <f t="shared" si="15"/>
        <v>9.4006162739739399E-2</v>
      </c>
      <c r="U60" s="9">
        <f t="shared" si="16"/>
        <v>0.41579655639864155</v>
      </c>
      <c r="V60" s="9"/>
      <c r="W60" s="9"/>
      <c r="X60" s="9">
        <f t="shared" si="17"/>
        <v>3.6194554665100867E-2</v>
      </c>
    </row>
    <row r="61" spans="1:24" x14ac:dyDescent="0.2">
      <c r="A61">
        <v>1793</v>
      </c>
      <c r="B61" s="9">
        <f t="shared" si="5"/>
        <v>0</v>
      </c>
      <c r="C61" s="9">
        <f t="shared" si="6"/>
        <v>-0.13955543152967495</v>
      </c>
      <c r="D61" s="9">
        <f>$M$27*INDEX('Random number sequences'!A29:CV29,'Tim''s simple climate model'!$M$28)</f>
        <v>0.53452500000000003</v>
      </c>
      <c r="E61" s="9">
        <f>'Various forcing sources'!B30</f>
        <v>0.121</v>
      </c>
      <c r="F61" s="9">
        <f>'Various forcing sources'!L30</f>
        <v>-0.182</v>
      </c>
      <c r="G61" s="9">
        <f>'Various forcing sources'!T30</f>
        <v>0.03</v>
      </c>
      <c r="H61" s="9">
        <f>'Various forcing sources'!AA30</f>
        <v>0</v>
      </c>
      <c r="I61" s="9"/>
      <c r="J61" s="9"/>
      <c r="K61" s="9">
        <f t="shared" si="0"/>
        <v>-3.6949434843015416E-3</v>
      </c>
      <c r="L61" s="9">
        <f t="shared" si="1"/>
        <v>2.0835084159777419E-4</v>
      </c>
      <c r="M61" s="9">
        <f t="shared" si="7"/>
        <v>-1.4947182379860605E-3</v>
      </c>
      <c r="N61" s="9"/>
      <c r="O61" s="9">
        <f t="shared" si="12"/>
        <v>0.23138937948810284</v>
      </c>
      <c r="P61" s="9">
        <f t="shared" si="13"/>
        <v>-0.31965211765048962</v>
      </c>
      <c r="Q61" s="9">
        <f t="shared" si="8"/>
        <v>-2.523440567346364E-3</v>
      </c>
      <c r="R61" s="9">
        <f t="shared" si="14"/>
        <v>-4.3040456456140669E-4</v>
      </c>
      <c r="S61" s="9">
        <f t="shared" si="9"/>
        <v>3.6002283419851192E-2</v>
      </c>
      <c r="T61" s="9">
        <f t="shared" si="15"/>
        <v>9.3604117915899204E-2</v>
      </c>
      <c r="U61" s="9">
        <f t="shared" si="16"/>
        <v>0.41325623556638885</v>
      </c>
      <c r="V61" s="9"/>
      <c r="W61" s="9"/>
      <c r="X61" s="9">
        <f t="shared" si="17"/>
        <v>3.5833719028832561E-2</v>
      </c>
    </row>
    <row r="62" spans="1:24" x14ac:dyDescent="0.2">
      <c r="A62">
        <v>1794</v>
      </c>
      <c r="B62" s="9">
        <f t="shared" si="5"/>
        <v>0</v>
      </c>
      <c r="C62" s="9">
        <f t="shared" si="6"/>
        <v>-0.16405724906091149</v>
      </c>
      <c r="D62" s="9">
        <f>$M$27*INDEX('Random number sequences'!A30:CV30,'Tim''s simple climate model'!$M$28)</f>
        <v>0.60442499999999999</v>
      </c>
      <c r="E62" s="9">
        <f>'Various forcing sources'!B31</f>
        <v>0.122</v>
      </c>
      <c r="F62" s="9">
        <f>'Various forcing sources'!L31</f>
        <v>-0.191</v>
      </c>
      <c r="G62" s="9">
        <f>'Various forcing sources'!T31</f>
        <v>0.05</v>
      </c>
      <c r="H62" s="9">
        <f>'Various forcing sources'!AA31</f>
        <v>-3.4000000000000002E-2</v>
      </c>
      <c r="I62" s="9"/>
      <c r="J62" s="9"/>
      <c r="K62" s="9">
        <f t="shared" si="0"/>
        <v>-3.1799002038718433E-3</v>
      </c>
      <c r="L62" s="9">
        <f t="shared" si="1"/>
        <v>1.7930852974842507E-4</v>
      </c>
      <c r="M62" s="9">
        <f t="shared" si="7"/>
        <v>-1.2863673963882862E-3</v>
      </c>
      <c r="N62" s="9"/>
      <c r="O62" s="9">
        <f t="shared" si="12"/>
        <v>0.23032541940450704</v>
      </c>
      <c r="P62" s="9">
        <f t="shared" si="13"/>
        <v>-0.31755908164770469</v>
      </c>
      <c r="Q62" s="9">
        <f t="shared" si="8"/>
        <v>-2.5069174421527471E-3</v>
      </c>
      <c r="R62" s="9">
        <f t="shared" si="14"/>
        <v>-4.5302550325336928E-4</v>
      </c>
      <c r="S62" s="9">
        <f t="shared" si="9"/>
        <v>3.5571878855289785E-2</v>
      </c>
      <c r="T62" s="9">
        <f t="shared" si="15"/>
        <v>9.3173713351337797E-2</v>
      </c>
      <c r="U62" s="9">
        <f t="shared" si="16"/>
        <v>0.41073279499904247</v>
      </c>
      <c r="V62" s="9"/>
      <c r="W62" s="9"/>
      <c r="X62" s="9">
        <f t="shared" si="17"/>
        <v>3.5437058325141019E-2</v>
      </c>
    </row>
    <row r="63" spans="1:24" x14ac:dyDescent="0.2">
      <c r="A63">
        <v>1795</v>
      </c>
      <c r="B63" s="9">
        <f t="shared" si="5"/>
        <v>0</v>
      </c>
      <c r="C63" s="9">
        <f t="shared" si="6"/>
        <v>-0.17249999999999999</v>
      </c>
      <c r="D63" s="9">
        <f>$M$27*INDEX('Random number sequences'!A31:CV31,'Tim''s simple climate model'!$M$28)</f>
        <v>0.64822499999999994</v>
      </c>
      <c r="E63" s="9">
        <f>'Various forcing sources'!B32</f>
        <v>0.122</v>
      </c>
      <c r="F63" s="9">
        <f>'Various forcing sources'!L32</f>
        <v>-0.222</v>
      </c>
      <c r="G63" s="9">
        <f>'Various forcing sources'!T32</f>
        <v>7.0000000000000007E-2</v>
      </c>
      <c r="H63" s="9">
        <f>'Various forcing sources'!AA32</f>
        <v>-2.1999999999999999E-2</v>
      </c>
      <c r="I63" s="9"/>
      <c r="J63" s="9"/>
      <c r="K63" s="9">
        <f t="shared" si="0"/>
        <v>-2.7366495183337369E-3</v>
      </c>
      <c r="L63" s="9">
        <f t="shared" si="1"/>
        <v>1.5431446589791607E-4</v>
      </c>
      <c r="M63" s="9">
        <f t="shared" si="7"/>
        <v>-1.1070588666398612E-3</v>
      </c>
      <c r="N63" s="9"/>
      <c r="O63" s="9">
        <f t="shared" si="12"/>
        <v>0.22920554036046473</v>
      </c>
      <c r="P63" s="9">
        <f t="shared" si="13"/>
        <v>-0.31550518970880526</v>
      </c>
      <c r="Q63" s="9">
        <f t="shared" si="8"/>
        <v>-2.490703333271943E-3</v>
      </c>
      <c r="R63" s="9">
        <f t="shared" si="14"/>
        <v>-4.7094819646419632E-4</v>
      </c>
      <c r="S63" s="9">
        <f t="shared" si="9"/>
        <v>3.5118853352036419E-2</v>
      </c>
      <c r="T63" s="9">
        <f t="shared" si="15"/>
        <v>9.2720687848084432E-2</v>
      </c>
      <c r="U63" s="9">
        <f t="shared" si="16"/>
        <v>0.40822587755688972</v>
      </c>
      <c r="V63" s="9"/>
      <c r="W63" s="9"/>
      <c r="X63" s="9">
        <f t="shared" si="17"/>
        <v>3.5011660214280059E-2</v>
      </c>
    </row>
    <row r="64" spans="1:24" x14ac:dyDescent="0.2">
      <c r="A64">
        <v>1796</v>
      </c>
      <c r="B64" s="9">
        <f t="shared" si="5"/>
        <v>0</v>
      </c>
      <c r="C64" s="9">
        <f t="shared" si="6"/>
        <v>-0.16405724906091174</v>
      </c>
      <c r="D64" s="9">
        <f>$M$27*INDEX('Random number sequences'!A32:CV32,'Tim''s simple climate model'!$M$28)</f>
        <v>-0.55162500000000003</v>
      </c>
      <c r="E64" s="9">
        <f>'Various forcing sources'!B33</f>
        <v>0.122</v>
      </c>
      <c r="F64" s="9">
        <f>'Various forcing sources'!L33</f>
        <v>-0.23899999999999999</v>
      </c>
      <c r="G64" s="9">
        <f>'Various forcing sources'!T33</f>
        <v>0.09</v>
      </c>
      <c r="H64" s="9">
        <f>'Various forcing sources'!AA33</f>
        <v>-2.7E-2</v>
      </c>
      <c r="I64" s="9"/>
      <c r="J64" s="9"/>
      <c r="K64" s="9">
        <f t="shared" si="0"/>
        <v>-2.3551841586340883E-3</v>
      </c>
      <c r="L64" s="9">
        <f t="shared" si="1"/>
        <v>1.3280435916110267E-4</v>
      </c>
      <c r="M64" s="9">
        <f t="shared" si="7"/>
        <v>-9.5274440074194511E-4</v>
      </c>
      <c r="N64" s="9"/>
      <c r="O64" s="9">
        <f t="shared" si="12"/>
        <v>0.22804135641880524</v>
      </c>
      <c r="P64" s="9">
        <f t="shared" si="13"/>
        <v>-0.31348543457199751</v>
      </c>
      <c r="Q64" s="9">
        <f t="shared" si="8"/>
        <v>-2.4747587117071338E-3</v>
      </c>
      <c r="R64" s="9">
        <f t="shared" si="14"/>
        <v>-4.8502518411078482E-4</v>
      </c>
      <c r="S64" s="9">
        <f t="shared" si="9"/>
        <v>3.4647905155572228E-2</v>
      </c>
      <c r="T64" s="9">
        <f t="shared" si="15"/>
        <v>9.2249739651620241E-2</v>
      </c>
      <c r="U64" s="9">
        <f t="shared" si="16"/>
        <v>0.40573517422361777</v>
      </c>
      <c r="V64" s="9"/>
      <c r="W64" s="9"/>
      <c r="X64" s="9">
        <f t="shared" si="17"/>
        <v>3.4563328105580458E-2</v>
      </c>
    </row>
    <row r="65" spans="1:24" x14ac:dyDescent="0.2">
      <c r="A65">
        <v>1797</v>
      </c>
      <c r="B65" s="9">
        <f t="shared" si="5"/>
        <v>0</v>
      </c>
      <c r="C65" s="9">
        <f t="shared" si="6"/>
        <v>-0.13955543152968694</v>
      </c>
      <c r="D65" s="9">
        <f>$M$27*INDEX('Random number sequences'!A33:CV33,'Tim''s simple climate model'!$M$28)</f>
        <v>0.12157499999999999</v>
      </c>
      <c r="E65" s="9">
        <f>'Various forcing sources'!B34</f>
        <v>0.122</v>
      </c>
      <c r="F65" s="9">
        <f>'Various forcing sources'!L34</f>
        <v>-0.26300000000000001</v>
      </c>
      <c r="G65" s="9">
        <f>'Various forcing sources'!T34</f>
        <v>0.1</v>
      </c>
      <c r="H65" s="9">
        <f>'Various forcing sources'!AA34</f>
        <v>-4.5999999999999999E-2</v>
      </c>
      <c r="I65" s="9"/>
      <c r="J65" s="9"/>
      <c r="K65" s="9">
        <f t="shared" si="0"/>
        <v>-2.0268917827878422E-3</v>
      </c>
      <c r="L65" s="9">
        <f t="shared" si="1"/>
        <v>1.1429257593943645E-4</v>
      </c>
      <c r="M65" s="9">
        <f t="shared" si="7"/>
        <v>-8.1994004158084241E-4</v>
      </c>
      <c r="N65" s="9"/>
      <c r="O65" s="9">
        <f t="shared" si="12"/>
        <v>0.22684237416368339</v>
      </c>
      <c r="P65" s="9">
        <f t="shared" si="13"/>
        <v>-0.31149570104440116</v>
      </c>
      <c r="Q65" s="9">
        <f t="shared" si="8"/>
        <v>-2.4590510907514184E-3</v>
      </c>
      <c r="R65" s="9">
        <f t="shared" si="14"/>
        <v>-4.9595495794282007E-4</v>
      </c>
      <c r="S65" s="9">
        <f t="shared" si="9"/>
        <v>3.4162879971461446E-2</v>
      </c>
      <c r="T65" s="9">
        <f t="shared" si="15"/>
        <v>9.1764714467509459E-2</v>
      </c>
      <c r="U65" s="9">
        <f t="shared" si="16"/>
        <v>0.40326041551191061</v>
      </c>
      <c r="V65" s="9"/>
      <c r="W65" s="9"/>
      <c r="X65" s="9">
        <f t="shared" si="17"/>
        <v>3.4096813201519E-2</v>
      </c>
    </row>
    <row r="66" spans="1:24" x14ac:dyDescent="0.2">
      <c r="A66">
        <v>1798</v>
      </c>
      <c r="B66" s="9">
        <f t="shared" si="5"/>
        <v>0</v>
      </c>
      <c r="C66" s="9">
        <f t="shared" si="6"/>
        <v>-0.10139295602044923</v>
      </c>
      <c r="D66" s="9">
        <f>$M$27*INDEX('Random number sequences'!A34:CV34,'Tim''s simple climate model'!$M$28)</f>
        <v>-1.0499999999999999E-3</v>
      </c>
      <c r="E66" s="9">
        <f>'Various forcing sources'!B35</f>
        <v>0.122</v>
      </c>
      <c r="F66" s="9">
        <f>'Various forcing sources'!L35</f>
        <v>-0.28199999999999997</v>
      </c>
      <c r="G66" s="9">
        <f>'Various forcing sources'!T35</f>
        <v>0.1</v>
      </c>
      <c r="H66" s="9">
        <f>'Various forcing sources'!AA35</f>
        <v>-4.4999999999999998E-2</v>
      </c>
      <c r="I66" s="9"/>
      <c r="J66" s="9"/>
      <c r="K66" s="9">
        <f t="shared" si="0"/>
        <v>-1.7443605350655556E-3</v>
      </c>
      <c r="L66" s="9">
        <f t="shared" si="1"/>
        <v>9.8361175773045251E-5</v>
      </c>
      <c r="M66" s="9">
        <f t="shared" si="7"/>
        <v>-7.0564746564140597E-4</v>
      </c>
      <c r="N66" s="9"/>
      <c r="O66" s="9">
        <f t="shared" si="12"/>
        <v>0.22561637350764874</v>
      </c>
      <c r="P66" s="9">
        <f t="shared" si="13"/>
        <v>-0.30953260491159257</v>
      </c>
      <c r="Q66" s="9">
        <f t="shared" si="8"/>
        <v>-2.4435537542859473E-3</v>
      </c>
      <c r="R66" s="9">
        <f t="shared" si="14"/>
        <v>-5.0430979303908653E-4</v>
      </c>
      <c r="S66" s="9">
        <f t="shared" si="9"/>
        <v>3.3666925013518631E-2</v>
      </c>
      <c r="T66" s="9">
        <f t="shared" si="15"/>
        <v>9.1268759509566644E-2</v>
      </c>
      <c r="U66" s="9">
        <f t="shared" si="16"/>
        <v>0.40080136442115921</v>
      </c>
      <c r="V66" s="9"/>
      <c r="W66" s="9"/>
      <c r="X66" s="9">
        <f t="shared" si="17"/>
        <v>3.361600461903648E-2</v>
      </c>
    </row>
    <row r="67" spans="1:24" x14ac:dyDescent="0.2">
      <c r="A67">
        <v>1799</v>
      </c>
      <c r="B67" s="9">
        <f t="shared" si="5"/>
        <v>0</v>
      </c>
      <c r="C67" s="9">
        <f t="shared" si="6"/>
        <v>-5.3305431529696322E-2</v>
      </c>
      <c r="D67" s="9">
        <f>$M$27*INDEX('Random number sequences'!A35:CV35,'Tim''s simple climate model'!$M$28)</f>
        <v>-0.16125</v>
      </c>
      <c r="E67" s="9">
        <f>'Various forcing sources'!B36</f>
        <v>0.122</v>
      </c>
      <c r="F67" s="9">
        <f>'Various forcing sources'!L36</f>
        <v>-0.29699999999999999</v>
      </c>
      <c r="G67" s="9">
        <f>'Various forcing sources'!T36</f>
        <v>0.1</v>
      </c>
      <c r="H67" s="9">
        <f>'Various forcing sources'!AA36</f>
        <v>0.01</v>
      </c>
      <c r="I67" s="9"/>
      <c r="J67" s="9"/>
      <c r="K67" s="9">
        <f t="shared" si="0"/>
        <v>-1.5012117085545877E-3</v>
      </c>
      <c r="L67" s="9">
        <f t="shared" si="1"/>
        <v>8.4650475500549021E-5</v>
      </c>
      <c r="M67" s="9">
        <f t="shared" si="7"/>
        <v>-6.0728628986836072E-4</v>
      </c>
      <c r="N67" s="9"/>
      <c r="O67" s="9">
        <f t="shared" si="12"/>
        <v>0.22436971969925612</v>
      </c>
      <c r="P67" s="9">
        <f t="shared" si="13"/>
        <v>-0.30759336095034573</v>
      </c>
      <c r="Q67" s="9">
        <f t="shared" si="8"/>
        <v>-2.4282447148284256E-3</v>
      </c>
      <c r="R67" s="9">
        <f t="shared" si="14"/>
        <v>-5.1055855108121933E-4</v>
      </c>
      <c r="S67" s="9">
        <f t="shared" si="9"/>
        <v>3.3162615220479544E-2</v>
      </c>
      <c r="T67" s="9">
        <f t="shared" si="15"/>
        <v>9.0764449716527557E-2</v>
      </c>
      <c r="U67" s="9">
        <f t="shared" si="16"/>
        <v>0.39835781066687326</v>
      </c>
      <c r="V67" s="9"/>
      <c r="W67" s="9"/>
      <c r="X67" s="9">
        <f t="shared" si="17"/>
        <v>3.3124085162145739E-2</v>
      </c>
    </row>
    <row r="68" spans="1:24" x14ac:dyDescent="0.2">
      <c r="A68">
        <v>1800</v>
      </c>
      <c r="B68" s="9">
        <f t="shared" si="5"/>
        <v>0</v>
      </c>
      <c r="C68" s="9">
        <f t="shared" si="6"/>
        <v>-1.3527135141189195E-15</v>
      </c>
      <c r="D68" s="9">
        <f>$M$27*INDEX('Random number sequences'!A36:CV36,'Tim''s simple climate model'!$M$28)</f>
        <v>-0.68130000000000002</v>
      </c>
      <c r="E68" s="9">
        <f>'Various forcing sources'!B37</f>
        <v>0.122</v>
      </c>
      <c r="F68" s="9">
        <f>'Various forcing sources'!L37</f>
        <v>-0.3</v>
      </c>
      <c r="G68" s="9">
        <f>'Various forcing sources'!T37</f>
        <v>0.1</v>
      </c>
      <c r="H68" s="9">
        <f>'Various forcing sources'!AA37</f>
        <v>-6.8000000000000005E-2</v>
      </c>
      <c r="I68" s="9"/>
      <c r="J68" s="9"/>
      <c r="K68" s="9">
        <f t="shared" si="0"/>
        <v>-1.2919557331172306E-3</v>
      </c>
      <c r="L68" s="9">
        <f t="shared" si="1"/>
        <v>7.2850928693684124E-5</v>
      </c>
      <c r="M68" s="9">
        <f t="shared" si="7"/>
        <v>-5.2263581436781171E-4</v>
      </c>
      <c r="N68" s="9"/>
      <c r="O68" s="9">
        <f t="shared" si="12"/>
        <v>0.22310761896098336</v>
      </c>
      <c r="P68" s="9">
        <f t="shared" si="13"/>
        <v>-0.30567567478659846</v>
      </c>
      <c r="Q68" s="9">
        <f t="shared" si="8"/>
        <v>-2.4131058598237799E-3</v>
      </c>
      <c r="R68" s="9">
        <f t="shared" si="14"/>
        <v>-5.1508536383675009E-4</v>
      </c>
      <c r="S68" s="9">
        <f t="shared" si="9"/>
        <v>3.2652056669398327E-2</v>
      </c>
      <c r="T68" s="9">
        <f t="shared" si="15"/>
        <v>9.025389116544634E-2</v>
      </c>
      <c r="U68" s="9">
        <f t="shared" si="16"/>
        <v>0.39592956595204482</v>
      </c>
      <c r="V68" s="9"/>
      <c r="W68" s="9"/>
      <c r="X68" s="9">
        <f t="shared" si="17"/>
        <v>3.2623658951495403E-2</v>
      </c>
    </row>
    <row r="69" spans="1:24" x14ac:dyDescent="0.2">
      <c r="A69">
        <v>1801</v>
      </c>
      <c r="B69" s="9">
        <f t="shared" si="5"/>
        <v>0</v>
      </c>
      <c r="C69" s="9">
        <f t="shared" si="6"/>
        <v>5.3305431529675096E-2</v>
      </c>
      <c r="D69" s="9">
        <f>$M$27*INDEX('Random number sequences'!A37:CV37,'Tim''s simple climate model'!$M$28)</f>
        <v>0.39052500000000001</v>
      </c>
      <c r="E69" s="9">
        <f>'Various forcing sources'!B38</f>
        <v>0.122</v>
      </c>
      <c r="F69" s="9">
        <f>'Various forcing sources'!L38</f>
        <v>-0.26200000000000001</v>
      </c>
      <c r="G69" s="9">
        <f>'Various forcing sources'!T38</f>
        <v>0.1</v>
      </c>
      <c r="H69" s="9">
        <f>'Various forcing sources'!AA38</f>
        <v>-4.0000000000000001E-3</v>
      </c>
      <c r="I69" s="9"/>
      <c r="J69" s="9"/>
      <c r="K69" s="9">
        <f t="shared" si="0"/>
        <v>-1.1118682373864434E-3</v>
      </c>
      <c r="L69" s="9">
        <f t="shared" si="1"/>
        <v>6.2696137028761599E-5</v>
      </c>
      <c r="M69" s="9">
        <f t="shared" si="7"/>
        <v>-4.4978488567412757E-4</v>
      </c>
      <c r="N69" s="9"/>
      <c r="O69" s="9">
        <f t="shared" si="12"/>
        <v>0.2218343279415789</v>
      </c>
      <c r="P69" s="9">
        <f t="shared" si="13"/>
        <v>-0.30377765429061143</v>
      </c>
      <c r="Q69" s="9">
        <f t="shared" si="8"/>
        <v>-2.3981222521679548E-3</v>
      </c>
      <c r="R69" s="9">
        <f t="shared" si="14"/>
        <v>-5.1820494115999496E-4</v>
      </c>
      <c r="S69" s="9">
        <f t="shared" si="9"/>
        <v>3.2136971305561576E-2</v>
      </c>
      <c r="T69" s="9">
        <f t="shared" si="15"/>
        <v>8.9738805801609589E-2</v>
      </c>
      <c r="U69" s="9">
        <f t="shared" si="16"/>
        <v>0.39351646009222102</v>
      </c>
      <c r="V69" s="9"/>
      <c r="W69" s="9"/>
      <c r="X69" s="9">
        <f t="shared" si="17"/>
        <v>3.2116855995398159E-2</v>
      </c>
    </row>
    <row r="70" spans="1:24" x14ac:dyDescent="0.2">
      <c r="A70">
        <v>1802</v>
      </c>
      <c r="B70" s="9">
        <f t="shared" si="5"/>
        <v>0</v>
      </c>
      <c r="C70" s="9">
        <f t="shared" si="6"/>
        <v>0.10139295602044703</v>
      </c>
      <c r="D70" s="9">
        <f>$M$27*INDEX('Random number sequences'!A38:CV38,'Tim''s simple climate model'!$M$28)</f>
        <v>-0.47399999999999998</v>
      </c>
      <c r="E70" s="9">
        <f>'Various forcing sources'!B39</f>
        <v>0.122</v>
      </c>
      <c r="F70" s="9">
        <f>'Various forcing sources'!L39</f>
        <v>-0.29399999999999998</v>
      </c>
      <c r="G70" s="9">
        <f>'Various forcing sources'!T39</f>
        <v>0.1</v>
      </c>
      <c r="H70" s="9">
        <f>'Various forcing sources'!AA39</f>
        <v>4.4999999999999998E-2</v>
      </c>
      <c r="I70" s="9"/>
      <c r="J70" s="9"/>
      <c r="K70" s="9">
        <f t="shared" si="0"/>
        <v>-9.5688338665134468E-4</v>
      </c>
      <c r="L70" s="9">
        <f t="shared" si="1"/>
        <v>5.3956835812719514E-5</v>
      </c>
      <c r="M70" s="9">
        <f t="shared" si="7"/>
        <v>-3.8708874864536597E-4</v>
      </c>
      <c r="N70" s="9"/>
      <c r="O70" s="9">
        <f t="shared" si="12"/>
        <v>0.2205533253270314</v>
      </c>
      <c r="P70" s="9">
        <f t="shared" si="13"/>
        <v>-0.30189773697960348</v>
      </c>
      <c r="Q70" s="9">
        <f t="shared" si="8"/>
        <v>-2.3832815571000715E-3</v>
      </c>
      <c r="R70" s="9">
        <f t="shared" si="14"/>
        <v>-5.2017511334772053E-4</v>
      </c>
      <c r="S70" s="9">
        <f t="shared" si="9"/>
        <v>3.1618766364401585E-2</v>
      </c>
      <c r="T70" s="9">
        <f t="shared" si="15"/>
        <v>8.9220600860449598E-2</v>
      </c>
      <c r="U70" s="9">
        <f t="shared" si="16"/>
        <v>0.39111833784005307</v>
      </c>
      <c r="V70" s="9"/>
      <c r="W70" s="9"/>
      <c r="X70" s="9">
        <f t="shared" si="17"/>
        <v>3.1605417868231483E-2</v>
      </c>
    </row>
    <row r="71" spans="1:24" x14ac:dyDescent="0.2">
      <c r="A71">
        <v>1803</v>
      </c>
      <c r="B71" s="9">
        <f t="shared" si="5"/>
        <v>0</v>
      </c>
      <c r="C71" s="9">
        <f t="shared" si="6"/>
        <v>0.13955543152967384</v>
      </c>
      <c r="D71" s="9">
        <f>$M$27*INDEX('Random number sequences'!A39:CV39,'Tim''s simple climate model'!$M$28)</f>
        <v>-0.35775000000000001</v>
      </c>
      <c r="E71" s="9">
        <f>'Various forcing sources'!B40</f>
        <v>0.122</v>
      </c>
      <c r="F71" s="9">
        <f>'Various forcing sources'!L40</f>
        <v>-0.33800000000000002</v>
      </c>
      <c r="G71" s="9">
        <f>'Various forcing sources'!T40</f>
        <v>0.1</v>
      </c>
      <c r="H71" s="9">
        <f>'Various forcing sources'!AA40</f>
        <v>-2.4E-2</v>
      </c>
      <c r="I71" s="9"/>
      <c r="J71" s="9"/>
      <c r="K71" s="9">
        <f t="shared" si="0"/>
        <v>-8.2350208852230206E-4</v>
      </c>
      <c r="L71" s="9">
        <f t="shared" si="1"/>
        <v>4.6435717875013671E-5</v>
      </c>
      <c r="M71" s="9">
        <f t="shared" si="7"/>
        <v>-3.3313191283264646E-4</v>
      </c>
      <c r="N71" s="9"/>
      <c r="O71" s="9">
        <f t="shared" si="12"/>
        <v>0.21926745244683585</v>
      </c>
      <c r="P71" s="9">
        <f t="shared" si="13"/>
        <v>-0.30003463053585111</v>
      </c>
      <c r="Q71" s="9">
        <f t="shared" si="8"/>
        <v>-2.368573572632439E-3</v>
      </c>
      <c r="R71" s="9">
        <f t="shared" si="14"/>
        <v>-5.2120710750923783E-4</v>
      </c>
      <c r="S71" s="9">
        <f t="shared" si="9"/>
        <v>3.1098591251053867E-2</v>
      </c>
      <c r="T71" s="9">
        <f t="shared" si="15"/>
        <v>8.870042574710188E-2</v>
      </c>
      <c r="U71" s="9">
        <f t="shared" si="16"/>
        <v>0.38873505628295302</v>
      </c>
      <c r="V71" s="9"/>
      <c r="W71" s="9"/>
      <c r="X71" s="9">
        <f t="shared" si="17"/>
        <v>3.1090767909478435E-2</v>
      </c>
    </row>
    <row r="72" spans="1:24" x14ac:dyDescent="0.2">
      <c r="A72">
        <v>1804</v>
      </c>
      <c r="B72" s="9">
        <f t="shared" si="5"/>
        <v>0</v>
      </c>
      <c r="C72" s="9">
        <f t="shared" si="6"/>
        <v>0.16405724906091695</v>
      </c>
      <c r="D72" s="9">
        <f>$M$27*INDEX('Random number sequences'!A40:CV40,'Tim''s simple climate model'!$M$28)</f>
        <v>-0.55274999999999996</v>
      </c>
      <c r="E72" s="9">
        <f>'Various forcing sources'!B41</f>
        <v>0.122</v>
      </c>
      <c r="F72" s="9">
        <f>'Various forcing sources'!L41</f>
        <v>-0.34499999999999997</v>
      </c>
      <c r="G72" s="9">
        <f>'Various forcing sources'!T41</f>
        <v>0.1</v>
      </c>
      <c r="H72" s="9">
        <f>'Various forcing sources'!AA41</f>
        <v>-2.9000000000000001E-2</v>
      </c>
      <c r="I72" s="9"/>
      <c r="J72" s="9"/>
      <c r="K72" s="9">
        <f t="shared" si="0"/>
        <v>-7.087129939352683E-4</v>
      </c>
      <c r="L72" s="9">
        <f t="shared" si="1"/>
        <v>3.9962978964373489E-5</v>
      </c>
      <c r="M72" s="9">
        <f t="shared" si="7"/>
        <v>-2.866961949576328E-4</v>
      </c>
      <c r="N72" s="9"/>
      <c r="O72" s="9">
        <f t="shared" si="12"/>
        <v>0.21797902847707301</v>
      </c>
      <c r="P72" s="9">
        <f t="shared" si="13"/>
        <v>-0.29818726407072793</v>
      </c>
      <c r="Q72" s="9">
        <f t="shared" si="8"/>
        <v>-2.3539898448126091E-3</v>
      </c>
      <c r="R72" s="9">
        <f t="shared" si="14"/>
        <v>-5.214739673388677E-4</v>
      </c>
      <c r="S72" s="9">
        <f t="shared" si="9"/>
        <v>3.0577384143544634E-2</v>
      </c>
      <c r="T72" s="9">
        <f t="shared" si="15"/>
        <v>8.8179218639592646E-2</v>
      </c>
      <c r="U72" s="9">
        <f t="shared" si="16"/>
        <v>0.38636648271032059</v>
      </c>
      <c r="V72" s="9"/>
      <c r="W72" s="9"/>
      <c r="X72" s="9">
        <f t="shared" si="17"/>
        <v>3.0574068740012617E-2</v>
      </c>
    </row>
    <row r="73" spans="1:24" x14ac:dyDescent="0.2">
      <c r="A73">
        <v>1805</v>
      </c>
      <c r="B73" s="9">
        <f t="shared" si="5"/>
        <v>0</v>
      </c>
      <c r="C73" s="9">
        <f t="shared" si="6"/>
        <v>0.17249999999999999</v>
      </c>
      <c r="D73" s="9">
        <f>$M$27*INDEX('Random number sequences'!A41:CV41,'Tim''s simple climate model'!$M$28)</f>
        <v>-0.87795000000000001</v>
      </c>
      <c r="E73" s="9">
        <f>'Various forcing sources'!B42</f>
        <v>0.122</v>
      </c>
      <c r="F73" s="9">
        <f>'Various forcing sources'!L42</f>
        <v>-0.35099999999999998</v>
      </c>
      <c r="G73" s="9">
        <f>'Various forcing sources'!T42</f>
        <v>0.1</v>
      </c>
      <c r="H73" s="9">
        <f>'Various forcing sources'!AA42</f>
        <v>-1.6E-2</v>
      </c>
      <c r="I73" s="9"/>
      <c r="J73" s="9"/>
      <c r="K73" s="9">
        <f t="shared" si="0"/>
        <v>-6.0992450993533698E-4</v>
      </c>
      <c r="L73" s="9">
        <f t="shared" si="1"/>
        <v>3.4392484078862484E-5</v>
      </c>
      <c r="M73" s="9">
        <f t="shared" si="7"/>
        <v>-2.4673321599325931E-4</v>
      </c>
      <c r="N73" s="9"/>
      <c r="O73" s="9">
        <f t="shared" si="12"/>
        <v>0.21668994482981133</v>
      </c>
      <c r="P73" s="9">
        <f t="shared" si="13"/>
        <v>-0.29635474819325419</v>
      </c>
      <c r="Q73" s="9">
        <f t="shared" si="8"/>
        <v>-2.3395233524911665E-3</v>
      </c>
      <c r="R73" s="9">
        <f t="shared" si="14"/>
        <v>-5.2111745171597905E-4</v>
      </c>
      <c r="S73" s="9">
        <f t="shared" si="9"/>
        <v>3.0055910176205763E-2</v>
      </c>
      <c r="T73" s="9">
        <f t="shared" si="15"/>
        <v>8.7657744672253776E-2</v>
      </c>
      <c r="U73" s="9">
        <f t="shared" si="16"/>
        <v>0.38401249286550798</v>
      </c>
      <c r="V73" s="9"/>
      <c r="W73" s="9"/>
      <c r="X73" s="9">
        <f t="shared" si="17"/>
        <v>3.0056269386978387E-2</v>
      </c>
    </row>
    <row r="74" spans="1:24" x14ac:dyDescent="0.2">
      <c r="A74">
        <v>1806</v>
      </c>
      <c r="B74" s="9">
        <f t="shared" si="5"/>
        <v>0</v>
      </c>
      <c r="C74" s="9">
        <f t="shared" si="6"/>
        <v>0.16405724906091232</v>
      </c>
      <c r="D74" s="9">
        <f>$M$27*INDEX('Random number sequences'!A42:CV42,'Tim''s simple climate model'!$M$28)</f>
        <v>-0.50144999999999995</v>
      </c>
      <c r="E74" s="9">
        <f>'Various forcing sources'!B43</f>
        <v>0.122</v>
      </c>
      <c r="F74" s="9">
        <f>'Various forcing sources'!L43</f>
        <v>-0.38200000000000001</v>
      </c>
      <c r="G74" s="9">
        <f>'Various forcing sources'!T43</f>
        <v>0.1</v>
      </c>
      <c r="H74" s="9">
        <f>'Various forcing sources'!AA43</f>
        <v>-3.1E-2</v>
      </c>
      <c r="I74" s="9"/>
      <c r="J74" s="9"/>
      <c r="K74" s="9">
        <f t="shared" si="0"/>
        <v>-5.2490628929238899E-4</v>
      </c>
      <c r="L74" s="9">
        <f t="shared" si="1"/>
        <v>2.959846817649155E-5</v>
      </c>
      <c r="M74" s="9">
        <f t="shared" si="7"/>
        <v>-2.1234073191439684E-4</v>
      </c>
      <c r="N74" s="9"/>
      <c r="O74" s="9">
        <f t="shared" si="12"/>
        <v>0.21540174248916941</v>
      </c>
      <c r="P74" s="9">
        <f t="shared" si="13"/>
        <v>-0.29453634229247905</v>
      </c>
      <c r="Q74" s="9">
        <f t="shared" si="8"/>
        <v>-2.3251682490379329E-3</v>
      </c>
      <c r="R74" s="9">
        <f t="shared" si="14"/>
        <v>-5.2025368695759262E-4</v>
      </c>
      <c r="S74" s="9">
        <f t="shared" si="9"/>
        <v>2.9534792724489778E-2</v>
      </c>
      <c r="T74" s="9">
        <f t="shared" si="15"/>
        <v>8.7136627220537791E-2</v>
      </c>
      <c r="U74" s="9">
        <f t="shared" si="16"/>
        <v>0.38167296951301682</v>
      </c>
      <c r="V74" s="9"/>
      <c r="W74" s="9"/>
      <c r="X74" s="9">
        <f t="shared" si="17"/>
        <v>2.9538143894647005E-2</v>
      </c>
    </row>
    <row r="75" spans="1:24" x14ac:dyDescent="0.2">
      <c r="A75">
        <v>1807</v>
      </c>
      <c r="B75" s="9">
        <f t="shared" si="5"/>
        <v>0</v>
      </c>
      <c r="C75" s="9">
        <f t="shared" si="6"/>
        <v>0.13955543152967653</v>
      </c>
      <c r="D75" s="9">
        <f>$M$27*INDEX('Random number sequences'!A43:CV43,'Tim''s simple climate model'!$M$28)</f>
        <v>-1.3468500000000001</v>
      </c>
      <c r="E75" s="9">
        <f>'Various forcing sources'!B44</f>
        <v>0.122</v>
      </c>
      <c r="F75" s="9">
        <f>'Various forcing sources'!L44</f>
        <v>-0.39700000000000002</v>
      </c>
      <c r="G75" s="9">
        <f>'Various forcing sources'!T44</f>
        <v>0.11</v>
      </c>
      <c r="H75" s="9">
        <f>'Various forcing sources'!AA44</f>
        <v>-4.9000000000000002E-2</v>
      </c>
      <c r="I75" s="9"/>
      <c r="J75" s="9"/>
      <c r="K75" s="9">
        <f t="shared" si="0"/>
        <v>-4.5173887596010185E-4</v>
      </c>
      <c r="L75" s="9">
        <f t="shared" si="1"/>
        <v>2.5472696778340947E-5</v>
      </c>
      <c r="M75" s="9">
        <f t="shared" si="7"/>
        <v>-1.8274226373790527E-4</v>
      </c>
      <c r="N75" s="9"/>
      <c r="O75" s="9">
        <f t="shared" ref="O75:O138" si="18">T75*$D$26</f>
        <v>0.21411567537501025</v>
      </c>
      <c r="P75" s="9">
        <f t="shared" ref="P75:P138" si="19">$D$19*(T75-U75)</f>
        <v>-0.29273142773039867</v>
      </c>
      <c r="Q75" s="9">
        <f t="shared" si="8"/>
        <v>-2.3109196507179056E-3</v>
      </c>
      <c r="R75" s="9">
        <f t="shared" ref="R75:R138" si="20">$D$9*($B75-O75-($D$6*P75))/($D$6*$D$7*$D$16)</f>
        <v>-5.1897779789697798E-4</v>
      </c>
      <c r="S75" s="9">
        <f t="shared" si="9"/>
        <v>2.9014539037532192E-2</v>
      </c>
      <c r="T75" s="9">
        <f t="shared" ref="T75:T138" si="21">T74+R74</f>
        <v>8.6616373533580204E-2</v>
      </c>
      <c r="U75" s="9">
        <f t="shared" ref="U75:U138" si="22">U74+Q74</f>
        <v>0.37934780126397888</v>
      </c>
      <c r="V75" s="9"/>
      <c r="W75" s="9"/>
      <c r="X75" s="9">
        <f t="shared" si="17"/>
        <v>2.9020322959449129E-2</v>
      </c>
    </row>
    <row r="76" spans="1:24" x14ac:dyDescent="0.2">
      <c r="A76">
        <v>1808</v>
      </c>
      <c r="B76" s="9">
        <f t="shared" si="5"/>
        <v>0</v>
      </c>
      <c r="C76" s="9">
        <f t="shared" si="6"/>
        <v>0.10139295602045073</v>
      </c>
      <c r="D76" s="9">
        <f>$M$27*INDEX('Random number sequences'!A44:CV44,'Tim''s simple climate model'!$M$28)</f>
        <v>2.0324999999999999E-2</v>
      </c>
      <c r="E76" s="9">
        <f>'Various forcing sources'!B45</f>
        <v>0.122</v>
      </c>
      <c r="F76" s="9">
        <f>'Various forcing sources'!L45</f>
        <v>-0.40400000000000003</v>
      </c>
      <c r="G76" s="9">
        <f>'Various forcing sources'!T45</f>
        <v>0.11</v>
      </c>
      <c r="H76" s="9">
        <f>'Various forcing sources'!AA45</f>
        <v>-2.9000000000000001E-2</v>
      </c>
      <c r="I76" s="9"/>
      <c r="J76" s="9"/>
      <c r="K76" s="9">
        <f t="shared" si="0"/>
        <v>-3.8877036952404307E-4</v>
      </c>
      <c r="L76" s="9">
        <f t="shared" si="1"/>
        <v>2.192202235913864E-5</v>
      </c>
      <c r="M76" s="9">
        <f t="shared" si="7"/>
        <v>-1.5726956695956434E-4</v>
      </c>
      <c r="N76" s="9"/>
      <c r="O76" s="9">
        <f t="shared" si="18"/>
        <v>0.21283276225860895</v>
      </c>
      <c r="P76" s="9">
        <f t="shared" si="19"/>
        <v>-0.29093948587757779</v>
      </c>
      <c r="Q76" s="9">
        <f t="shared" si="8"/>
        <v>-2.2967734632971227E-3</v>
      </c>
      <c r="R76" s="9">
        <f t="shared" si="20"/>
        <v>-5.1736770228018281E-4</v>
      </c>
      <c r="S76" s="9">
        <f t="shared" si="9"/>
        <v>2.8495561239635217E-2</v>
      </c>
      <c r="T76" s="9">
        <f t="shared" si="21"/>
        <v>8.609739573568323E-2</v>
      </c>
      <c r="U76" s="9">
        <f t="shared" si="22"/>
        <v>0.37703688161326099</v>
      </c>
      <c r="V76" s="9"/>
      <c r="W76" s="9"/>
      <c r="X76" s="9">
        <f t="shared" si="17"/>
        <v>2.8503319849482924E-2</v>
      </c>
    </row>
    <row r="77" spans="1:24" x14ac:dyDescent="0.2">
      <c r="A77">
        <v>1809</v>
      </c>
      <c r="B77" s="9">
        <f t="shared" si="5"/>
        <v>0</v>
      </c>
      <c r="C77" s="9">
        <f t="shared" si="6"/>
        <v>5.330543152967944E-2</v>
      </c>
      <c r="D77" s="9">
        <f>$M$27*INDEX('Random number sequences'!A45:CV45,'Tim''s simple climate model'!$M$28)</f>
        <v>-0.54749999999999999</v>
      </c>
      <c r="E77" s="9">
        <f>'Various forcing sources'!B46</f>
        <v>-3.9540000000000002</v>
      </c>
      <c r="F77" s="9">
        <f>'Various forcing sources'!L46</f>
        <v>-0.41099999999999998</v>
      </c>
      <c r="G77" s="9">
        <f>'Various forcing sources'!T46</f>
        <v>0.11</v>
      </c>
      <c r="H77" s="9">
        <f>'Various forcing sources'!AA46</f>
        <v>3.0000000000000001E-3</v>
      </c>
      <c r="I77" s="9"/>
      <c r="J77" s="9"/>
      <c r="K77" s="9">
        <f t="shared" si="0"/>
        <v>-3.3457913025225234E-4</v>
      </c>
      <c r="L77" s="9">
        <f t="shared" si="1"/>
        <v>1.8866281355934026E-5</v>
      </c>
      <c r="M77" s="9">
        <f t="shared" si="7"/>
        <v>-1.353475446004257E-4</v>
      </c>
      <c r="N77" s="9"/>
      <c r="O77" s="9">
        <f t="shared" si="18"/>
        <v>0.21155382929857233</v>
      </c>
      <c r="P77" s="9">
        <f t="shared" si="19"/>
        <v>-0.28916008011656086</v>
      </c>
      <c r="Q77" s="9">
        <f t="shared" si="8"/>
        <v>-2.2827262399715774E-3</v>
      </c>
      <c r="R77" s="9">
        <f t="shared" si="20"/>
        <v>-5.1548721964113202E-4</v>
      </c>
      <c r="S77" s="9">
        <f t="shared" si="9"/>
        <v>2.7978193537355034E-2</v>
      </c>
      <c r="T77" s="9">
        <f t="shared" si="21"/>
        <v>8.5580028033403047E-2</v>
      </c>
      <c r="U77" s="9">
        <f t="shared" si="22"/>
        <v>0.37474010814996389</v>
      </c>
      <c r="V77" s="9"/>
      <c r="W77" s="9"/>
      <c r="X77" s="9">
        <f t="shared" si="17"/>
        <v>2.7987551641102761E-2</v>
      </c>
    </row>
    <row r="78" spans="1:24" x14ac:dyDescent="0.2">
      <c r="A78">
        <v>1810</v>
      </c>
      <c r="B78" s="9">
        <f t="shared" si="5"/>
        <v>0</v>
      </c>
      <c r="C78" s="9">
        <f t="shared" si="6"/>
        <v>3.212376653745352E-15</v>
      </c>
      <c r="D78" s="9">
        <f>$M$27*INDEX('Random number sequences'!A46:CV46,'Tim''s simple climate model'!$M$28)</f>
        <v>-0.69442499999999996</v>
      </c>
      <c r="E78" s="9">
        <f>'Various forcing sources'!B47</f>
        <v>-2.1640000000000001</v>
      </c>
      <c r="F78" s="9">
        <f>'Various forcing sources'!L47</f>
        <v>-0.41499999999999998</v>
      </c>
      <c r="G78" s="9">
        <f>'Various forcing sources'!T47</f>
        <v>0.11</v>
      </c>
      <c r="H78" s="9">
        <f>'Various forcing sources'!AA47</f>
        <v>-4.1000000000000002E-2</v>
      </c>
      <c r="I78" s="9"/>
      <c r="J78" s="9"/>
      <c r="K78" s="9">
        <f t="shared" si="0"/>
        <v>-2.8794168274038343E-4</v>
      </c>
      <c r="L78" s="9">
        <f t="shared" si="1"/>
        <v>1.6236484315639996E-5</v>
      </c>
      <c r="M78" s="9">
        <f t="shared" si="7"/>
        <v>-1.1648126324449167E-4</v>
      </c>
      <c r="N78" s="9"/>
      <c r="O78" s="9">
        <f t="shared" si="18"/>
        <v>0.21027954489161946</v>
      </c>
      <c r="P78" s="9">
        <f t="shared" si="19"/>
        <v>-0.28739284109623042</v>
      </c>
      <c r="Q78" s="9">
        <f t="shared" si="8"/>
        <v>-2.2687750649602002E-3</v>
      </c>
      <c r="R78" s="9">
        <f t="shared" si="20"/>
        <v>-5.1338861850601218E-4</v>
      </c>
      <c r="S78" s="9">
        <f t="shared" si="9"/>
        <v>2.74627063177139E-2</v>
      </c>
      <c r="T78" s="9">
        <f t="shared" si="21"/>
        <v>8.5064540813761913E-2</v>
      </c>
      <c r="U78" s="9">
        <f t="shared" si="22"/>
        <v>0.37245738190999234</v>
      </c>
      <c r="V78" s="9"/>
      <c r="W78" s="9"/>
      <c r="X78" s="9">
        <f t="shared" si="17"/>
        <v>2.7473356618636632E-2</v>
      </c>
    </row>
    <row r="79" spans="1:24" x14ac:dyDescent="0.2">
      <c r="A79">
        <v>1811</v>
      </c>
      <c r="B79" s="9">
        <f t="shared" si="5"/>
        <v>0</v>
      </c>
      <c r="C79" s="9">
        <f t="shared" si="6"/>
        <v>-5.3305431529673326E-2</v>
      </c>
      <c r="D79" s="9">
        <f>$M$27*INDEX('Random number sequences'!A47:CV47,'Tim''s simple climate model'!$M$28)</f>
        <v>-0.65534999999999999</v>
      </c>
      <c r="E79" s="9">
        <f>'Various forcing sources'!B48</f>
        <v>-0.38600000000000001</v>
      </c>
      <c r="F79" s="9">
        <f>'Various forcing sources'!L48</f>
        <v>-0.41699999999999998</v>
      </c>
      <c r="G79" s="9">
        <f>'Various forcing sources'!T48</f>
        <v>0.11</v>
      </c>
      <c r="H79" s="9">
        <f>'Various forcing sources'!AA48</f>
        <v>-2.1000000000000001E-2</v>
      </c>
      <c r="I79" s="9"/>
      <c r="J79" s="9"/>
      <c r="K79" s="9">
        <f t="shared" si="0"/>
        <v>-2.4780509351212136E-4</v>
      </c>
      <c r="L79" s="9">
        <f t="shared" si="1"/>
        <v>1.3973258320411187E-5</v>
      </c>
      <c r="M79" s="9">
        <f t="shared" si="7"/>
        <v>-1.0024477892885167E-4</v>
      </c>
      <c r="N79" s="9"/>
      <c r="O79" s="9">
        <f t="shared" si="18"/>
        <v>0.20901044822667258</v>
      </c>
      <c r="P79" s="9">
        <f t="shared" si="19"/>
        <v>-0.28563745464977625</v>
      </c>
      <c r="Q79" s="9">
        <f t="shared" si="8"/>
        <v>-2.2549174581252729E-3</v>
      </c>
      <c r="R79" s="9">
        <f t="shared" si="20"/>
        <v>-5.1111470340212324E-4</v>
      </c>
      <c r="S79" s="9">
        <f t="shared" si="9"/>
        <v>2.6949317699207886E-2</v>
      </c>
      <c r="T79" s="9">
        <f t="shared" si="21"/>
        <v>8.4551152195255899E-2</v>
      </c>
      <c r="U79" s="9">
        <f t="shared" si="22"/>
        <v>0.37018860684503213</v>
      </c>
      <c r="V79" s="9"/>
      <c r="W79" s="9"/>
      <c r="X79" s="9">
        <f t="shared" si="17"/>
        <v>2.6961008530427263E-2</v>
      </c>
    </row>
    <row r="80" spans="1:24" x14ac:dyDescent="0.2">
      <c r="A80">
        <v>1812</v>
      </c>
      <c r="B80" s="9">
        <f t="shared" si="5"/>
        <v>0</v>
      </c>
      <c r="C80" s="9">
        <f t="shared" si="6"/>
        <v>-0.10139295602044554</v>
      </c>
      <c r="D80" s="9">
        <f>$M$27*INDEX('Random number sequences'!A48:CV48,'Tim''s simple climate model'!$M$28)</f>
        <v>-7.5899999999999995E-2</v>
      </c>
      <c r="E80" s="9">
        <f>'Various forcing sources'!B49</f>
        <v>-0.33100000000000002</v>
      </c>
      <c r="F80" s="9">
        <f>'Various forcing sources'!L49</f>
        <v>-0.41199999999999998</v>
      </c>
      <c r="G80" s="9">
        <f>'Various forcing sources'!T49</f>
        <v>0.11</v>
      </c>
      <c r="H80" s="9">
        <f>'Various forcing sources'!AA49</f>
        <v>-5.5E-2</v>
      </c>
      <c r="I80" s="9"/>
      <c r="J80" s="9"/>
      <c r="K80" s="9">
        <f t="shared" si="0"/>
        <v>-2.1326319894406488E-4</v>
      </c>
      <c r="L80" s="9">
        <f t="shared" si="1"/>
        <v>1.2025506525502049E-5</v>
      </c>
      <c r="M80" s="9">
        <f t="shared" si="7"/>
        <v>-8.6271520608440487E-5</v>
      </c>
      <c r="N80" s="9"/>
      <c r="O80" s="9">
        <f t="shared" si="18"/>
        <v>0.20774697267986253</v>
      </c>
      <c r="P80" s="9">
        <f t="shared" si="19"/>
        <v>-0.28389365189505306</v>
      </c>
      <c r="Q80" s="9">
        <f t="shared" si="8"/>
        <v>-2.2411512968213447E-3</v>
      </c>
      <c r="R80" s="9">
        <f t="shared" si="20"/>
        <v>-5.0870052481318982E-4</v>
      </c>
      <c r="S80" s="9">
        <f t="shared" si="9"/>
        <v>2.6438202995805765E-2</v>
      </c>
      <c r="T80" s="9">
        <f t="shared" si="21"/>
        <v>8.4040037491853778E-2</v>
      </c>
      <c r="U80" s="9">
        <f t="shared" si="22"/>
        <v>0.36793368938690685</v>
      </c>
      <c r="V80" s="9"/>
      <c r="W80" s="9"/>
      <c r="X80" s="9">
        <f t="shared" si="17"/>
        <v>2.645072826915533E-2</v>
      </c>
    </row>
    <row r="81" spans="1:24" x14ac:dyDescent="0.2">
      <c r="A81">
        <v>1813</v>
      </c>
      <c r="B81" s="9">
        <f t="shared" si="5"/>
        <v>0</v>
      </c>
      <c r="C81" s="9">
        <f t="shared" si="6"/>
        <v>-0.13955543152967273</v>
      </c>
      <c r="D81" s="9">
        <f>$M$27*INDEX('Random number sequences'!A49:CV49,'Tim''s simple climate model'!$M$28)</f>
        <v>-0.89722499999999994</v>
      </c>
      <c r="E81" s="9">
        <f>'Various forcing sources'!B50</f>
        <v>-0.29199999999999998</v>
      </c>
      <c r="F81" s="9">
        <f>'Various forcing sources'!L50</f>
        <v>-0.40799999999999997</v>
      </c>
      <c r="G81" s="9">
        <f>'Various forcing sources'!T50</f>
        <v>0.11</v>
      </c>
      <c r="H81" s="9">
        <f>'Various forcing sources'!AA50</f>
        <v>-1.7000000000000001E-2</v>
      </c>
      <c r="I81" s="9"/>
      <c r="J81" s="9"/>
      <c r="K81" s="9">
        <f t="shared" si="0"/>
        <v>-1.835361468130238E-4</v>
      </c>
      <c r="L81" s="9">
        <f t="shared" si="1"/>
        <v>1.0349254545996032E-5</v>
      </c>
      <c r="M81" s="9">
        <f t="shared" si="7"/>
        <v>-7.4246014082938436E-5</v>
      </c>
      <c r="N81" s="9"/>
      <c r="O81" s="9">
        <f t="shared" si="18"/>
        <v>0.20648946498252432</v>
      </c>
      <c r="P81" s="9">
        <f t="shared" si="19"/>
        <v>-0.28216120112304494</v>
      </c>
      <c r="Q81" s="9">
        <f t="shared" si="8"/>
        <v>-2.227474751860063E-3</v>
      </c>
      <c r="R81" s="9">
        <f t="shared" si="20"/>
        <v>-5.0617478020206959E-4</v>
      </c>
      <c r="S81" s="9">
        <f t="shared" si="9"/>
        <v>2.5929502470992571E-2</v>
      </c>
      <c r="T81" s="9">
        <f t="shared" si="21"/>
        <v>8.3531336967040584E-2</v>
      </c>
      <c r="U81" s="9">
        <f t="shared" si="22"/>
        <v>0.36569253809008551</v>
      </c>
      <c r="V81" s="9"/>
      <c r="W81" s="9"/>
      <c r="X81" s="9">
        <f t="shared" si="17"/>
        <v>2.5942693441791405E-2</v>
      </c>
    </row>
    <row r="82" spans="1:24" x14ac:dyDescent="0.2">
      <c r="A82">
        <v>1814</v>
      </c>
      <c r="B82" s="9">
        <f t="shared" si="5"/>
        <v>0</v>
      </c>
      <c r="C82" s="9">
        <f t="shared" si="6"/>
        <v>-0.16405724906091032</v>
      </c>
      <c r="D82" s="9">
        <f>$M$27*INDEX('Random number sequences'!A50:CV50,'Tim''s simple climate model'!$M$28)</f>
        <v>0.23655000000000001</v>
      </c>
      <c r="E82" s="9">
        <f>'Various forcing sources'!B51</f>
        <v>2.4E-2</v>
      </c>
      <c r="F82" s="9">
        <f>'Various forcing sources'!L51</f>
        <v>-0.40600000000000003</v>
      </c>
      <c r="G82" s="9">
        <f>'Various forcing sources'!T51</f>
        <v>0.12</v>
      </c>
      <c r="H82" s="9">
        <f>'Various forcing sources'!AA51</f>
        <v>8.0000000000000002E-3</v>
      </c>
      <c r="I82" s="9"/>
      <c r="J82" s="9"/>
      <c r="K82" s="9">
        <f t="shared" si="0"/>
        <v>-1.5795278957532162E-4</v>
      </c>
      <c r="L82" s="9">
        <f t="shared" si="1"/>
        <v>8.9066576472834265E-6</v>
      </c>
      <c r="M82" s="9">
        <f t="shared" si="7"/>
        <v>-6.3896759536942401E-5</v>
      </c>
      <c r="N82" s="9"/>
      <c r="O82" s="9">
        <f t="shared" si="18"/>
        <v>0.20523820092586481</v>
      </c>
      <c r="P82" s="9">
        <f t="shared" si="19"/>
        <v>-0.28043990115138689</v>
      </c>
      <c r="Q82" s="9">
        <f t="shared" si="8"/>
        <v>-2.2138862350406523E-3</v>
      </c>
      <c r="R82" s="9">
        <f t="shared" si="20"/>
        <v>-5.0356096191470903E-4</v>
      </c>
      <c r="S82" s="9">
        <f t="shared" si="9"/>
        <v>2.5423327690790504E-2</v>
      </c>
      <c r="T82" s="9">
        <f t="shared" si="21"/>
        <v>8.3025162186838516E-2</v>
      </c>
      <c r="U82" s="9">
        <f t="shared" si="22"/>
        <v>0.36346506333822542</v>
      </c>
      <c r="V82" s="9"/>
      <c r="W82" s="9"/>
      <c r="X82" s="9">
        <f t="shared" si="17"/>
        <v>2.5437046210451345E-2</v>
      </c>
    </row>
    <row r="83" spans="1:24" x14ac:dyDescent="0.2">
      <c r="A83">
        <v>1815</v>
      </c>
      <c r="B83" s="9">
        <f t="shared" si="5"/>
        <v>0</v>
      </c>
      <c r="C83" s="9">
        <f t="shared" si="6"/>
        <v>-0.17249999999999999</v>
      </c>
      <c r="D83" s="9">
        <f>$M$27*INDEX('Random number sequences'!A51:CV51,'Tim''s simple climate model'!$M$28)</f>
        <v>0.22334999999999999</v>
      </c>
      <c r="E83" s="9">
        <f>'Various forcing sources'!B52</f>
        <v>-3.976</v>
      </c>
      <c r="F83" s="9">
        <f>'Various forcing sources'!L52</f>
        <v>-0.39900000000000002</v>
      </c>
      <c r="G83" s="9">
        <f>'Various forcing sources'!T52</f>
        <v>0.12</v>
      </c>
      <c r="H83" s="9">
        <f>'Various forcing sources'!AA52</f>
        <v>-3.2000000000000001E-2</v>
      </c>
      <c r="I83" s="9"/>
      <c r="J83" s="9"/>
      <c r="K83" s="9">
        <f t="shared" si="0"/>
        <v>-1.35935531871237E-4</v>
      </c>
      <c r="L83" s="9">
        <f t="shared" si="1"/>
        <v>7.6651463246310163E-6</v>
      </c>
      <c r="M83" s="9">
        <f t="shared" si="7"/>
        <v>-5.4990101889658976E-5</v>
      </c>
      <c r="N83" s="9"/>
      <c r="O83" s="9">
        <f t="shared" si="18"/>
        <v>0.20399339822801163</v>
      </c>
      <c r="P83" s="9">
        <f t="shared" si="19"/>
        <v>-0.27872957587826097</v>
      </c>
      <c r="Q83" s="9">
        <f t="shared" si="8"/>
        <v>-2.2003843561565497E-3</v>
      </c>
      <c r="R83" s="9">
        <f t="shared" si="20"/>
        <v>-5.0087829769540594E-4</v>
      </c>
      <c r="S83" s="9">
        <f t="shared" si="9"/>
        <v>2.4919766728875789E-2</v>
      </c>
      <c r="T83" s="9">
        <f t="shared" si="21"/>
        <v>8.2521601224923802E-2</v>
      </c>
      <c r="U83" s="9">
        <f t="shared" si="22"/>
        <v>0.36125117710318477</v>
      </c>
      <c r="V83" s="9"/>
      <c r="W83" s="9"/>
      <c r="X83" s="9">
        <f t="shared" si="17"/>
        <v>2.4933899716545558E-2</v>
      </c>
    </row>
    <row r="84" spans="1:24" x14ac:dyDescent="0.2">
      <c r="A84">
        <v>1816</v>
      </c>
      <c r="B84" s="9">
        <f t="shared" si="5"/>
        <v>0</v>
      </c>
      <c r="C84" s="9">
        <f t="shared" si="6"/>
        <v>-0.16405724906091895</v>
      </c>
      <c r="D84" s="9">
        <f>$M$27*INDEX('Random number sequences'!A52:CV52,'Tim''s simple climate model'!$M$28)</f>
        <v>0.76785000000000003</v>
      </c>
      <c r="E84" s="9">
        <f>'Various forcing sources'!B53</f>
        <v>-3.9220000000000002</v>
      </c>
      <c r="F84" s="9">
        <f>'Various forcing sources'!L53</f>
        <v>-0.373</v>
      </c>
      <c r="G84" s="9">
        <f>'Various forcing sources'!T53</f>
        <v>0.12</v>
      </c>
      <c r="H84" s="9">
        <f>'Various forcing sources'!AA53</f>
        <v>-0.16500000000000001</v>
      </c>
      <c r="I84" s="9"/>
      <c r="J84" s="9"/>
      <c r="K84" s="9">
        <f t="shared" si="0"/>
        <v>-1.1698729015674912E-4</v>
      </c>
      <c r="L84" s="9">
        <f t="shared" si="1"/>
        <v>6.5966909815967585E-6</v>
      </c>
      <c r="M84" s="9">
        <f t="shared" si="7"/>
        <v>-4.7324955565027959E-5</v>
      </c>
      <c r="N84" s="9"/>
      <c r="O84" s="9">
        <f t="shared" si="18"/>
        <v>0.2027552270761086</v>
      </c>
      <c r="P84" s="9">
        <f t="shared" si="19"/>
        <v>-0.27703006981979983</v>
      </c>
      <c r="Q84" s="9">
        <f t="shared" si="8"/>
        <v>-2.1869678877661828E-3</v>
      </c>
      <c r="R84" s="9">
        <f t="shared" si="20"/>
        <v>-4.9814252128166706E-4</v>
      </c>
      <c r="S84" s="9">
        <f t="shared" si="9"/>
        <v>2.4418888431180383E-2</v>
      </c>
      <c r="T84" s="9">
        <f t="shared" si="21"/>
        <v>8.2020722927228396E-2</v>
      </c>
      <c r="U84" s="9">
        <f t="shared" si="22"/>
        <v>0.35905079274702822</v>
      </c>
      <c r="V84" s="9"/>
      <c r="W84" s="9"/>
      <c r="X84" s="9">
        <f t="shared" si="17"/>
        <v>2.4433343344174664E-2</v>
      </c>
    </row>
    <row r="85" spans="1:24" x14ac:dyDescent="0.2">
      <c r="A85">
        <v>1817</v>
      </c>
      <c r="B85" s="9">
        <f t="shared" si="5"/>
        <v>0</v>
      </c>
      <c r="C85" s="9">
        <f t="shared" si="6"/>
        <v>-0.13955543152967761</v>
      </c>
      <c r="D85" s="9">
        <f>$M$27*INDEX('Random number sequences'!A53:CV53,'Tim''s simple climate model'!$M$28)</f>
        <v>-0.31642500000000001</v>
      </c>
      <c r="E85" s="9">
        <f>'Various forcing sources'!B54</f>
        <v>-0.82799999999999996</v>
      </c>
      <c r="F85" s="9">
        <f>'Various forcing sources'!L54</f>
        <v>-0.373</v>
      </c>
      <c r="G85" s="9">
        <f>'Various forcing sources'!T54</f>
        <v>0.12</v>
      </c>
      <c r="H85" s="9">
        <f>'Various forcing sources'!AA54</f>
        <v>-5.6000000000000001E-2</v>
      </c>
      <c r="I85" s="9"/>
      <c r="J85" s="9"/>
      <c r="K85" s="9">
        <f t="shared" si="0"/>
        <v>-1.0068027005024193E-4</v>
      </c>
      <c r="L85" s="9">
        <f t="shared" si="1"/>
        <v>5.6771691059367715E-6</v>
      </c>
      <c r="M85" s="9">
        <f t="shared" si="7"/>
        <v>-4.0728264583431201E-5</v>
      </c>
      <c r="N85" s="9"/>
      <c r="O85" s="9">
        <f t="shared" si="18"/>
        <v>0.20152381876350031</v>
      </c>
      <c r="P85" s="9">
        <f t="shared" si="19"/>
        <v>-0.27534124445331531</v>
      </c>
      <c r="Q85" s="9">
        <f t="shared" si="8"/>
        <v>-2.1736357363251889E-3</v>
      </c>
      <c r="R85" s="9">
        <f t="shared" si="20"/>
        <v>-4.953665037774989E-4</v>
      </c>
      <c r="S85" s="9">
        <f t="shared" si="9"/>
        <v>2.3920745909898719E-2</v>
      </c>
      <c r="T85" s="9">
        <f t="shared" si="21"/>
        <v>8.1522580405946732E-2</v>
      </c>
      <c r="U85" s="9">
        <f t="shared" si="22"/>
        <v>0.35686382485926205</v>
      </c>
      <c r="V85" s="9"/>
      <c r="W85" s="9"/>
      <c r="X85" s="9">
        <f t="shared" si="17"/>
        <v>2.3935447032481467E-2</v>
      </c>
    </row>
    <row r="86" spans="1:24" x14ac:dyDescent="0.2">
      <c r="A86">
        <v>1818</v>
      </c>
      <c r="B86" s="9">
        <f t="shared" si="5"/>
        <v>0</v>
      </c>
      <c r="C86" s="9">
        <f t="shared" si="6"/>
        <v>-0.10139295602045224</v>
      </c>
      <c r="D86" s="9">
        <f>$M$27*INDEX('Random number sequences'!A54:CV54,'Tim''s simple climate model'!$M$28)</f>
        <v>-0.48292500000000005</v>
      </c>
      <c r="E86" s="9">
        <f>'Various forcing sources'!B55</f>
        <v>3.5999999999999997E-2</v>
      </c>
      <c r="F86" s="9">
        <f>'Various forcing sources'!L55</f>
        <v>-0.376</v>
      </c>
      <c r="G86" s="9">
        <f>'Various forcing sources'!T55</f>
        <v>0.13</v>
      </c>
      <c r="H86" s="9">
        <f>'Various forcing sources'!AA55</f>
        <v>3.5000000000000003E-2</v>
      </c>
      <c r="I86" s="9"/>
      <c r="J86" s="9"/>
      <c r="K86" s="9">
        <f t="shared" si="0"/>
        <v>-8.6646308020366222E-5</v>
      </c>
      <c r="L86" s="9">
        <f t="shared" si="1"/>
        <v>4.885820655737531E-6</v>
      </c>
      <c r="M86" s="9">
        <f t="shared" si="7"/>
        <v>-3.5051095477494428E-5</v>
      </c>
      <c r="N86" s="9"/>
      <c r="O86" s="9">
        <f t="shared" si="18"/>
        <v>0.20029927276616233</v>
      </c>
      <c r="P86" s="9">
        <f t="shared" si="19"/>
        <v>-0.27366297522076766</v>
      </c>
      <c r="Q86" s="9">
        <f t="shared" si="8"/>
        <v>-2.1603869185308059E-3</v>
      </c>
      <c r="R86" s="9">
        <f t="shared" si="20"/>
        <v>-4.9256077095795022E-4</v>
      </c>
      <c r="S86" s="9">
        <f t="shared" si="9"/>
        <v>2.3425379406121216E-2</v>
      </c>
      <c r="T86" s="9">
        <f t="shared" si="21"/>
        <v>8.1027213902169229E-2</v>
      </c>
      <c r="U86" s="9">
        <f t="shared" si="22"/>
        <v>0.35469018912293687</v>
      </c>
      <c r="V86" s="9"/>
      <c r="W86" s="9"/>
      <c r="X86" s="9">
        <f t="shared" si="17"/>
        <v>2.3440264808782054E-2</v>
      </c>
    </row>
    <row r="87" spans="1:24" x14ac:dyDescent="0.2">
      <c r="A87">
        <v>1819</v>
      </c>
      <c r="B87" s="9">
        <f t="shared" si="5"/>
        <v>0</v>
      </c>
      <c r="C87" s="9">
        <f t="shared" si="6"/>
        <v>-5.3305431529681209E-2</v>
      </c>
      <c r="D87" s="9">
        <f>$M$27*INDEX('Random number sequences'!A55:CV55,'Tim''s simple climate model'!$M$28)</f>
        <v>-0.84315000000000007</v>
      </c>
      <c r="E87" s="9">
        <f>'Various forcing sources'!B56</f>
        <v>0.104</v>
      </c>
      <c r="F87" s="9">
        <f>'Various forcing sources'!L56</f>
        <v>-0.374</v>
      </c>
      <c r="G87" s="9">
        <f>'Various forcing sources'!T56</f>
        <v>0.13</v>
      </c>
      <c r="H87" s="9">
        <f>'Various forcing sources'!AA56</f>
        <v>-2.9000000000000001E-2</v>
      </c>
      <c r="I87" s="9"/>
      <c r="J87" s="9"/>
      <c r="K87" s="9">
        <f t="shared" si="0"/>
        <v>-7.4568559359383053E-5</v>
      </c>
      <c r="L87" s="9">
        <f t="shared" si="1"/>
        <v>4.2047793600279932E-6</v>
      </c>
      <c r="M87" s="9">
        <f t="shared" si="7"/>
        <v>-3.0165274821756898E-5</v>
      </c>
      <c r="N87" s="9"/>
      <c r="O87" s="9">
        <f t="shared" si="18"/>
        <v>0.19908166254035428</v>
      </c>
      <c r="P87" s="9">
        <f t="shared" si="19"/>
        <v>-0.27199514907319478</v>
      </c>
      <c r="Q87" s="9">
        <f t="shared" si="8"/>
        <v>-2.1472205419367733E-3</v>
      </c>
      <c r="R87" s="9">
        <f t="shared" si="20"/>
        <v>-4.8973392711321054E-4</v>
      </c>
      <c r="S87" s="9">
        <f t="shared" si="9"/>
        <v>2.2932818635163263E-2</v>
      </c>
      <c r="T87" s="9">
        <f t="shared" si="21"/>
        <v>8.0534653131211276E-2</v>
      </c>
      <c r="U87" s="9">
        <f t="shared" si="22"/>
        <v>0.35252980220440605</v>
      </c>
      <c r="V87" s="9"/>
      <c r="W87" s="9"/>
      <c r="X87" s="9">
        <f t="shared" si="17"/>
        <v>2.2947837683255735E-2</v>
      </c>
    </row>
    <row r="88" spans="1:24" x14ac:dyDescent="0.2">
      <c r="A88">
        <v>1820</v>
      </c>
      <c r="B88" s="9">
        <f t="shared" si="5"/>
        <v>0</v>
      </c>
      <c r="C88" s="9">
        <f t="shared" si="6"/>
        <v>-5.0720397933717851E-15</v>
      </c>
      <c r="D88" s="9">
        <f>$M$27*INDEX('Random number sequences'!A56:CV56,'Tim''s simple climate model'!$M$28)</f>
        <v>0.84052499999999997</v>
      </c>
      <c r="E88" s="9">
        <f>'Various forcing sources'!B57</f>
        <v>0.11799999999999999</v>
      </c>
      <c r="F88" s="9">
        <f>'Various forcing sources'!L57</f>
        <v>-0.38</v>
      </c>
      <c r="G88" s="9">
        <f>'Various forcing sources'!T57</f>
        <v>0.13</v>
      </c>
      <c r="H88" s="9">
        <f>'Various forcing sources'!AA57</f>
        <v>1.4999999999999999E-2</v>
      </c>
      <c r="I88" s="9"/>
      <c r="J88" s="9"/>
      <c r="K88" s="9">
        <f t="shared" si="0"/>
        <v>-6.417434478139385E-5</v>
      </c>
      <c r="L88" s="9">
        <f t="shared" si="1"/>
        <v>3.6186693520473771E-6</v>
      </c>
      <c r="M88" s="9">
        <f t="shared" si="7"/>
        <v>-2.5960495461728904E-5</v>
      </c>
      <c r="N88" s="9"/>
      <c r="O88" s="9">
        <f t="shared" si="18"/>
        <v>0.19787104027253041</v>
      </c>
      <c r="P88" s="9">
        <f t="shared" si="19"/>
        <v>-0.27033766245837121</v>
      </c>
      <c r="Q88" s="9">
        <f t="shared" si="8"/>
        <v>-2.1341357890672409E-3</v>
      </c>
      <c r="R88" s="9">
        <f t="shared" si="20"/>
        <v>-4.8689300231751891E-4</v>
      </c>
      <c r="S88" s="9">
        <f t="shared" si="9"/>
        <v>2.2443084708050051E-2</v>
      </c>
      <c r="T88" s="9">
        <f t="shared" si="21"/>
        <v>8.0044919204098064E-2</v>
      </c>
      <c r="U88" s="9">
        <f t="shared" si="22"/>
        <v>0.35038258166246927</v>
      </c>
      <c r="V88" s="9"/>
      <c r="W88" s="9"/>
      <c r="X88" s="9">
        <f t="shared" si="17"/>
        <v>2.2458196020539729E-2</v>
      </c>
    </row>
    <row r="89" spans="1:24" x14ac:dyDescent="0.2">
      <c r="A89">
        <v>1821</v>
      </c>
      <c r="B89" s="9">
        <f t="shared" si="5"/>
        <v>0</v>
      </c>
      <c r="C89" s="9">
        <f t="shared" si="6"/>
        <v>5.3305431529671564E-2</v>
      </c>
      <c r="D89" s="9">
        <f>$M$27*INDEX('Random number sequences'!A57:CV57,'Tim''s simple climate model'!$M$28)</f>
        <v>-1.32375</v>
      </c>
      <c r="E89" s="9">
        <f>'Various forcing sources'!B58</f>
        <v>0.121</v>
      </c>
      <c r="F89" s="9">
        <f>'Various forcing sources'!L58</f>
        <v>-0.38</v>
      </c>
      <c r="G89" s="9">
        <f>'Various forcing sources'!T58</f>
        <v>0.13</v>
      </c>
      <c r="H89" s="9">
        <f>'Various forcing sources'!AA58</f>
        <v>2E-3</v>
      </c>
      <c r="I89" s="9"/>
      <c r="J89" s="9"/>
      <c r="K89" s="9">
        <f t="shared" si="0"/>
        <v>-5.5228994143132738E-5</v>
      </c>
      <c r="L89" s="9">
        <f t="shared" si="1"/>
        <v>3.1142580283593776E-6</v>
      </c>
      <c r="M89" s="9">
        <f t="shared" si="7"/>
        <v>-2.2341826109681528E-5</v>
      </c>
      <c r="N89" s="9"/>
      <c r="O89" s="9">
        <f t="shared" si="18"/>
        <v>0.1966674407708015</v>
      </c>
      <c r="P89" s="9">
        <f t="shared" si="19"/>
        <v>-0.26869041967162149</v>
      </c>
      <c r="Q89" s="9">
        <f t="shared" si="8"/>
        <v>-2.1211319043975391E-3</v>
      </c>
      <c r="R89" s="9">
        <f t="shared" si="20"/>
        <v>-4.840437369574422E-4</v>
      </c>
      <c r="S89" s="9">
        <f t="shared" si="9"/>
        <v>2.1956191705732528E-2</v>
      </c>
      <c r="T89" s="9">
        <f t="shared" si="21"/>
        <v>7.9558026201780541E-2</v>
      </c>
      <c r="U89" s="9">
        <f t="shared" si="22"/>
        <v>0.34824844587340203</v>
      </c>
      <c r="V89" s="9"/>
      <c r="W89" s="9"/>
      <c r="X89" s="9">
        <f t="shared" si="17"/>
        <v>2.1971361482735111E-2</v>
      </c>
    </row>
    <row r="90" spans="1:24" x14ac:dyDescent="0.2">
      <c r="A90">
        <v>1822</v>
      </c>
      <c r="B90" s="9">
        <f t="shared" si="5"/>
        <v>0</v>
      </c>
      <c r="C90" s="9">
        <f t="shared" si="6"/>
        <v>0.10139295602044403</v>
      </c>
      <c r="D90" s="9">
        <f>$M$27*INDEX('Random number sequences'!A58:CV58,'Tim''s simple climate model'!$M$28)</f>
        <v>-0.186</v>
      </c>
      <c r="E90" s="9">
        <f>'Various forcing sources'!B59</f>
        <v>-3.0000000000000001E-3</v>
      </c>
      <c r="F90" s="9">
        <f>'Various forcing sources'!L59</f>
        <v>-0.374</v>
      </c>
      <c r="G90" s="9">
        <f>'Various forcing sources'!T59</f>
        <v>0.13</v>
      </c>
      <c r="H90" s="9">
        <f>'Various forcing sources'!AA59</f>
        <v>-2.5000000000000001E-2</v>
      </c>
      <c r="I90" s="9"/>
      <c r="J90" s="9"/>
      <c r="K90" s="9">
        <f t="shared" si="0"/>
        <v>-4.7530548297028352E-5</v>
      </c>
      <c r="L90" s="9">
        <f t="shared" si="1"/>
        <v>2.6801572964143697E-6</v>
      </c>
      <c r="M90" s="9">
        <f t="shared" si="7"/>
        <v>-1.922756808132215E-5</v>
      </c>
      <c r="N90" s="9"/>
      <c r="O90" s="9">
        <f t="shared" si="18"/>
        <v>0.19547088465304269</v>
      </c>
      <c r="P90" s="9">
        <f t="shared" si="19"/>
        <v>-0.26705333150418137</v>
      </c>
      <c r="Q90" s="9">
        <f t="shared" si="8"/>
        <v>-2.1082081836838913E-3</v>
      </c>
      <c r="R90" s="9">
        <f t="shared" si="20"/>
        <v>-4.8119081485466323E-4</v>
      </c>
      <c r="S90" s="9">
        <f t="shared" si="9"/>
        <v>2.1472147968775085E-2</v>
      </c>
      <c r="T90" s="9">
        <f t="shared" si="21"/>
        <v>7.9073982464823098E-2</v>
      </c>
      <c r="U90" s="9">
        <f t="shared" si="22"/>
        <v>0.34612731396900448</v>
      </c>
      <c r="V90" s="9"/>
      <c r="W90" s="9"/>
      <c r="X90" s="9">
        <f t="shared" si="17"/>
        <v>2.1487348621256373E-2</v>
      </c>
    </row>
    <row r="91" spans="1:24" x14ac:dyDescent="0.2">
      <c r="A91">
        <v>1823</v>
      </c>
      <c r="B91" s="9">
        <f t="shared" si="5"/>
        <v>0</v>
      </c>
      <c r="C91" s="9">
        <f t="shared" si="6"/>
        <v>0.13955543152968317</v>
      </c>
      <c r="D91" s="9">
        <f>$M$27*INDEX('Random number sequences'!A59:CV59,'Tim''s simple climate model'!$M$28)</f>
        <v>-0.11130000000000001</v>
      </c>
      <c r="E91" s="9">
        <f>'Various forcing sources'!B60</f>
        <v>-1.0720000000000001</v>
      </c>
      <c r="F91" s="9">
        <f>'Various forcing sources'!L60</f>
        <v>-0.36899999999999999</v>
      </c>
      <c r="G91" s="9">
        <f>'Various forcing sources'!T60</f>
        <v>0.14000000000000001</v>
      </c>
      <c r="H91" s="9">
        <f>'Various forcing sources'!AA60</f>
        <v>-4.1000000000000002E-2</v>
      </c>
      <c r="I91" s="9"/>
      <c r="J91" s="9"/>
      <c r="K91" s="9">
        <f t="shared" si="0"/>
        <v>-4.0905199460292035E-5</v>
      </c>
      <c r="L91" s="9">
        <f t="shared" si="1"/>
        <v>2.3065664656269313E-6</v>
      </c>
      <c r="M91" s="9">
        <f t="shared" si="7"/>
        <v>-1.6547410784907781E-5</v>
      </c>
      <c r="N91" s="9"/>
      <c r="O91" s="9">
        <f t="shared" si="18"/>
        <v>0.19428138095872197</v>
      </c>
      <c r="P91" s="9">
        <f t="shared" si="19"/>
        <v>-0.26542631413535211</v>
      </c>
      <c r="Q91" s="9">
        <f t="shared" si="8"/>
        <v>-2.0953639652177081E-3</v>
      </c>
      <c r="R91" s="9">
        <f t="shared" si="20"/>
        <v>-4.783380542705501E-4</v>
      </c>
      <c r="S91" s="9">
        <f t="shared" si="9"/>
        <v>2.0990957153920423E-2</v>
      </c>
      <c r="T91" s="9">
        <f t="shared" si="21"/>
        <v>7.8592791649968435E-2</v>
      </c>
      <c r="U91" s="9">
        <f t="shared" si="22"/>
        <v>0.34401910578532058</v>
      </c>
      <c r="V91" s="9"/>
      <c r="W91" s="9"/>
      <c r="X91" s="9">
        <f t="shared" si="17"/>
        <v>2.1006166180967657E-2</v>
      </c>
    </row>
    <row r="92" spans="1:24" x14ac:dyDescent="0.2">
      <c r="A92">
        <v>1824</v>
      </c>
      <c r="B92" s="9">
        <f t="shared" si="5"/>
        <v>0</v>
      </c>
      <c r="C92" s="9">
        <f t="shared" si="6"/>
        <v>0.16405724906090977</v>
      </c>
      <c r="D92" s="9">
        <f>$M$27*INDEX('Random number sequences'!A60:CV60,'Tim''s simple climate model'!$M$28)</f>
        <v>-0.97492500000000004</v>
      </c>
      <c r="E92" s="9">
        <f>'Various forcing sources'!B61</f>
        <v>-0.31900000000000001</v>
      </c>
      <c r="F92" s="9">
        <f>'Various forcing sources'!L61</f>
        <v>-0.35399999999999998</v>
      </c>
      <c r="G92" s="9">
        <f>'Various forcing sources'!T61</f>
        <v>0.14000000000000001</v>
      </c>
      <c r="H92" s="9">
        <f>'Various forcing sources'!AA61</f>
        <v>-2.9000000000000001E-2</v>
      </c>
      <c r="I92" s="9"/>
      <c r="J92" s="9"/>
      <c r="K92" s="9">
        <f t="shared" si="0"/>
        <v>-3.5203367157262257E-5</v>
      </c>
      <c r="L92" s="9">
        <f t="shared" si="1"/>
        <v>1.9850509772215125E-6</v>
      </c>
      <c r="M92" s="9">
        <f t="shared" si="7"/>
        <v>-1.4240844319280849E-5</v>
      </c>
      <c r="N92" s="9"/>
      <c r="O92" s="9">
        <f t="shared" si="18"/>
        <v>0.19309892928856515</v>
      </c>
      <c r="P92" s="9">
        <f t="shared" si="19"/>
        <v>-0.26380928822440497</v>
      </c>
      <c r="Q92" s="9">
        <f t="shared" si="8"/>
        <v>-2.0825986226567809E-3</v>
      </c>
      <c r="R92" s="9">
        <f t="shared" si="20"/>
        <v>-4.7548856440183401E-4</v>
      </c>
      <c r="S92" s="9">
        <f t="shared" si="9"/>
        <v>2.0512619099649868E-2</v>
      </c>
      <c r="T92" s="9">
        <f t="shared" si="21"/>
        <v>7.811445359569788E-2</v>
      </c>
      <c r="U92" s="9">
        <f t="shared" si="22"/>
        <v>0.34192374182010288</v>
      </c>
      <c r="V92" s="9"/>
      <c r="W92" s="9"/>
      <c r="X92" s="9">
        <f t="shared" si="17"/>
        <v>2.0527818168586499E-2</v>
      </c>
    </row>
    <row r="93" spans="1:24" x14ac:dyDescent="0.2">
      <c r="A93">
        <v>1825</v>
      </c>
      <c r="B93" s="9">
        <f t="shared" si="5"/>
        <v>0</v>
      </c>
      <c r="C93" s="9">
        <f t="shared" si="6"/>
        <v>0.17249999999999999</v>
      </c>
      <c r="D93" s="9">
        <f>$M$27*INDEX('Random number sequences'!A61:CV61,'Tim''s simple climate model'!$M$28)</f>
        <v>0.49619999999999997</v>
      </c>
      <c r="E93" s="9">
        <f>'Various forcing sources'!B62</f>
        <v>6.3E-2</v>
      </c>
      <c r="F93" s="9">
        <f>'Various forcing sources'!L62</f>
        <v>-0.33200000000000002</v>
      </c>
      <c r="G93" s="9">
        <f>'Various forcing sources'!T62</f>
        <v>0.14000000000000001</v>
      </c>
      <c r="H93" s="9">
        <f>'Various forcing sources'!AA62</f>
        <v>-5.2999999999999999E-2</v>
      </c>
      <c r="I93" s="9"/>
      <c r="J93" s="9"/>
      <c r="K93" s="9">
        <f t="shared" si="0"/>
        <v>-3.0296321141570682E-5</v>
      </c>
      <c r="L93" s="9">
        <f t="shared" si="1"/>
        <v>1.7083519772308245E-6</v>
      </c>
      <c r="M93" s="9">
        <f t="shared" si="7"/>
        <v>-1.2255793342059337E-5</v>
      </c>
      <c r="N93" s="9"/>
      <c r="O93" s="9">
        <f t="shared" si="18"/>
        <v>0.19192352155736381</v>
      </c>
      <c r="P93" s="9">
        <f t="shared" si="19"/>
        <v>-0.26220217816615005</v>
      </c>
      <c r="Q93" s="9">
        <f t="shared" si="8"/>
        <v>-2.0699115591484921E-3</v>
      </c>
      <c r="R93" s="9">
        <f t="shared" si="20"/>
        <v>-4.7264487360206665E-4</v>
      </c>
      <c r="S93" s="9">
        <f t="shared" si="9"/>
        <v>2.0037130535248027E-2</v>
      </c>
      <c r="T93" s="9">
        <f t="shared" si="21"/>
        <v>7.7638965031296039E-2</v>
      </c>
      <c r="U93" s="9">
        <f t="shared" si="22"/>
        <v>0.33984114319744607</v>
      </c>
      <c r="V93" s="9"/>
      <c r="W93" s="9"/>
      <c r="X93" s="9">
        <f t="shared" si="17"/>
        <v>2.0052304727944888E-2</v>
      </c>
    </row>
    <row r="94" spans="1:24" x14ac:dyDescent="0.2">
      <c r="A94">
        <v>1826</v>
      </c>
      <c r="B94" s="9">
        <f t="shared" si="5"/>
        <v>0</v>
      </c>
      <c r="C94" s="9">
        <f t="shared" si="6"/>
        <v>0.16405724906091348</v>
      </c>
      <c r="D94" s="9">
        <f>$M$27*INDEX('Random number sequences'!A62:CV62,'Tim''s simple climate model'!$M$28)</f>
        <v>-0.13185000000000002</v>
      </c>
      <c r="E94" s="9">
        <f>'Various forcing sources'!B63</f>
        <v>0.113</v>
      </c>
      <c r="F94" s="9">
        <f>'Various forcing sources'!L63</f>
        <v>-0.30499999999999999</v>
      </c>
      <c r="G94" s="9">
        <f>'Various forcing sources'!T63</f>
        <v>0.14000000000000001</v>
      </c>
      <c r="H94" s="9">
        <f>'Various forcing sources'!AA63</f>
        <v>-3.9E-2</v>
      </c>
      <c r="I94" s="9"/>
      <c r="J94" s="9"/>
      <c r="K94" s="9">
        <f t="shared" si="0"/>
        <v>-2.6073275053856081E-5</v>
      </c>
      <c r="L94" s="9">
        <f t="shared" si="1"/>
        <v>1.4702224333772334E-6</v>
      </c>
      <c r="M94" s="9">
        <f t="shared" si="7"/>
        <v>-1.0547441364828512E-5</v>
      </c>
      <c r="N94" s="9"/>
      <c r="O94" s="9">
        <f t="shared" si="18"/>
        <v>0.1907551434298195</v>
      </c>
      <c r="P94" s="9">
        <f t="shared" si="19"/>
        <v>-0.26060491148060361</v>
      </c>
      <c r="Q94" s="9">
        <f t="shared" si="8"/>
        <v>-2.0573022025116437E-3</v>
      </c>
      <c r="R94" s="9">
        <f t="shared" si="20"/>
        <v>-4.6980903443699532E-4</v>
      </c>
      <c r="S94" s="9">
        <f t="shared" si="9"/>
        <v>1.9564485661645967E-2</v>
      </c>
      <c r="T94" s="9">
        <f t="shared" si="21"/>
        <v>7.7166320157693979E-2</v>
      </c>
      <c r="U94" s="9">
        <f t="shared" si="22"/>
        <v>0.33777123163829759</v>
      </c>
      <c r="V94" s="9"/>
      <c r="W94" s="9"/>
      <c r="X94" s="9">
        <f t="shared" si="17"/>
        <v>1.9579622857002592E-2</v>
      </c>
    </row>
    <row r="95" spans="1:24" x14ac:dyDescent="0.2">
      <c r="A95">
        <v>1827</v>
      </c>
      <c r="B95" s="9">
        <f t="shared" si="5"/>
        <v>0</v>
      </c>
      <c r="C95" s="9">
        <f t="shared" si="6"/>
        <v>0.13955543152967873</v>
      </c>
      <c r="D95" s="9">
        <f>$M$27*INDEX('Random number sequences'!A63:CV63,'Tim''s simple climate model'!$M$28)</f>
        <v>-0.18630000000000002</v>
      </c>
      <c r="E95" s="9">
        <f>'Various forcing sources'!B64</f>
        <v>0.12</v>
      </c>
      <c r="F95" s="9">
        <f>'Various forcing sources'!L64</f>
        <v>-0.27500000000000002</v>
      </c>
      <c r="G95" s="9">
        <f>'Various forcing sources'!T64</f>
        <v>0.14000000000000001</v>
      </c>
      <c r="H95" s="9">
        <f>'Various forcing sources'!AA64</f>
        <v>-1.2999999999999999E-2</v>
      </c>
      <c r="I95" s="9"/>
      <c r="J95" s="9"/>
      <c r="K95" s="9">
        <f t="shared" si="0"/>
        <v>-2.2438885198547561E-5</v>
      </c>
      <c r="L95" s="9">
        <f t="shared" si="1"/>
        <v>1.2652860958486277E-6</v>
      </c>
      <c r="M95" s="9">
        <f t="shared" si="7"/>
        <v>-9.0772189314512791E-6</v>
      </c>
      <c r="N95" s="9"/>
      <c r="O95" s="9">
        <f t="shared" si="18"/>
        <v>0.18959377549669126</v>
      </c>
      <c r="P95" s="9">
        <f t="shared" si="19"/>
        <v>-0.25901741831252895</v>
      </c>
      <c r="Q95" s="9">
        <f t="shared" si="8"/>
        <v>-2.0447700012856695E-3</v>
      </c>
      <c r="R95" s="9">
        <f t="shared" si="20"/>
        <v>-4.6698270975924227E-4</v>
      </c>
      <c r="S95" s="9">
        <f t="shared" si="9"/>
        <v>1.909467662720897E-2</v>
      </c>
      <c r="T95" s="9">
        <f t="shared" si="21"/>
        <v>7.6696511123256983E-2</v>
      </c>
      <c r="U95" s="9">
        <f t="shared" si="22"/>
        <v>0.33571392943578593</v>
      </c>
      <c r="V95" s="9"/>
      <c r="W95" s="9"/>
      <c r="X95" s="9">
        <f t="shared" si="17"/>
        <v>1.9109766995203833E-2</v>
      </c>
    </row>
    <row r="96" spans="1:24" x14ac:dyDescent="0.2">
      <c r="A96">
        <v>1828</v>
      </c>
      <c r="B96" s="9">
        <f t="shared" si="5"/>
        <v>0</v>
      </c>
      <c r="C96" s="9">
        <f t="shared" si="6"/>
        <v>0.10139295602045373</v>
      </c>
      <c r="D96" s="9">
        <f>$M$27*INDEX('Random number sequences'!A64:CV64,'Tim''s simple climate model'!$M$28)</f>
        <v>-0.75127500000000003</v>
      </c>
      <c r="E96" s="9">
        <f>'Various forcing sources'!B65</f>
        <v>0.121</v>
      </c>
      <c r="F96" s="9">
        <f>'Various forcing sources'!L65</f>
        <v>-0.247</v>
      </c>
      <c r="G96" s="9">
        <f>'Various forcing sources'!T65</f>
        <v>0.15</v>
      </c>
      <c r="H96" s="9">
        <f>'Various forcing sources'!AA65</f>
        <v>-1E-3</v>
      </c>
      <c r="I96" s="9"/>
      <c r="J96" s="9"/>
      <c r="K96" s="9">
        <f t="shared" si="0"/>
        <v>-1.9311097969609752E-5</v>
      </c>
      <c r="L96" s="9">
        <f t="shared" si="1"/>
        <v>1.0889161177267161E-6</v>
      </c>
      <c r="M96" s="9">
        <f t="shared" si="7"/>
        <v>-7.8119328356026507E-6</v>
      </c>
      <c r="N96" s="9"/>
      <c r="O96" s="9">
        <f t="shared" si="18"/>
        <v>0.18843939423816641</v>
      </c>
      <c r="P96" s="9">
        <f t="shared" si="19"/>
        <v>-0.25743963102100254</v>
      </c>
      <c r="Q96" s="9">
        <f t="shared" si="8"/>
        <v>-2.032314421490529E-3</v>
      </c>
      <c r="R96" s="9">
        <f t="shared" si="20"/>
        <v>-4.6416724323146197E-4</v>
      </c>
      <c r="S96" s="9">
        <f t="shared" si="9"/>
        <v>1.8627693917449728E-2</v>
      </c>
      <c r="T96" s="9">
        <f t="shared" si="21"/>
        <v>7.6229528413497741E-2</v>
      </c>
      <c r="U96" s="9">
        <f t="shared" si="22"/>
        <v>0.33366915943450026</v>
      </c>
      <c r="V96" s="9"/>
      <c r="W96" s="9"/>
      <c r="X96" s="9">
        <f t="shared" si="17"/>
        <v>1.8642729504602371E-2</v>
      </c>
    </row>
    <row r="97" spans="1:24" x14ac:dyDescent="0.2">
      <c r="A97">
        <v>1829</v>
      </c>
      <c r="B97" s="9">
        <f t="shared" si="5"/>
        <v>0</v>
      </c>
      <c r="C97" s="9">
        <f t="shared" si="6"/>
        <v>5.3305431529682978E-2</v>
      </c>
      <c r="D97" s="9">
        <f>$M$27*INDEX('Random number sequences'!A65:CV65,'Tim''s simple climate model'!$M$28)</f>
        <v>0.68977500000000003</v>
      </c>
      <c r="E97" s="9">
        <f>'Various forcing sources'!B66</f>
        <v>0.122</v>
      </c>
      <c r="F97" s="9">
        <f>'Various forcing sources'!L66</f>
        <v>-0.23100000000000001</v>
      </c>
      <c r="G97" s="9">
        <f>'Various forcing sources'!T66</f>
        <v>0.15</v>
      </c>
      <c r="H97" s="9">
        <f>'Various forcing sources'!AA66</f>
        <v>-2.7E-2</v>
      </c>
      <c r="I97" s="9"/>
      <c r="J97" s="9"/>
      <c r="K97" s="9">
        <f t="shared" ref="K97:K160" si="23">M97*$D$26</f>
        <v>-1.6619297326589311E-5</v>
      </c>
      <c r="L97" s="9">
        <f t="shared" ref="L97:L160" si="24">$D$9*(B97-K97)/($D$6*$D$7*$D$16)</f>
        <v>9.3713059468163104E-7</v>
      </c>
      <c r="M97" s="9">
        <f t="shared" si="7"/>
        <v>-6.7230167178759348E-6</v>
      </c>
      <c r="N97" s="9"/>
      <c r="O97" s="9">
        <f t="shared" si="18"/>
        <v>0.18729197281289822</v>
      </c>
      <c r="P97" s="9">
        <f t="shared" si="19"/>
        <v>-0.25587148384274344</v>
      </c>
      <c r="Q97" s="9">
        <f t="shared" si="8"/>
        <v>-2.0199349439689205E-3</v>
      </c>
      <c r="R97" s="9">
        <f t="shared" si="20"/>
        <v>-4.6136371710762974E-4</v>
      </c>
      <c r="S97" s="9">
        <f t="shared" si="9"/>
        <v>1.8163526674218264E-2</v>
      </c>
      <c r="T97" s="9">
        <f t="shared" si="21"/>
        <v>7.5765361170266277E-2</v>
      </c>
      <c r="U97" s="9">
        <f t="shared" si="22"/>
        <v>0.33163684501300972</v>
      </c>
      <c r="V97" s="9"/>
      <c r="W97" s="9"/>
      <c r="X97" s="9">
        <f t="shared" si="17"/>
        <v>1.8178501063948381E-2</v>
      </c>
    </row>
    <row r="98" spans="1:24" x14ac:dyDescent="0.2">
      <c r="A98">
        <v>1830</v>
      </c>
      <c r="B98" s="9">
        <f t="shared" ref="B98:B161" si="25">$J$26*C98+$M$26*D98+$P$26*E98+$S$26*F98+$V$26*G98+$Y$26*H98</f>
        <v>0</v>
      </c>
      <c r="C98" s="9">
        <f t="shared" ref="C98:C161" si="26">$J$27*SIN(A98*2*PI()/$J$28)</f>
        <v>6.9317029329982178E-15</v>
      </c>
      <c r="D98" s="9">
        <f>$M$27*INDEX('Random number sequences'!A66:CV66,'Tim''s simple climate model'!$M$28)</f>
        <v>0.52590000000000003</v>
      </c>
      <c r="E98" s="9">
        <f>'Various forcing sources'!B67</f>
        <v>-0.61299999999999999</v>
      </c>
      <c r="F98" s="9">
        <f>'Various forcing sources'!L67</f>
        <v>-0.21099999999999999</v>
      </c>
      <c r="G98" s="9">
        <f>'Various forcing sources'!T67</f>
        <v>0.15</v>
      </c>
      <c r="H98" s="9">
        <f>'Various forcing sources'!AA67</f>
        <v>-1.4E-2</v>
      </c>
      <c r="I98" s="9"/>
      <c r="J98" s="9"/>
      <c r="K98" s="9">
        <f t="shared" si="23"/>
        <v>-1.4302710496536319E-5</v>
      </c>
      <c r="L98" s="9">
        <f t="shared" si="24"/>
        <v>8.0650266553291264E-7</v>
      </c>
      <c r="M98" s="9">
        <f t="shared" ref="M98:M161" si="27">M97+L97</f>
        <v>-5.785886123194304E-6</v>
      </c>
      <c r="N98" s="9"/>
      <c r="O98" s="9">
        <f t="shared" si="18"/>
        <v>0.18615148170420817</v>
      </c>
      <c r="P98" s="9">
        <f t="shared" si="19"/>
        <v>-0.25431291261588218</v>
      </c>
      <c r="Q98" s="9">
        <f t="shared" ref="Q98:Q161" si="28">$D$9*P98/($D$7*$D$20)</f>
        <v>-2.0076310622056193E-3</v>
      </c>
      <c r="R98" s="9">
        <f t="shared" si="20"/>
        <v>-4.5857299957445785E-4</v>
      </c>
      <c r="S98" s="9">
        <f t="shared" ref="S98:S161" si="29">T98-T$30</f>
        <v>1.7702162957110634E-2</v>
      </c>
      <c r="T98" s="9">
        <f t="shared" si="21"/>
        <v>7.5303997453158647E-2</v>
      </c>
      <c r="U98" s="9">
        <f t="shared" si="22"/>
        <v>0.32961691006904081</v>
      </c>
      <c r="V98" s="9"/>
      <c r="W98" s="9"/>
      <c r="X98" s="9">
        <f t="shared" si="17"/>
        <v>1.7717070991462636E-2</v>
      </c>
    </row>
    <row r="99" spans="1:24" x14ac:dyDescent="0.2">
      <c r="A99">
        <v>1831</v>
      </c>
      <c r="B99" s="9">
        <f t="shared" si="25"/>
        <v>0</v>
      </c>
      <c r="C99" s="9">
        <f t="shared" si="26"/>
        <v>-5.3305431529669794E-2</v>
      </c>
      <c r="D99" s="9">
        <f>$M$27*INDEX('Random number sequences'!A67:CV67,'Tim''s simple climate model'!$M$28)</f>
        <v>-0.110625</v>
      </c>
      <c r="E99" s="9">
        <f>'Various forcing sources'!B68</f>
        <v>-1.3620000000000001</v>
      </c>
      <c r="F99" s="9">
        <f>'Various forcing sources'!L68</f>
        <v>-0.22600000000000001</v>
      </c>
      <c r="G99" s="9">
        <f>'Various forcing sources'!T68</f>
        <v>0.15</v>
      </c>
      <c r="H99" s="9">
        <f>'Various forcing sources'!AA68</f>
        <v>-3.3000000000000002E-2</v>
      </c>
      <c r="I99" s="9"/>
      <c r="J99" s="9"/>
      <c r="K99" s="9">
        <f t="shared" si="23"/>
        <v>-1.2309035907338958E-5</v>
      </c>
      <c r="L99" s="9">
        <f t="shared" si="24"/>
        <v>6.9408314401758218E-7</v>
      </c>
      <c r="M99" s="9">
        <f t="shared" si="27"/>
        <v>-4.979383457661391E-6</v>
      </c>
      <c r="N99" s="9"/>
      <c r="O99" s="9">
        <f t="shared" si="18"/>
        <v>0.18501788924926013</v>
      </c>
      <c r="P99" s="9">
        <f t="shared" si="19"/>
        <v>-0.25276385455325101</v>
      </c>
      <c r="Q99" s="9">
        <f t="shared" si="28"/>
        <v>-1.9954022805377543E-3</v>
      </c>
      <c r="R99" s="9">
        <f t="shared" si="20"/>
        <v>-4.5579578353914052E-4</v>
      </c>
      <c r="S99" s="9">
        <f t="shared" si="29"/>
        <v>1.7243589957536179E-2</v>
      </c>
      <c r="T99" s="9">
        <f t="shared" si="21"/>
        <v>7.4845424453584192E-2</v>
      </c>
      <c r="U99" s="9">
        <f t="shared" si="22"/>
        <v>0.32760927900683517</v>
      </c>
      <c r="V99" s="9"/>
      <c r="W99" s="9"/>
      <c r="X99" s="9">
        <f t="shared" si="17"/>
        <v>1.7258427509182554E-2</v>
      </c>
    </row>
    <row r="100" spans="1:24" x14ac:dyDescent="0.2">
      <c r="A100">
        <v>1832</v>
      </c>
      <c r="B100" s="9">
        <f t="shared" si="25"/>
        <v>0</v>
      </c>
      <c r="C100" s="9">
        <f t="shared" si="26"/>
        <v>-0.10139295602044253</v>
      </c>
      <c r="D100" s="9">
        <f>$M$27*INDEX('Random number sequences'!A68:CV68,'Tim''s simple climate model'!$M$28)</f>
        <v>0.26205000000000001</v>
      </c>
      <c r="E100" s="9">
        <f>'Various forcing sources'!B69</f>
        <v>-0.36499999999999999</v>
      </c>
      <c r="F100" s="9">
        <f>'Various forcing sources'!L69</f>
        <v>-0.23300000000000001</v>
      </c>
      <c r="G100" s="9">
        <f>'Various forcing sources'!T69</f>
        <v>0.15</v>
      </c>
      <c r="H100" s="9">
        <f>'Various forcing sources'!AA69</f>
        <v>2.4E-2</v>
      </c>
      <c r="I100" s="9"/>
      <c r="J100" s="9"/>
      <c r="K100" s="9">
        <f t="shared" si="23"/>
        <v>-1.0593262375327495E-5</v>
      </c>
      <c r="L100" s="9">
        <f t="shared" si="24"/>
        <v>5.9733393502302325E-7</v>
      </c>
      <c r="M100" s="9">
        <f t="shared" si="27"/>
        <v>-4.2853003136438086E-6</v>
      </c>
      <c r="N100" s="9"/>
      <c r="O100" s="9">
        <f t="shared" si="18"/>
        <v>0.18389116207235134</v>
      </c>
      <c r="P100" s="9">
        <f t="shared" si="19"/>
        <v>-0.25122424805625237</v>
      </c>
      <c r="Q100" s="9">
        <f t="shared" si="28"/>
        <v>-1.9832481126854256E-3</v>
      </c>
      <c r="R100" s="9">
        <f t="shared" si="20"/>
        <v>-4.5303261840872296E-4</v>
      </c>
      <c r="S100" s="9">
        <f t="shared" si="29"/>
        <v>1.6787794173997034E-2</v>
      </c>
      <c r="T100" s="9">
        <f t="shared" si="21"/>
        <v>7.4389628670045047E-2</v>
      </c>
      <c r="U100" s="9">
        <f t="shared" si="22"/>
        <v>0.32561387672629744</v>
      </c>
      <c r="V100" s="9"/>
      <c r="W100" s="9"/>
      <c r="X100" s="9">
        <f t="shared" si="17"/>
        <v>1.6802557959436783E-2</v>
      </c>
    </row>
    <row r="101" spans="1:24" x14ac:dyDescent="0.2">
      <c r="A101">
        <v>1833</v>
      </c>
      <c r="B101" s="9">
        <f t="shared" si="25"/>
        <v>0</v>
      </c>
      <c r="C101" s="9">
        <f t="shared" si="26"/>
        <v>-0.13955543152967056</v>
      </c>
      <c r="D101" s="9">
        <f>$M$27*INDEX('Random number sequences'!A69:CV69,'Tim''s simple climate model'!$M$28)</f>
        <v>-0.61140000000000005</v>
      </c>
      <c r="E101" s="9">
        <f>'Various forcing sources'!B70</f>
        <v>6.6000000000000003E-2</v>
      </c>
      <c r="F101" s="9">
        <f>'Various forcing sources'!L70</f>
        <v>-0.23799999999999999</v>
      </c>
      <c r="G101" s="9">
        <f>'Various forcing sources'!T70</f>
        <v>0.16</v>
      </c>
      <c r="H101" s="9">
        <f>'Various forcing sources'!AA70</f>
        <v>1.7000000000000001E-2</v>
      </c>
      <c r="I101" s="9"/>
      <c r="J101" s="9"/>
      <c r="K101" s="9">
        <f t="shared" si="23"/>
        <v>-9.1166528879505804E-6</v>
      </c>
      <c r="L101" s="9">
        <f t="shared" si="24"/>
        <v>5.1407073202320955E-7</v>
      </c>
      <c r="M101" s="9">
        <f t="shared" si="27"/>
        <v>-3.6879663786207853E-6</v>
      </c>
      <c r="N101" s="9"/>
      <c r="O101" s="9">
        <f t="shared" si="18"/>
        <v>0.182771265439645</v>
      </c>
      <c r="P101" s="9">
        <f t="shared" si="19"/>
        <v>-0.2496940325619757</v>
      </c>
      <c r="Q101" s="9">
        <f t="shared" si="28"/>
        <v>-1.9711680805447915E-3</v>
      </c>
      <c r="R101" s="9">
        <f t="shared" si="20"/>
        <v>-4.5028393612736258E-4</v>
      </c>
      <c r="S101" s="9">
        <f t="shared" si="29"/>
        <v>1.6334761555588315E-2</v>
      </c>
      <c r="T101" s="9">
        <f t="shared" si="21"/>
        <v>7.3936596051636327E-2</v>
      </c>
      <c r="U101" s="9">
        <f t="shared" si="22"/>
        <v>0.32363062861361203</v>
      </c>
      <c r="V101" s="9"/>
      <c r="W101" s="9"/>
      <c r="X101" s="9">
        <f t="shared" si="17"/>
        <v>1.6349448982097795E-2</v>
      </c>
    </row>
    <row r="102" spans="1:24" x14ac:dyDescent="0.2">
      <c r="A102">
        <v>1834</v>
      </c>
      <c r="B102" s="9">
        <f t="shared" si="25"/>
        <v>0</v>
      </c>
      <c r="C102" s="9">
        <f t="shared" si="26"/>
        <v>-0.16405724906091523</v>
      </c>
      <c r="D102" s="9">
        <f>$M$27*INDEX('Random number sequences'!A70:CV70,'Tim''s simple climate model'!$M$28)</f>
        <v>-0.10192499999999999</v>
      </c>
      <c r="E102" s="9">
        <f>'Various forcing sources'!B71</f>
        <v>0.113</v>
      </c>
      <c r="F102" s="9">
        <f>'Various forcing sources'!L71</f>
        <v>-0.219</v>
      </c>
      <c r="G102" s="9">
        <f>'Various forcing sources'!T71</f>
        <v>0.16</v>
      </c>
      <c r="H102" s="9">
        <f>'Various forcing sources'!AA71</f>
        <v>-4.1000000000000002E-2</v>
      </c>
      <c r="I102" s="9"/>
      <c r="J102" s="9"/>
      <c r="K102" s="9">
        <f t="shared" si="23"/>
        <v>-7.8458700383892071E-6</v>
      </c>
      <c r="L102" s="9">
        <f t="shared" si="24"/>
        <v>4.4241370199851916E-7</v>
      </c>
      <c r="M102" s="9">
        <f t="shared" si="27"/>
        <v>-3.1738956465975757E-6</v>
      </c>
      <c r="N102" s="9"/>
      <c r="O102" s="9">
        <f t="shared" si="18"/>
        <v>0.18165816354953815</v>
      </c>
      <c r="P102" s="9">
        <f t="shared" si="19"/>
        <v>-0.24817314841755825</v>
      </c>
      <c r="Q102" s="9">
        <f t="shared" si="28"/>
        <v>-1.9591617131962317E-3</v>
      </c>
      <c r="R102" s="9">
        <f t="shared" si="20"/>
        <v>-4.4755007250880046E-4</v>
      </c>
      <c r="S102" s="9">
        <f t="shared" si="29"/>
        <v>1.5884477619460949E-2</v>
      </c>
      <c r="T102" s="9">
        <f t="shared" si="21"/>
        <v>7.3486312115508962E-2</v>
      </c>
      <c r="U102" s="9">
        <f t="shared" si="22"/>
        <v>0.32165946053306721</v>
      </c>
      <c r="V102" s="9"/>
      <c r="W102" s="9"/>
      <c r="X102" s="9">
        <f t="shared" si="17"/>
        <v>1.5899086659699326E-2</v>
      </c>
    </row>
    <row r="103" spans="1:24" x14ac:dyDescent="0.2">
      <c r="A103">
        <v>1835</v>
      </c>
      <c r="B103" s="9">
        <f t="shared" si="25"/>
        <v>0</v>
      </c>
      <c r="C103" s="9">
        <f t="shared" si="26"/>
        <v>-0.17249999999999999</v>
      </c>
      <c r="D103" s="9">
        <f>$M$27*INDEX('Random number sequences'!A71:CV71,'Tim''s simple climate model'!$M$28)</f>
        <v>-0.84577499999999994</v>
      </c>
      <c r="E103" s="9">
        <f>'Various forcing sources'!B72</f>
        <v>-1.5109999999999999</v>
      </c>
      <c r="F103" s="9">
        <f>'Various forcing sources'!L72</f>
        <v>-0.16200000000000001</v>
      </c>
      <c r="G103" s="9">
        <f>'Various forcing sources'!T72</f>
        <v>0.16</v>
      </c>
      <c r="H103" s="9">
        <f>'Various forcing sources'!AA72</f>
        <v>-0.02</v>
      </c>
      <c r="I103" s="9"/>
      <c r="J103" s="9"/>
      <c r="K103" s="9">
        <f t="shared" si="23"/>
        <v>-6.752223367048868E-6</v>
      </c>
      <c r="L103" s="9">
        <f t="shared" si="24"/>
        <v>3.8074504445274968E-7</v>
      </c>
      <c r="M103" s="9">
        <f t="shared" si="27"/>
        <v>-2.7314819445990566E-6</v>
      </c>
      <c r="N103" s="9"/>
      <c r="O103" s="9">
        <f t="shared" si="18"/>
        <v>0.18055181977029641</v>
      </c>
      <c r="P103" s="9">
        <f t="shared" si="19"/>
        <v>-0.24666153677687083</v>
      </c>
      <c r="Q103" s="9">
        <f t="shared" si="28"/>
        <v>-1.94722854608875E-3</v>
      </c>
      <c r="R103" s="9">
        <f t="shared" si="20"/>
        <v>-4.4483128471412708E-4</v>
      </c>
      <c r="S103" s="9">
        <f t="shared" si="29"/>
        <v>1.5436927546952153E-2</v>
      </c>
      <c r="T103" s="9">
        <f t="shared" si="21"/>
        <v>7.3038762043000166E-2</v>
      </c>
      <c r="U103" s="9">
        <f t="shared" si="22"/>
        <v>0.319700298819871</v>
      </c>
      <c r="V103" s="9"/>
      <c r="W103" s="9"/>
      <c r="X103" s="9">
        <f t="shared" si="17"/>
        <v>1.5451456636224978E-2</v>
      </c>
    </row>
    <row r="104" spans="1:24" x14ac:dyDescent="0.2">
      <c r="A104">
        <v>1836</v>
      </c>
      <c r="B104" s="9">
        <f t="shared" si="25"/>
        <v>0</v>
      </c>
      <c r="C104" s="9">
        <f t="shared" si="26"/>
        <v>-0.16405724906091404</v>
      </c>
      <c r="D104" s="9">
        <f>$M$27*INDEX('Random number sequences'!A72:CV72,'Tim''s simple climate model'!$M$28)</f>
        <v>0.24937500000000001</v>
      </c>
      <c r="E104" s="9">
        <f>'Various forcing sources'!B73</f>
        <v>-0.79300000000000004</v>
      </c>
      <c r="F104" s="9">
        <f>'Various forcing sources'!L73</f>
        <v>-8.5999999999999993E-2</v>
      </c>
      <c r="G104" s="9">
        <f>'Various forcing sources'!T73</f>
        <v>0.16</v>
      </c>
      <c r="H104" s="9">
        <f>'Various forcing sources'!AA73</f>
        <v>-2.5999999999999999E-2</v>
      </c>
      <c r="I104" s="9"/>
      <c r="J104" s="9"/>
      <c r="K104" s="9">
        <f t="shared" si="23"/>
        <v>-5.8110216171616705E-6</v>
      </c>
      <c r="L104" s="9">
        <f t="shared" si="24"/>
        <v>3.2767246633742719E-7</v>
      </c>
      <c r="M104" s="9">
        <f t="shared" si="27"/>
        <v>-2.350736900146307E-6</v>
      </c>
      <c r="N104" s="9"/>
      <c r="O104" s="9">
        <f t="shared" si="18"/>
        <v>0.17945219683448307</v>
      </c>
      <c r="P104" s="9">
        <f t="shared" si="19"/>
        <v>-0.24515913951549623</v>
      </c>
      <c r="Q104" s="9">
        <f t="shared" si="28"/>
        <v>-1.9353681203687866E-3</v>
      </c>
      <c r="R104" s="9">
        <f t="shared" si="20"/>
        <v>-4.4212776557120843E-4</v>
      </c>
      <c r="S104" s="9">
        <f t="shared" si="29"/>
        <v>1.4992096262238019E-2</v>
      </c>
      <c r="T104" s="9">
        <f t="shared" si="21"/>
        <v>7.2593930758286032E-2</v>
      </c>
      <c r="U104" s="9">
        <f t="shared" si="22"/>
        <v>0.31775307027378225</v>
      </c>
      <c r="V104" s="9"/>
      <c r="W104" s="9"/>
      <c r="X104" s="9">
        <f t="shared" si="17"/>
        <v>1.5006544214325521E-2</v>
      </c>
    </row>
    <row r="105" spans="1:24" x14ac:dyDescent="0.2">
      <c r="A105">
        <v>1837</v>
      </c>
      <c r="B105" s="9">
        <f t="shared" si="25"/>
        <v>0</v>
      </c>
      <c r="C105" s="9">
        <f t="shared" si="26"/>
        <v>-0.13955543152967981</v>
      </c>
      <c r="D105" s="9">
        <f>$M$27*INDEX('Random number sequences'!A73:CV73,'Tim''s simple climate model'!$M$28)</f>
        <v>-0.11182500000000001</v>
      </c>
      <c r="E105" s="9">
        <f>'Various forcing sources'!B74</f>
        <v>-8.2000000000000003E-2</v>
      </c>
      <c r="F105" s="9">
        <f>'Various forcing sources'!L74</f>
        <v>-6.8000000000000005E-2</v>
      </c>
      <c r="G105" s="9">
        <f>'Various forcing sources'!T74</f>
        <v>0.16</v>
      </c>
      <c r="H105" s="9">
        <f>'Various forcing sources'!AA74</f>
        <v>-1E-3</v>
      </c>
      <c r="I105" s="9"/>
      <c r="J105" s="9"/>
      <c r="K105" s="9">
        <f t="shared" si="23"/>
        <v>-5.0010152803755511E-6</v>
      </c>
      <c r="L105" s="9">
        <f t="shared" si="24"/>
        <v>2.8199774825690964E-7</v>
      </c>
      <c r="M105" s="9">
        <f t="shared" si="27"/>
        <v>-2.0230644338088798E-6</v>
      </c>
      <c r="N105" s="9"/>
      <c r="O105" s="9">
        <f t="shared" si="18"/>
        <v>0.17835925699799104</v>
      </c>
      <c r="P105" s="9">
        <f t="shared" si="19"/>
        <v>-0.24366589916069864</v>
      </c>
      <c r="Q105" s="9">
        <f t="shared" si="28"/>
        <v>-1.9235799823273704E-3</v>
      </c>
      <c r="R105" s="9">
        <f t="shared" si="20"/>
        <v>-4.3943965530642096E-4</v>
      </c>
      <c r="S105" s="9">
        <f t="shared" si="29"/>
        <v>1.4549968496666815E-2</v>
      </c>
      <c r="T105" s="9">
        <f t="shared" si="21"/>
        <v>7.2151802992714828E-2</v>
      </c>
      <c r="U105" s="9">
        <f t="shared" si="22"/>
        <v>0.31581770215341348</v>
      </c>
      <c r="V105" s="9"/>
      <c r="W105" s="9"/>
      <c r="X105" s="9">
        <f t="shared" si="17"/>
        <v>1.456433443486272E-2</v>
      </c>
    </row>
    <row r="106" spans="1:24" x14ac:dyDescent="0.2">
      <c r="A106">
        <v>1838</v>
      </c>
      <c r="B106" s="9">
        <f t="shared" si="25"/>
        <v>0</v>
      </c>
      <c r="C106" s="9">
        <f t="shared" si="26"/>
        <v>-0.10139295602045524</v>
      </c>
      <c r="D106" s="9">
        <f>$M$27*INDEX('Random number sequences'!A74:CV74,'Tim''s simple climate model'!$M$28)</f>
        <v>0.70950000000000002</v>
      </c>
      <c r="E106" s="9">
        <f>'Various forcing sources'!B75</f>
        <v>0.104</v>
      </c>
      <c r="F106" s="9">
        <f>'Various forcing sources'!L75</f>
        <v>-9.8000000000000004E-2</v>
      </c>
      <c r="G106" s="9">
        <f>'Various forcing sources'!T75</f>
        <v>0.17</v>
      </c>
      <c r="H106" s="9">
        <f>'Various forcing sources'!AA75</f>
        <v>-2.5999999999999999E-2</v>
      </c>
      <c r="I106" s="9"/>
      <c r="J106" s="9"/>
      <c r="K106" s="9">
        <f t="shared" si="23"/>
        <v>-4.3039168466844703E-6</v>
      </c>
      <c r="L106" s="9">
        <f t="shared" si="24"/>
        <v>2.4268969227361711E-7</v>
      </c>
      <c r="M106" s="9">
        <f t="shared" si="27"/>
        <v>-1.7410666855519702E-6</v>
      </c>
      <c r="N106" s="9"/>
      <c r="O106" s="9">
        <f t="shared" si="18"/>
        <v>0.17727296217007357</v>
      </c>
      <c r="P106" s="9">
        <f t="shared" si="19"/>
        <v>-0.24218175883367768</v>
      </c>
      <c r="Q106" s="9">
        <f t="shared" si="28"/>
        <v>-1.9118636829442567E-3</v>
      </c>
      <c r="R106" s="9">
        <f t="shared" si="20"/>
        <v>-4.3676705115616363E-4</v>
      </c>
      <c r="S106" s="9">
        <f t="shared" si="29"/>
        <v>1.4110528841360395E-2</v>
      </c>
      <c r="T106" s="9">
        <f t="shared" si="21"/>
        <v>7.1712363337408408E-2</v>
      </c>
      <c r="U106" s="9">
        <f t="shared" si="22"/>
        <v>0.31389412217108609</v>
      </c>
      <c r="V106" s="9"/>
      <c r="W106" s="9"/>
      <c r="X106" s="9">
        <f t="shared" si="17"/>
        <v>1.412481214197335E-2</v>
      </c>
    </row>
    <row r="107" spans="1:24" x14ac:dyDescent="0.2">
      <c r="A107">
        <v>1839</v>
      </c>
      <c r="B107" s="9">
        <f t="shared" si="25"/>
        <v>0</v>
      </c>
      <c r="C107" s="9">
        <f t="shared" si="26"/>
        <v>-5.3305431529684741E-2</v>
      </c>
      <c r="D107" s="9">
        <f>$M$27*INDEX('Random number sequences'!A75:CV75,'Tim''s simple climate model'!$M$28)</f>
        <v>-3.3749999999999995E-3</v>
      </c>
      <c r="E107" s="9">
        <f>'Various forcing sources'!B76</f>
        <v>0.11799999999999999</v>
      </c>
      <c r="F107" s="9">
        <f>'Various forcing sources'!L76</f>
        <v>-0.108</v>
      </c>
      <c r="G107" s="9">
        <f>'Various forcing sources'!T76</f>
        <v>0.17</v>
      </c>
      <c r="H107" s="9">
        <f>'Various forcing sources'!AA76</f>
        <v>-0.04</v>
      </c>
      <c r="I107" s="9"/>
      <c r="J107" s="9"/>
      <c r="K107" s="9">
        <f t="shared" si="23"/>
        <v>-3.7039879273840887E-6</v>
      </c>
      <c r="L107" s="9">
        <f t="shared" si="24"/>
        <v>2.0886084055609061E-7</v>
      </c>
      <c r="M107" s="9">
        <f t="shared" si="27"/>
        <v>-1.498376993278353E-6</v>
      </c>
      <c r="N107" s="9"/>
      <c r="O107" s="9">
        <f t="shared" si="18"/>
        <v>0.17619327401961554</v>
      </c>
      <c r="P107" s="9">
        <f t="shared" si="19"/>
        <v>-0.24070666220188958</v>
      </c>
      <c r="Q107" s="9">
        <f t="shared" si="28"/>
        <v>-1.9002187775115323E-3</v>
      </c>
      <c r="R107" s="9">
        <f t="shared" si="20"/>
        <v>-4.3411001524126558E-4</v>
      </c>
      <c r="S107" s="9">
        <f t="shared" si="29"/>
        <v>1.3673761790204228E-2</v>
      </c>
      <c r="T107" s="9">
        <f t="shared" si="21"/>
        <v>7.1275596286252241E-2</v>
      </c>
      <c r="U107" s="9">
        <f t="shared" si="22"/>
        <v>0.31198225848814182</v>
      </c>
      <c r="V107" s="9"/>
      <c r="W107" s="9"/>
      <c r="X107" s="9">
        <f t="shared" si="17"/>
        <v>1.3687962036270108E-2</v>
      </c>
    </row>
    <row r="108" spans="1:24" x14ac:dyDescent="0.2">
      <c r="A108">
        <v>1840</v>
      </c>
      <c r="B108" s="9">
        <f t="shared" si="25"/>
        <v>0</v>
      </c>
      <c r="C108" s="9">
        <f t="shared" si="26"/>
        <v>1.0819613434354113E-14</v>
      </c>
      <c r="D108" s="9">
        <f>$M$27*INDEX('Random number sequences'!A76:CV76,'Tim''s simple climate model'!$M$28)</f>
        <v>0.45262500000000006</v>
      </c>
      <c r="E108" s="9">
        <f>'Various forcing sources'!B77</f>
        <v>0.121</v>
      </c>
      <c r="F108" s="9">
        <f>'Various forcing sources'!L77</f>
        <v>-0.127</v>
      </c>
      <c r="G108" s="9">
        <f>'Various forcing sources'!T77</f>
        <v>0.17</v>
      </c>
      <c r="H108" s="9">
        <f>'Various forcing sources'!AA77</f>
        <v>0</v>
      </c>
      <c r="I108" s="9"/>
      <c r="J108" s="9"/>
      <c r="K108" s="9">
        <f t="shared" si="23"/>
        <v>-3.1876839295294329E-6</v>
      </c>
      <c r="L108" s="9">
        <f t="shared" si="24"/>
        <v>1.7974743924688293E-7</v>
      </c>
      <c r="M108" s="9">
        <f t="shared" si="27"/>
        <v>-1.2895161527222625E-6</v>
      </c>
      <c r="N108" s="9"/>
      <c r="O108" s="9">
        <f t="shared" si="18"/>
        <v>0.17512015406193912</v>
      </c>
      <c r="P108" s="9">
        <f t="shared" si="19"/>
        <v>-0.23924055343961934</v>
      </c>
      <c r="Q108" s="9">
        <f t="shared" si="28"/>
        <v>-1.8886448253223592E-3</v>
      </c>
      <c r="R108" s="9">
        <f t="shared" si="20"/>
        <v>-4.3146858101806147E-4</v>
      </c>
      <c r="S108" s="9">
        <f t="shared" si="29"/>
        <v>1.323965177496296E-2</v>
      </c>
      <c r="T108" s="9">
        <f t="shared" si="21"/>
        <v>7.0841486271010973E-2</v>
      </c>
      <c r="U108" s="9">
        <f t="shared" si="22"/>
        <v>0.31008203971063031</v>
      </c>
      <c r="V108" s="9"/>
      <c r="W108" s="9"/>
      <c r="X108" s="9">
        <f t="shared" ref="X108:X171" si="30">SUMPRODUCT(S99:S117,$W$5:$W$23)</f>
        <v>1.3253768718323336E-2</v>
      </c>
    </row>
    <row r="109" spans="1:24" x14ac:dyDescent="0.2">
      <c r="A109">
        <v>1841</v>
      </c>
      <c r="B109" s="9">
        <f t="shared" si="25"/>
        <v>0</v>
      </c>
      <c r="C109" s="9">
        <f t="shared" si="26"/>
        <v>5.3305431529668025E-2</v>
      </c>
      <c r="D109" s="9">
        <f>$M$27*INDEX('Random number sequences'!A77:CV77,'Tim''s simple climate model'!$M$28)</f>
        <v>0.69742499999999996</v>
      </c>
      <c r="E109" s="9">
        <f>'Various forcing sources'!B78</f>
        <v>0.122</v>
      </c>
      <c r="F109" s="9">
        <f>'Various forcing sources'!L78</f>
        <v>-0.155</v>
      </c>
      <c r="G109" s="9">
        <f>'Various forcing sources'!T78</f>
        <v>0.17</v>
      </c>
      <c r="H109" s="9">
        <f>'Various forcing sources'!AA78</f>
        <v>-1.2E-2</v>
      </c>
      <c r="I109" s="9"/>
      <c r="J109" s="9"/>
      <c r="K109" s="9">
        <f t="shared" si="23"/>
        <v>-2.7433482597111383E-6</v>
      </c>
      <c r="L109" s="9">
        <f t="shared" si="24"/>
        <v>1.5469219519460414E-7</v>
      </c>
      <c r="M109" s="9">
        <f t="shared" si="27"/>
        <v>-1.1097687134753795E-6</v>
      </c>
      <c r="N109" s="9"/>
      <c r="O109" s="9">
        <f t="shared" si="18"/>
        <v>0.17405356372966249</v>
      </c>
      <c r="P109" s="9">
        <f t="shared" si="19"/>
        <v>-0.23778337719531503</v>
      </c>
      <c r="Q109" s="9">
        <f t="shared" si="28"/>
        <v>-1.8771413894131015E-3</v>
      </c>
      <c r="R109" s="9">
        <f t="shared" si="20"/>
        <v>-4.2884275856336303E-4</v>
      </c>
      <c r="S109" s="9">
        <f t="shared" si="29"/>
        <v>1.2808183193944903E-2</v>
      </c>
      <c r="T109" s="9">
        <f t="shared" si="21"/>
        <v>7.0410017689992915E-2</v>
      </c>
      <c r="U109" s="9">
        <f t="shared" si="22"/>
        <v>0.30819339488530795</v>
      </c>
      <c r="V109" s="9"/>
      <c r="W109" s="9"/>
      <c r="X109" s="9">
        <f t="shared" si="30"/>
        <v>1.2822216724180159E-2</v>
      </c>
    </row>
    <row r="110" spans="1:24" x14ac:dyDescent="0.2">
      <c r="A110">
        <v>1842</v>
      </c>
      <c r="B110" s="9">
        <f t="shared" si="25"/>
        <v>0</v>
      </c>
      <c r="C110" s="9">
        <f t="shared" si="26"/>
        <v>0.10139295602045689</v>
      </c>
      <c r="D110" s="9">
        <f>$M$27*INDEX('Random number sequences'!A78:CV78,'Tim''s simple climate model'!$M$28)</f>
        <v>1.8000000000000002E-2</v>
      </c>
      <c r="E110" s="9">
        <f>'Various forcing sources'!B79</f>
        <v>0.122</v>
      </c>
      <c r="F110" s="9">
        <f>'Various forcing sources'!L79</f>
        <v>-0.16800000000000001</v>
      </c>
      <c r="G110" s="9">
        <f>'Various forcing sources'!T79</f>
        <v>0.17</v>
      </c>
      <c r="H110" s="9">
        <f>'Various forcing sources'!AA79</f>
        <v>-6.4000000000000001E-2</v>
      </c>
      <c r="I110" s="9"/>
      <c r="J110" s="9"/>
      <c r="K110" s="9">
        <f t="shared" si="23"/>
        <v>-2.3609491531900768E-6</v>
      </c>
      <c r="L110" s="9">
        <f t="shared" si="24"/>
        <v>1.3312943624892551E-7</v>
      </c>
      <c r="M110" s="9">
        <f t="shared" si="27"/>
        <v>-9.5507651828077546E-7</v>
      </c>
      <c r="N110" s="9"/>
      <c r="O110" s="9">
        <f t="shared" si="18"/>
        <v>0.17299346443049385</v>
      </c>
      <c r="P110" s="9">
        <f t="shared" si="19"/>
        <v>-0.23633507856446531</v>
      </c>
      <c r="Q110" s="9">
        <f t="shared" si="28"/>
        <v>-1.8657080363492107E-3</v>
      </c>
      <c r="R110" s="9">
        <f t="shared" si="20"/>
        <v>-4.2623253890391029E-4</v>
      </c>
      <c r="S110" s="9">
        <f t="shared" si="29"/>
        <v>1.2379340435381539E-2</v>
      </c>
      <c r="T110" s="9">
        <f t="shared" si="21"/>
        <v>6.9981174931429552E-2</v>
      </c>
      <c r="U110" s="9">
        <f t="shared" si="22"/>
        <v>0.30631625349589486</v>
      </c>
      <c r="V110" s="9"/>
      <c r="W110" s="9"/>
      <c r="X110" s="9">
        <f t="shared" si="30"/>
        <v>1.2393290554360222E-2</v>
      </c>
    </row>
    <row r="111" spans="1:24" x14ac:dyDescent="0.2">
      <c r="A111">
        <v>1843</v>
      </c>
      <c r="B111" s="9">
        <f t="shared" si="25"/>
        <v>0</v>
      </c>
      <c r="C111" s="9">
        <f t="shared" si="26"/>
        <v>0.13955543152966945</v>
      </c>
      <c r="D111" s="9">
        <f>$M$27*INDEX('Random number sequences'!A79:CV79,'Tim''s simple climate model'!$M$28)</f>
        <v>4.1250000000000002E-3</v>
      </c>
      <c r="E111" s="9">
        <f>'Various forcing sources'!B80</f>
        <v>0.122</v>
      </c>
      <c r="F111" s="9">
        <f>'Various forcing sources'!L80</f>
        <v>-0.186</v>
      </c>
      <c r="G111" s="9">
        <f>'Various forcing sources'!T80</f>
        <v>0.18</v>
      </c>
      <c r="H111" s="9">
        <f>'Various forcing sources'!AA80</f>
        <v>-4.1000000000000002E-2</v>
      </c>
      <c r="I111" s="9"/>
      <c r="J111" s="9"/>
      <c r="K111" s="9">
        <f t="shared" si="23"/>
        <v>-2.0318531867827332E-6</v>
      </c>
      <c r="L111" s="9">
        <f t="shared" si="24"/>
        <v>1.1457234008257801E-7</v>
      </c>
      <c r="M111" s="9">
        <f t="shared" si="27"/>
        <v>-8.2194708203184995E-7</v>
      </c>
      <c r="N111" s="9"/>
      <c r="O111" s="9">
        <f t="shared" si="18"/>
        <v>0.17193981759432339</v>
      </c>
      <c r="P111" s="9">
        <f t="shared" si="19"/>
        <v>-0.23489560306702001</v>
      </c>
      <c r="Q111" s="9">
        <f t="shared" si="28"/>
        <v>-1.8543443360469769E-3</v>
      </c>
      <c r="R111" s="9">
        <f t="shared" si="20"/>
        <v>-4.2363789756306097E-4</v>
      </c>
      <c r="S111" s="9">
        <f t="shared" si="29"/>
        <v>1.1953107896477633E-2</v>
      </c>
      <c r="T111" s="9">
        <f t="shared" si="21"/>
        <v>6.9554942392525645E-2</v>
      </c>
      <c r="U111" s="9">
        <f t="shared" si="22"/>
        <v>0.30445054545954564</v>
      </c>
      <c r="V111" s="9"/>
      <c r="W111" s="9"/>
      <c r="X111" s="9">
        <f t="shared" si="30"/>
        <v>1.1966974697507298E-2</v>
      </c>
    </row>
    <row r="112" spans="1:24" x14ac:dyDescent="0.2">
      <c r="A112">
        <v>1844</v>
      </c>
      <c r="B112" s="9">
        <f t="shared" si="25"/>
        <v>0</v>
      </c>
      <c r="C112" s="9">
        <f t="shared" si="26"/>
        <v>0.16405724906091465</v>
      </c>
      <c r="D112" s="9">
        <f>$M$27*INDEX('Random number sequences'!A80:CV80,'Tim''s simple climate model'!$M$28)</f>
        <v>-0.69757500000000006</v>
      </c>
      <c r="E112" s="9">
        <f>'Various forcing sources'!B81</f>
        <v>0.122</v>
      </c>
      <c r="F112" s="9">
        <f>'Various forcing sources'!L81</f>
        <v>-0.188</v>
      </c>
      <c r="G112" s="9">
        <f>'Various forcing sources'!T81</f>
        <v>0.18</v>
      </c>
      <c r="H112" s="9">
        <f>'Various forcing sources'!AA81</f>
        <v>-2.8000000000000001E-2</v>
      </c>
      <c r="I112" s="9"/>
      <c r="J112" s="9"/>
      <c r="K112" s="9">
        <f t="shared" si="23"/>
        <v>-1.7486303620986E-6</v>
      </c>
      <c r="L112" s="9">
        <f t="shared" si="24"/>
        <v>9.8601943205508408E-8</v>
      </c>
      <c r="M112" s="9">
        <f t="shared" si="27"/>
        <v>-7.073747419492719E-7</v>
      </c>
      <c r="N112" s="9"/>
      <c r="O112" s="9">
        <f t="shared" si="18"/>
        <v>0.17089258471154753</v>
      </c>
      <c r="P112" s="9">
        <f t="shared" si="19"/>
        <v>-0.23346489662853609</v>
      </c>
      <c r="Q112" s="9">
        <f t="shared" si="28"/>
        <v>-1.8430498616246881E-3</v>
      </c>
      <c r="R112" s="9">
        <f t="shared" si="20"/>
        <v>-4.2105879746600434E-4</v>
      </c>
      <c r="S112" s="9">
        <f t="shared" si="29"/>
        <v>1.1529469998914577E-2</v>
      </c>
      <c r="T112" s="9">
        <f t="shared" si="21"/>
        <v>6.9131304494962589E-2</v>
      </c>
      <c r="U112" s="9">
        <f t="shared" si="22"/>
        <v>0.30259620112349866</v>
      </c>
      <c r="V112" s="9"/>
      <c r="W112" s="9"/>
      <c r="X112" s="9">
        <f t="shared" si="30"/>
        <v>1.1543253649662827E-2</v>
      </c>
    </row>
    <row r="113" spans="1:24" x14ac:dyDescent="0.2">
      <c r="A113">
        <v>1845</v>
      </c>
      <c r="B113" s="9">
        <f t="shared" si="25"/>
        <v>0</v>
      </c>
      <c r="C113" s="9">
        <f t="shared" si="26"/>
        <v>0.17249999999999999</v>
      </c>
      <c r="D113" s="9">
        <f>$M$27*INDEX('Random number sequences'!A81:CV81,'Tim''s simple climate model'!$M$28)</f>
        <v>4.9349999999999998E-2</v>
      </c>
      <c r="E113" s="9">
        <f>'Various forcing sources'!B82</f>
        <v>0.122</v>
      </c>
      <c r="F113" s="9">
        <f>'Various forcing sources'!L82</f>
        <v>-0.17399999999999999</v>
      </c>
      <c r="G113" s="9">
        <f>'Various forcing sources'!T82</f>
        <v>0.18</v>
      </c>
      <c r="H113" s="9">
        <f>'Various forcing sources'!AA82</f>
        <v>-6.4000000000000001E-2</v>
      </c>
      <c r="I113" s="9"/>
      <c r="J113" s="9"/>
      <c r="K113" s="9">
        <f t="shared" si="23"/>
        <v>-1.5048863584945834E-6</v>
      </c>
      <c r="L113" s="9">
        <f t="shared" si="24"/>
        <v>8.4857682027747108E-8</v>
      </c>
      <c r="M113" s="9">
        <f t="shared" si="27"/>
        <v>-6.0877279874376354E-7</v>
      </c>
      <c r="N113" s="9"/>
      <c r="O113" s="9">
        <f t="shared" si="18"/>
        <v>0.16985172736421159</v>
      </c>
      <c r="P113" s="9">
        <f t="shared" si="19"/>
        <v>-0.23204290556437737</v>
      </c>
      <c r="Q113" s="9">
        <f t="shared" si="28"/>
        <v>-1.8318241892778975E-3</v>
      </c>
      <c r="R113" s="9">
        <f t="shared" si="20"/>
        <v>-4.184951913195152E-4</v>
      </c>
      <c r="S113" s="9">
        <f t="shared" si="29"/>
        <v>1.1108411201448579E-2</v>
      </c>
      <c r="T113" s="9">
        <f t="shared" si="21"/>
        <v>6.8710245697496591E-2</v>
      </c>
      <c r="U113" s="9">
        <f t="shared" si="22"/>
        <v>0.30075315126187396</v>
      </c>
      <c r="V113" s="9"/>
      <c r="W113" s="9"/>
      <c r="X113" s="9">
        <f t="shared" si="30"/>
        <v>1.112211192995311E-2</v>
      </c>
    </row>
    <row r="114" spans="1:24" x14ac:dyDescent="0.2">
      <c r="A114">
        <v>1846</v>
      </c>
      <c r="B114" s="9">
        <f t="shared" si="25"/>
        <v>0</v>
      </c>
      <c r="C114" s="9">
        <f t="shared" si="26"/>
        <v>0.16405724906091462</v>
      </c>
      <c r="D114" s="9">
        <f>$M$27*INDEX('Random number sequences'!A82:CV82,'Tim''s simple climate model'!$M$28)</f>
        <v>-0.8226</v>
      </c>
      <c r="E114" s="9">
        <f>'Various forcing sources'!B83</f>
        <v>7.3999999999999996E-2</v>
      </c>
      <c r="F114" s="9">
        <f>'Various forcing sources'!L83</f>
        <v>-0.16600000000000001</v>
      </c>
      <c r="G114" s="9">
        <f>'Various forcing sources'!T83</f>
        <v>0.18</v>
      </c>
      <c r="H114" s="9">
        <f>'Various forcing sources'!AA83</f>
        <v>-5.7000000000000002E-2</v>
      </c>
      <c r="I114" s="9"/>
      <c r="J114" s="9"/>
      <c r="K114" s="9">
        <f t="shared" si="23"/>
        <v>-1.2951181685219925E-6</v>
      </c>
      <c r="L114" s="9">
        <f t="shared" si="24"/>
        <v>7.3029252416598993E-8</v>
      </c>
      <c r="M114" s="9">
        <f t="shared" si="27"/>
        <v>-5.2391511671601639E-7</v>
      </c>
      <c r="N114" s="9"/>
      <c r="O114" s="9">
        <f t="shared" si="18"/>
        <v>0.16881720725126972</v>
      </c>
      <c r="P114" s="9">
        <f t="shared" si="19"/>
        <v>-0.23062957656641897</v>
      </c>
      <c r="Q114" s="9">
        <f t="shared" si="28"/>
        <v>-1.8206668981744648E-3</v>
      </c>
      <c r="R114" s="9">
        <f t="shared" si="20"/>
        <v>-4.1594702356110723E-4</v>
      </c>
      <c r="S114" s="9">
        <f t="shared" si="29"/>
        <v>1.0689916010129058E-2</v>
      </c>
      <c r="T114" s="9">
        <f t="shared" si="21"/>
        <v>6.8291750506177071E-2</v>
      </c>
      <c r="U114" s="9">
        <f t="shared" si="22"/>
        <v>0.29892132707259605</v>
      </c>
      <c r="V114" s="9"/>
      <c r="W114" s="9"/>
      <c r="X114" s="9">
        <f t="shared" si="30"/>
        <v>1.0703534093338596E-2</v>
      </c>
    </row>
    <row r="115" spans="1:24" x14ac:dyDescent="0.2">
      <c r="A115">
        <v>1847</v>
      </c>
      <c r="B115" s="9">
        <f t="shared" si="25"/>
        <v>0</v>
      </c>
      <c r="C115" s="9">
        <f t="shared" si="26"/>
        <v>0.13955543152968089</v>
      </c>
      <c r="D115" s="9">
        <f>$M$27*INDEX('Random number sequences'!A83:CV83,'Tim''s simple climate model'!$M$28)</f>
        <v>0.29962500000000003</v>
      </c>
      <c r="E115" s="9">
        <f>'Various forcing sources'!B84</f>
        <v>-0.105</v>
      </c>
      <c r="F115" s="9">
        <f>'Various forcing sources'!L84</f>
        <v>-0.14899999999999999</v>
      </c>
      <c r="G115" s="9">
        <f>'Various forcing sources'!T84</f>
        <v>0.18</v>
      </c>
      <c r="H115" s="9">
        <f>'Various forcing sources'!AA84</f>
        <v>-4.7E-2</v>
      </c>
      <c r="I115" s="9"/>
      <c r="J115" s="9"/>
      <c r="K115" s="9">
        <f t="shared" si="23"/>
        <v>-1.1145898565481598E-6</v>
      </c>
      <c r="L115" s="9">
        <f t="shared" si="24"/>
        <v>6.2849603961411975E-8</v>
      </c>
      <c r="M115" s="9">
        <f t="shared" si="27"/>
        <v>-4.5088586429941743E-7</v>
      </c>
      <c r="N115" s="9"/>
      <c r="O115" s="9">
        <f t="shared" si="18"/>
        <v>0.16778898620902666</v>
      </c>
      <c r="P115" s="9">
        <f t="shared" si="19"/>
        <v>-0.22922485669180565</v>
      </c>
      <c r="Q115" s="9">
        <f t="shared" si="28"/>
        <v>-1.8095775703658101E-3</v>
      </c>
      <c r="R115" s="9">
        <f t="shared" si="20"/>
        <v>-4.1341423195542136E-4</v>
      </c>
      <c r="S115" s="9">
        <f t="shared" si="29"/>
        <v>1.0273968986567947E-2</v>
      </c>
      <c r="T115" s="9">
        <f t="shared" si="21"/>
        <v>6.787580348261596E-2</v>
      </c>
      <c r="U115" s="9">
        <f t="shared" si="22"/>
        <v>0.2971006601744216</v>
      </c>
      <c r="V115" s="9"/>
      <c r="W115" s="9"/>
      <c r="X115" s="9">
        <f t="shared" si="30"/>
        <v>1.0287504740956799E-2</v>
      </c>
    </row>
    <row r="116" spans="1:24" x14ac:dyDescent="0.2">
      <c r="A116">
        <v>1848</v>
      </c>
      <c r="B116" s="9">
        <f t="shared" si="25"/>
        <v>0</v>
      </c>
      <c r="C116" s="9">
        <f t="shared" si="26"/>
        <v>0.10139295602045674</v>
      </c>
      <c r="D116" s="9">
        <f>$M$27*INDEX('Random number sequences'!A84:CV84,'Tim''s simple climate model'!$M$28)</f>
        <v>0.73019999999999996</v>
      </c>
      <c r="E116" s="9">
        <f>'Various forcing sources'!B85</f>
        <v>0.10299999999999999</v>
      </c>
      <c r="F116" s="9">
        <f>'Various forcing sources'!L85</f>
        <v>-0.121</v>
      </c>
      <c r="G116" s="9">
        <f>'Various forcing sources'!T85</f>
        <v>0.19</v>
      </c>
      <c r="H116" s="9">
        <f>'Various forcing sources'!AA85</f>
        <v>-2.4E-2</v>
      </c>
      <c r="I116" s="9"/>
      <c r="J116" s="9"/>
      <c r="K116" s="9">
        <f t="shared" si="23"/>
        <v>-9.5922563555554942E-7</v>
      </c>
      <c r="L116" s="9">
        <f t="shared" si="24"/>
        <v>5.4088910777464139E-8</v>
      </c>
      <c r="M116" s="9">
        <f t="shared" si="27"/>
        <v>-3.8803626033800544E-7</v>
      </c>
      <c r="N116" s="9"/>
      <c r="O116" s="9">
        <f t="shared" si="18"/>
        <v>0.16676702622763284</v>
      </c>
      <c r="P116" s="9">
        <f t="shared" si="19"/>
        <v>-0.22782869335339526</v>
      </c>
      <c r="Q116" s="9">
        <f t="shared" si="28"/>
        <v>-1.7985557907114712E-3</v>
      </c>
      <c r="R116" s="9">
        <f t="shared" si="20"/>
        <v>-4.1089674890158485E-4</v>
      </c>
      <c r="S116" s="9">
        <f t="shared" si="29"/>
        <v>9.8605547546125188E-3</v>
      </c>
      <c r="T116" s="9">
        <f t="shared" si="21"/>
        <v>6.7462389250660532E-2</v>
      </c>
      <c r="U116" s="9">
        <f t="shared" si="22"/>
        <v>0.29529108260405579</v>
      </c>
      <c r="V116" s="9"/>
      <c r="W116" s="9"/>
      <c r="X116" s="9">
        <f t="shared" si="30"/>
        <v>9.8740085284941357E-3</v>
      </c>
    </row>
    <row r="117" spans="1:24" x14ac:dyDescent="0.2">
      <c r="A117">
        <v>1849</v>
      </c>
      <c r="B117" s="9">
        <f t="shared" si="25"/>
        <v>0</v>
      </c>
      <c r="C117" s="9">
        <f t="shared" si="26"/>
        <v>5.330543152968651E-2</v>
      </c>
      <c r="D117" s="9">
        <f>$M$27*INDEX('Random number sequences'!A85:CV85,'Tim''s simple climate model'!$M$28)</f>
        <v>1.0380750000000001</v>
      </c>
      <c r="E117" s="9">
        <f>'Various forcing sources'!B86</f>
        <v>0.12</v>
      </c>
      <c r="F117" s="9">
        <f>'Various forcing sources'!L86</f>
        <v>-0.125</v>
      </c>
      <c r="G117" s="9">
        <f>'Various forcing sources'!T86</f>
        <v>0.19</v>
      </c>
      <c r="H117" s="9">
        <f>'Various forcing sources'!AA86</f>
        <v>-4.5999999999999999E-2</v>
      </c>
      <c r="I117" s="9"/>
      <c r="J117" s="9"/>
      <c r="K117" s="9">
        <f t="shared" si="23"/>
        <v>-8.2551784811365819E-7</v>
      </c>
      <c r="L117" s="9">
        <f t="shared" si="24"/>
        <v>4.6549382727832719E-8</v>
      </c>
      <c r="M117" s="9">
        <f t="shared" si="27"/>
        <v>-3.3394734956054133E-7</v>
      </c>
      <c r="N117" s="9"/>
      <c r="O117" s="9">
        <f t="shared" si="18"/>
        <v>0.16575128946434811</v>
      </c>
      <c r="P117" s="9">
        <f t="shared" si="19"/>
        <v>-0.22644103431158535</v>
      </c>
      <c r="Q117" s="9">
        <f t="shared" si="28"/>
        <v>-1.7876011468145804E-3</v>
      </c>
      <c r="R117" s="9">
        <f t="shared" si="20"/>
        <v>-4.0839450250372994E-4</v>
      </c>
      <c r="S117" s="9">
        <f t="shared" si="29"/>
        <v>9.4496580057109314E-3</v>
      </c>
      <c r="T117" s="9">
        <f t="shared" si="21"/>
        <v>6.7051492501758944E-2</v>
      </c>
      <c r="U117" s="9">
        <f t="shared" si="22"/>
        <v>0.29349252681334431</v>
      </c>
      <c r="V117" s="9"/>
      <c r="W117" s="9"/>
      <c r="X117" s="9">
        <f t="shared" si="30"/>
        <v>9.4630301729434624E-3</v>
      </c>
    </row>
    <row r="118" spans="1:24" x14ac:dyDescent="0.2">
      <c r="A118">
        <v>1850</v>
      </c>
      <c r="B118" s="9">
        <f t="shared" si="25"/>
        <v>0</v>
      </c>
      <c r="C118" s="9">
        <f t="shared" si="26"/>
        <v>1.0651029212251084E-14</v>
      </c>
      <c r="D118" s="9">
        <f>$M$27*INDEX('Random number sequences'!A86:CV86,'Tim''s simple climate model'!$M$28)</f>
        <v>-0.29902499999999999</v>
      </c>
      <c r="E118" s="9">
        <f>'Various forcing sources'!B87</f>
        <v>0.121</v>
      </c>
      <c r="F118" s="9">
        <f>'Various forcing sources'!L87</f>
        <v>-0.16700000000000001</v>
      </c>
      <c r="G118" s="9">
        <f>'Various forcing sources'!T87</f>
        <v>0.19</v>
      </c>
      <c r="H118" s="9">
        <f>'Various forcing sources'!AA87</f>
        <v>-1.9E-2</v>
      </c>
      <c r="I118" s="9">
        <f>J118-J$30</f>
        <v>-8.4879999999999955E-2</v>
      </c>
      <c r="J118" s="9">
        <f>'Various forcing sources'!AJ2</f>
        <v>-0.42799999999999999</v>
      </c>
      <c r="K118" s="9">
        <f t="shared" si="23"/>
        <v>-7.1044777401045565E-7</v>
      </c>
      <c r="L118" s="9">
        <f t="shared" si="24"/>
        <v>4.0060799916219706E-8</v>
      </c>
      <c r="M118" s="9">
        <f t="shared" si="27"/>
        <v>-2.8739796683270859E-7</v>
      </c>
      <c r="N118" s="9"/>
      <c r="O118" s="9">
        <f t="shared" si="18"/>
        <v>0.16474173825415889</v>
      </c>
      <c r="P118" s="9">
        <f t="shared" si="19"/>
        <v>-0.22506182766727451</v>
      </c>
      <c r="Q118" s="9">
        <f t="shared" si="28"/>
        <v>-1.7767132289662993E-3</v>
      </c>
      <c r="R118" s="9">
        <f t="shared" si="20"/>
        <v>-4.0590741744750739E-4</v>
      </c>
      <c r="S118" s="9">
        <f t="shared" si="29"/>
        <v>9.0412635032072058E-3</v>
      </c>
      <c r="T118" s="9">
        <f t="shared" si="21"/>
        <v>6.6643097999255219E-2</v>
      </c>
      <c r="U118" s="9">
        <f t="shared" si="22"/>
        <v>0.29170492566652972</v>
      </c>
      <c r="V118" s="9"/>
      <c r="W118" s="9"/>
      <c r="X118" s="9">
        <f t="shared" si="30"/>
        <v>9.0545544580395536E-3</v>
      </c>
    </row>
    <row r="119" spans="1:24" x14ac:dyDescent="0.2">
      <c r="A119">
        <v>1851</v>
      </c>
      <c r="B119" s="9">
        <f t="shared" si="25"/>
        <v>0</v>
      </c>
      <c r="C119" s="9">
        <f t="shared" si="26"/>
        <v>-5.3305431529684907E-2</v>
      </c>
      <c r="D119" s="9">
        <f>$M$27*INDEX('Random number sequences'!A87:CV87,'Tim''s simple climate model'!$M$28)</f>
        <v>1.0529249999999999</v>
      </c>
      <c r="E119" s="9">
        <f>'Various forcing sources'!B88</f>
        <v>0.122</v>
      </c>
      <c r="F119" s="9">
        <f>'Various forcing sources'!L88</f>
        <v>-0.16600000000000001</v>
      </c>
      <c r="G119" s="9">
        <f>'Various forcing sources'!T88</f>
        <v>0.19</v>
      </c>
      <c r="H119" s="9">
        <f>'Various forcing sources'!AA88</f>
        <v>-1.2E-2</v>
      </c>
      <c r="I119" s="9">
        <f t="shared" ref="I119:I182" si="31">J119-J$30</f>
        <v>5.3120000000000056E-2</v>
      </c>
      <c r="J119" s="9">
        <f>'Various forcing sources'!AJ3</f>
        <v>-0.28999999999999998</v>
      </c>
      <c r="K119" s="9">
        <f t="shared" si="23"/>
        <v>-6.1141747661756056E-7</v>
      </c>
      <c r="L119" s="9">
        <f t="shared" si="24"/>
        <v>3.4476669632996214E-8</v>
      </c>
      <c r="M119" s="9">
        <f t="shared" si="27"/>
        <v>-2.4733716691648889E-7</v>
      </c>
      <c r="N119" s="9"/>
      <c r="O119" s="9">
        <f t="shared" si="18"/>
        <v>0.16373833511822866</v>
      </c>
      <c r="P119" s="9">
        <f t="shared" si="19"/>
        <v>-0.22369102185575573</v>
      </c>
      <c r="Q119" s="9">
        <f t="shared" si="28"/>
        <v>-1.7658916300976103E-3</v>
      </c>
      <c r="R119" s="9">
        <f t="shared" si="20"/>
        <v>-4.0343541571763599E-4</v>
      </c>
      <c r="S119" s="9">
        <f t="shared" si="29"/>
        <v>8.6353560857597017E-3</v>
      </c>
      <c r="T119" s="9">
        <f t="shared" si="21"/>
        <v>6.6237190581807714E-2</v>
      </c>
      <c r="U119" s="9">
        <f t="shared" si="22"/>
        <v>0.28992821243756345</v>
      </c>
      <c r="V119" s="9"/>
      <c r="W119" s="9"/>
      <c r="X119" s="9">
        <f t="shared" si="30"/>
        <v>8.6485662386120016E-3</v>
      </c>
    </row>
    <row r="120" spans="1:24" x14ac:dyDescent="0.2">
      <c r="A120">
        <v>1852</v>
      </c>
      <c r="B120" s="9">
        <f t="shared" si="25"/>
        <v>0</v>
      </c>
      <c r="C120" s="9">
        <f t="shared" si="26"/>
        <v>-0.10139295602043952</v>
      </c>
      <c r="D120" s="9">
        <f>$M$27*INDEX('Random number sequences'!A88:CV88,'Tim''s simple climate model'!$M$28)</f>
        <v>4.8974999999999998E-2</v>
      </c>
      <c r="E120" s="9">
        <f>'Various forcing sources'!B89</f>
        <v>0.122</v>
      </c>
      <c r="F120" s="9">
        <f>'Various forcing sources'!L89</f>
        <v>-0.17799999999999999</v>
      </c>
      <c r="G120" s="9">
        <f>'Various forcing sources'!T89</f>
        <v>0.19</v>
      </c>
      <c r="H120" s="9">
        <f>'Various forcing sources'!AA89</f>
        <v>-5.8000000000000003E-2</v>
      </c>
      <c r="I120" s="9">
        <f t="shared" si="31"/>
        <v>4.8120000000000052E-2</v>
      </c>
      <c r="J120" s="9">
        <f>'Various forcing sources'!AJ4</f>
        <v>-0.29499999999999998</v>
      </c>
      <c r="K120" s="9">
        <f t="shared" si="23"/>
        <v>-5.2619114928479388E-7</v>
      </c>
      <c r="L120" s="9">
        <f t="shared" si="24"/>
        <v>2.9670918989850463E-8</v>
      </c>
      <c r="M120" s="9">
        <f t="shared" si="27"/>
        <v>-2.1286049728349268E-7</v>
      </c>
      <c r="N120" s="9"/>
      <c r="O120" s="9">
        <f t="shared" si="18"/>
        <v>0.16274104277057469</v>
      </c>
      <c r="P120" s="9">
        <f t="shared" si="19"/>
        <v>-0.22232856564137576</v>
      </c>
      <c r="Q120" s="9">
        <f t="shared" si="28"/>
        <v>-1.7551359457371558E-3</v>
      </c>
      <c r="R120" s="9">
        <f t="shared" si="20"/>
        <v>-4.0097841718519196E-4</v>
      </c>
      <c r="S120" s="9">
        <f t="shared" si="29"/>
        <v>8.2319206700420672E-3</v>
      </c>
      <c r="T120" s="9">
        <f t="shared" si="21"/>
        <v>6.583375516609008E-2</v>
      </c>
      <c r="U120" s="9">
        <f t="shared" si="22"/>
        <v>0.28816232080746584</v>
      </c>
      <c r="V120" s="9"/>
      <c r="W120" s="9"/>
      <c r="X120" s="9">
        <f t="shared" si="30"/>
        <v>8.2450504440517661E-3</v>
      </c>
    </row>
    <row r="121" spans="1:24" x14ac:dyDescent="0.2">
      <c r="A121">
        <v>1853</v>
      </c>
      <c r="B121" s="9">
        <f t="shared" si="25"/>
        <v>0</v>
      </c>
      <c r="C121" s="9">
        <f t="shared" si="26"/>
        <v>-0.13955543152967989</v>
      </c>
      <c r="D121" s="9">
        <f>$M$27*INDEX('Random number sequences'!A89:CV89,'Tim''s simple climate model'!$M$28)</f>
        <v>0.96045000000000003</v>
      </c>
      <c r="E121" s="9">
        <f>'Various forcing sources'!B90</f>
        <v>0.11899999999999999</v>
      </c>
      <c r="F121" s="9">
        <f>'Various forcing sources'!L90</f>
        <v>-0.19800000000000001</v>
      </c>
      <c r="G121" s="9">
        <f>'Various forcing sources'!T90</f>
        <v>0.2</v>
      </c>
      <c r="H121" s="9">
        <f>'Various forcing sources'!AA90</f>
        <v>-1.7999999999999999E-2</v>
      </c>
      <c r="I121" s="9">
        <f t="shared" si="31"/>
        <v>1.1120000000000019E-2</v>
      </c>
      <c r="J121" s="9">
        <f>'Various forcing sources'!AJ5</f>
        <v>-0.33200000000000002</v>
      </c>
      <c r="K121" s="9">
        <f t="shared" si="23"/>
        <v>-4.5284463754188357E-7</v>
      </c>
      <c r="L121" s="9">
        <f t="shared" si="24"/>
        <v>2.5535048572664601E-8</v>
      </c>
      <c r="M121" s="9">
        <f t="shared" si="27"/>
        <v>-1.8318957829364223E-7</v>
      </c>
      <c r="N121" s="9"/>
      <c r="O121" s="9">
        <f t="shared" si="18"/>
        <v>0.16174982412329289</v>
      </c>
      <c r="P121" s="9">
        <f t="shared" si="19"/>
        <v>-0.22097440811282376</v>
      </c>
      <c r="Q121" s="9">
        <f t="shared" si="28"/>
        <v>-1.7444457739740457E-3</v>
      </c>
      <c r="R121" s="9">
        <f t="shared" si="20"/>
        <v>-3.9853634008818917E-4</v>
      </c>
      <c r="S121" s="9">
        <f t="shared" si="29"/>
        <v>7.8309422528568817E-3</v>
      </c>
      <c r="T121" s="9">
        <f t="shared" si="21"/>
        <v>6.5432776748904894E-2</v>
      </c>
      <c r="U121" s="9">
        <f t="shared" si="22"/>
        <v>0.28640718486172867</v>
      </c>
      <c r="V121" s="9"/>
      <c r="W121" s="9"/>
      <c r="X121" s="9">
        <f t="shared" si="30"/>
        <v>7.8439920810520515E-3</v>
      </c>
    </row>
    <row r="122" spans="1:24" x14ac:dyDescent="0.2">
      <c r="A122">
        <v>1854</v>
      </c>
      <c r="B122" s="9">
        <f t="shared" si="25"/>
        <v>0</v>
      </c>
      <c r="C122" s="9">
        <f t="shared" si="26"/>
        <v>-0.16405724906090804</v>
      </c>
      <c r="D122" s="9">
        <f>$M$27*INDEX('Random number sequences'!A90:CV90,'Tim''s simple climate model'!$M$28)</f>
        <v>0.59699999999999998</v>
      </c>
      <c r="E122" s="9">
        <f>'Various forcing sources'!B91</f>
        <v>-8.3000000000000004E-2</v>
      </c>
      <c r="F122" s="9">
        <f>'Various forcing sources'!L91</f>
        <v>-0.22500000000000001</v>
      </c>
      <c r="G122" s="9">
        <f>'Various forcing sources'!T91</f>
        <v>0.2</v>
      </c>
      <c r="H122" s="9">
        <f>'Various forcing sources'!AA91</f>
        <v>-9.5000000000000001E-2</v>
      </c>
      <c r="I122" s="9">
        <f t="shared" si="31"/>
        <v>4.9120000000000053E-2</v>
      </c>
      <c r="J122" s="9">
        <f>'Various forcing sources'!AJ6</f>
        <v>-0.29399999999999998</v>
      </c>
      <c r="K122" s="9">
        <f t="shared" si="23"/>
        <v>-3.8972199747025667E-7</v>
      </c>
      <c r="L122" s="9">
        <f t="shared" si="24"/>
        <v>2.1975682850651964E-8</v>
      </c>
      <c r="M122" s="9">
        <f t="shared" si="27"/>
        <v>-1.5765452972097761E-7</v>
      </c>
      <c r="N122" s="9"/>
      <c r="O122" s="9">
        <f t="shared" si="18"/>
        <v>0.16076464229059489</v>
      </c>
      <c r="P122" s="9">
        <f t="shared" si="19"/>
        <v>-0.21962849867893791</v>
      </c>
      <c r="Q122" s="9">
        <f t="shared" si="28"/>
        <v>-1.7338207154247531E-3</v>
      </c>
      <c r="R122" s="9">
        <f t="shared" si="20"/>
        <v>-3.9610910142475066E-4</v>
      </c>
      <c r="S122" s="9">
        <f t="shared" si="29"/>
        <v>7.432405912768697E-3</v>
      </c>
      <c r="T122" s="9">
        <f t="shared" si="21"/>
        <v>6.503424040881671E-2</v>
      </c>
      <c r="U122" s="9">
        <f t="shared" si="22"/>
        <v>0.28466273908775463</v>
      </c>
      <c r="V122" s="9"/>
      <c r="W122" s="9"/>
      <c r="X122" s="9">
        <f t="shared" si="30"/>
        <v>7.4453762357552696E-3</v>
      </c>
    </row>
    <row r="123" spans="1:24" x14ac:dyDescent="0.2">
      <c r="A123">
        <v>1855</v>
      </c>
      <c r="B123" s="9">
        <f t="shared" si="25"/>
        <v>0</v>
      </c>
      <c r="C123" s="9">
        <f t="shared" si="26"/>
        <v>-0.17249999999999999</v>
      </c>
      <c r="D123" s="9">
        <f>$M$27*INDEX('Random number sequences'!A91:CV91,'Tim''s simple climate model'!$M$28)</f>
        <v>8.0999999999999996E-3</v>
      </c>
      <c r="E123" s="9">
        <f>'Various forcing sources'!B92</f>
        <v>7.9000000000000001E-2</v>
      </c>
      <c r="F123" s="9">
        <f>'Various forcing sources'!L92</f>
        <v>-0.24099999999999999</v>
      </c>
      <c r="G123" s="9">
        <f>'Various forcing sources'!T92</f>
        <v>0.2</v>
      </c>
      <c r="H123" s="9">
        <f>'Various forcing sources'!AA92</f>
        <v>-0.04</v>
      </c>
      <c r="I123" s="9">
        <f t="shared" si="31"/>
        <v>5.1200000000000134E-3</v>
      </c>
      <c r="J123" s="9">
        <f>'Various forcing sources'!AJ7</f>
        <v>-0.33800000000000002</v>
      </c>
      <c r="K123" s="9">
        <f t="shared" si="23"/>
        <v>-3.3539810946344499E-7</v>
      </c>
      <c r="L123" s="9">
        <f t="shared" si="24"/>
        <v>1.8912462037351224E-8</v>
      </c>
      <c r="M123" s="9">
        <f t="shared" si="27"/>
        <v>-1.3567884687032564E-7</v>
      </c>
      <c r="N123" s="9"/>
      <c r="O123" s="9">
        <f t="shared" si="18"/>
        <v>0.15978546059187293</v>
      </c>
      <c r="P123" s="9">
        <f t="shared" si="19"/>
        <v>-0.2182907870649379</v>
      </c>
      <c r="Q123" s="9">
        <f t="shared" si="28"/>
        <v>-1.7232603732033733E-3</v>
      </c>
      <c r="R123" s="9">
        <f t="shared" si="20"/>
        <v>-3.9369661727463632E-4</v>
      </c>
      <c r="S123" s="9">
        <f t="shared" si="29"/>
        <v>7.0362968113439478E-3</v>
      </c>
      <c r="T123" s="9">
        <f t="shared" si="21"/>
        <v>6.4638131307391961E-2</v>
      </c>
      <c r="U123" s="9">
        <f t="shared" si="22"/>
        <v>0.28292891837232986</v>
      </c>
      <c r="V123" s="9"/>
      <c r="W123" s="9"/>
      <c r="X123" s="9">
        <f t="shared" si="30"/>
        <v>7.0491880754139872E-3</v>
      </c>
    </row>
    <row r="124" spans="1:24" x14ac:dyDescent="0.2">
      <c r="A124">
        <v>1856</v>
      </c>
      <c r="B124" s="9">
        <f t="shared" si="25"/>
        <v>0</v>
      </c>
      <c r="C124" s="9">
        <f t="shared" si="26"/>
        <v>-0.16405724906091521</v>
      </c>
      <c r="D124" s="9">
        <f>$M$27*INDEX('Random number sequences'!A92:CV92,'Tim''s simple climate model'!$M$28)</f>
        <v>-1.3316250000000001</v>
      </c>
      <c r="E124" s="9">
        <f>'Various forcing sources'!B93</f>
        <v>8.1000000000000003E-2</v>
      </c>
      <c r="F124" s="9">
        <f>'Various forcing sources'!L93</f>
        <v>-0.24199999999999999</v>
      </c>
      <c r="G124" s="9">
        <f>'Various forcing sources'!T93</f>
        <v>0.21</v>
      </c>
      <c r="H124" s="9">
        <f>'Various forcing sources'!AA93</f>
        <v>-5.3999999999999999E-2</v>
      </c>
      <c r="I124" s="9">
        <f t="shared" si="31"/>
        <v>-6.5879999999999939E-2</v>
      </c>
      <c r="J124" s="9">
        <f>'Various forcing sources'!AJ8</f>
        <v>-0.40899999999999997</v>
      </c>
      <c r="K124" s="9">
        <f t="shared" si="23"/>
        <v>-2.8864650330711276E-7</v>
      </c>
      <c r="L124" s="9">
        <f t="shared" si="24"/>
        <v>1.6276227808030987E-8</v>
      </c>
      <c r="M124" s="9">
        <f t="shared" si="27"/>
        <v>-1.1676638483297442E-7</v>
      </c>
      <c r="N124" s="9"/>
      <c r="O124" s="9">
        <f t="shared" si="18"/>
        <v>0.15881224255397003</v>
      </c>
      <c r="P124" s="9">
        <f t="shared" si="19"/>
        <v>-0.21696122330900919</v>
      </c>
      <c r="Q124" s="9">
        <f t="shared" si="28"/>
        <v>-1.7127643528946561E-3</v>
      </c>
      <c r="R124" s="9">
        <f t="shared" si="20"/>
        <v>-3.9129880306207972E-4</v>
      </c>
      <c r="S124" s="9">
        <f t="shared" si="29"/>
        <v>6.6426001940693147E-3</v>
      </c>
      <c r="T124" s="9">
        <f t="shared" si="21"/>
        <v>6.4244434690117327E-2</v>
      </c>
      <c r="U124" s="9">
        <f t="shared" si="22"/>
        <v>0.2812056579991265</v>
      </c>
      <c r="V124" s="9"/>
      <c r="W124" s="9"/>
      <c r="X124" s="9">
        <f t="shared" si="30"/>
        <v>6.6554128496542457E-3</v>
      </c>
    </row>
    <row r="125" spans="1:24" x14ac:dyDescent="0.2">
      <c r="A125">
        <v>1857</v>
      </c>
      <c r="B125" s="9">
        <f t="shared" si="25"/>
        <v>0</v>
      </c>
      <c r="C125" s="9">
        <f t="shared" si="26"/>
        <v>-0.139555431529682</v>
      </c>
      <c r="D125" s="9">
        <f>$M$27*INDEX('Random number sequences'!A93:CV93,'Tim''s simple climate model'!$M$28)</f>
        <v>-0.49552499999999999</v>
      </c>
      <c r="E125" s="9">
        <f>'Various forcing sources'!B94</f>
        <v>3.0000000000000001E-3</v>
      </c>
      <c r="F125" s="9">
        <f>'Various forcing sources'!L94</f>
        <v>-0.221</v>
      </c>
      <c r="G125" s="9">
        <f>'Various forcing sources'!T94</f>
        <v>0.21</v>
      </c>
      <c r="H125" s="9">
        <f>'Various forcing sources'!AA94</f>
        <v>-8.3000000000000004E-2</v>
      </c>
      <c r="I125" s="9">
        <f t="shared" si="31"/>
        <v>-0.14487999999999995</v>
      </c>
      <c r="J125" s="9">
        <f>'Various forcing sources'!AJ9</f>
        <v>-0.48799999999999999</v>
      </c>
      <c r="K125" s="9">
        <f t="shared" si="23"/>
        <v>-2.4841166816566016E-7</v>
      </c>
      <c r="L125" s="9">
        <f t="shared" si="24"/>
        <v>1.4007461912453564E-8</v>
      </c>
      <c r="M125" s="9">
        <f t="shared" si="27"/>
        <v>-1.0049015702494344E-7</v>
      </c>
      <c r="N125" s="9"/>
      <c r="O125" s="9">
        <f t="shared" si="18"/>
        <v>0.1578449519128006</v>
      </c>
      <c r="P125" s="9">
        <f t="shared" si="19"/>
        <v>-0.2156397577591766</v>
      </c>
      <c r="Q125" s="9">
        <f t="shared" si="28"/>
        <v>-1.7023322625293285E-3</v>
      </c>
      <c r="R125" s="9">
        <f t="shared" si="20"/>
        <v>-3.889155737705759E-4</v>
      </c>
      <c r="S125" s="9">
        <f t="shared" si="29"/>
        <v>6.2513013910072412E-3</v>
      </c>
      <c r="T125" s="9">
        <f t="shared" si="21"/>
        <v>6.3853135887055254E-2</v>
      </c>
      <c r="U125" s="9">
        <f t="shared" si="22"/>
        <v>0.27949289364623187</v>
      </c>
      <c r="V125" s="9"/>
      <c r="W125" s="9"/>
      <c r="X125" s="9">
        <f t="shared" si="30"/>
        <v>6.2640358914136862E-3</v>
      </c>
    </row>
    <row r="126" spans="1:24" x14ac:dyDescent="0.2">
      <c r="A126">
        <v>1858</v>
      </c>
      <c r="B126" s="9">
        <f t="shared" si="25"/>
        <v>0</v>
      </c>
      <c r="C126" s="9">
        <f t="shared" si="26"/>
        <v>-0.10139295602045825</v>
      </c>
      <c r="D126" s="9">
        <f>$M$27*INDEX('Random number sequences'!A94:CV94,'Tim''s simple climate model'!$M$28)</f>
        <v>0.84675</v>
      </c>
      <c r="E126" s="9">
        <f>'Various forcing sources'!B95</f>
        <v>0.106</v>
      </c>
      <c r="F126" s="9">
        <f>'Various forcing sources'!L95</f>
        <v>-0.184</v>
      </c>
      <c r="G126" s="9">
        <f>'Various forcing sources'!T95</f>
        <v>0.21</v>
      </c>
      <c r="H126" s="9">
        <f>'Various forcing sources'!AA95</f>
        <v>-6.0999999999999999E-2</v>
      </c>
      <c r="I126" s="9">
        <f t="shared" si="31"/>
        <v>-0.14787999999999996</v>
      </c>
      <c r="J126" s="9">
        <f>'Various forcing sources'!AJ10</f>
        <v>-0.49099999999999999</v>
      </c>
      <c r="K126" s="9">
        <f t="shared" si="23"/>
        <v>-2.1378522231807494E-7</v>
      </c>
      <c r="L126" s="9">
        <f t="shared" si="24"/>
        <v>1.2054942431564159E-8</v>
      </c>
      <c r="M126" s="9">
        <f t="shared" si="27"/>
        <v>-8.6482695112489866E-8</v>
      </c>
      <c r="N126" s="9"/>
      <c r="O126" s="9">
        <f t="shared" si="18"/>
        <v>0.15688355261443973</v>
      </c>
      <c r="P126" s="9">
        <f t="shared" si="19"/>
        <v>-0.21432634107041787</v>
      </c>
      <c r="Q126" s="9">
        <f t="shared" si="28"/>
        <v>-1.6919637125613054E-3</v>
      </c>
      <c r="R126" s="9">
        <f t="shared" si="20"/>
        <v>-3.8654684411823487E-4</v>
      </c>
      <c r="S126" s="9">
        <f t="shared" si="29"/>
        <v>5.862385817236665E-3</v>
      </c>
      <c r="T126" s="9">
        <f t="shared" si="21"/>
        <v>6.3464220313284678E-2</v>
      </c>
      <c r="U126" s="9">
        <f t="shared" si="22"/>
        <v>0.27779056138370256</v>
      </c>
      <c r="V126" s="9"/>
      <c r="W126" s="9"/>
      <c r="X126" s="9">
        <f t="shared" si="30"/>
        <v>5.8750426176138459E-3</v>
      </c>
    </row>
    <row r="127" spans="1:24" x14ac:dyDescent="0.2">
      <c r="A127">
        <v>1859</v>
      </c>
      <c r="B127" s="9">
        <f t="shared" si="25"/>
        <v>0</v>
      </c>
      <c r="C127" s="9">
        <f t="shared" si="26"/>
        <v>-5.3305431529669628E-2</v>
      </c>
      <c r="D127" s="9">
        <f>$M$27*INDEX('Random number sequences'!A95:CV95,'Tim''s simple climate model'!$M$28)</f>
        <v>-0.73792499999999994</v>
      </c>
      <c r="E127" s="9">
        <f>'Various forcing sources'!B96</f>
        <v>0.12</v>
      </c>
      <c r="F127" s="9">
        <f>'Various forcing sources'!L96</f>
        <v>-0.13500000000000001</v>
      </c>
      <c r="G127" s="9">
        <f>'Various forcing sources'!T96</f>
        <v>0.22</v>
      </c>
      <c r="H127" s="9">
        <f>'Various forcing sources'!AA96</f>
        <v>-0.05</v>
      </c>
      <c r="I127" s="9">
        <f t="shared" si="31"/>
        <v>-1.8879999999999952E-2</v>
      </c>
      <c r="J127" s="9">
        <f>'Various forcing sources'!AJ11</f>
        <v>-0.36199999999999999</v>
      </c>
      <c r="K127" s="9">
        <f t="shared" si="23"/>
        <v>-1.8398540462724836E-7</v>
      </c>
      <c r="L127" s="9">
        <f t="shared" si="24"/>
        <v>1.0374587340417856E-8</v>
      </c>
      <c r="M127" s="9">
        <f t="shared" si="27"/>
        <v>-7.4427752680925707E-8</v>
      </c>
      <c r="N127" s="9"/>
      <c r="O127" s="9">
        <f t="shared" si="18"/>
        <v>0.15592800881577945</v>
      </c>
      <c r="P127" s="9">
        <f t="shared" si="19"/>
        <v>-0.21302092420197483</v>
      </c>
      <c r="Q127" s="9">
        <f t="shared" si="28"/>
        <v>-1.6816583158464642E-3</v>
      </c>
      <c r="R127" s="9">
        <f t="shared" si="20"/>
        <v>-3.8419252870092565E-4</v>
      </c>
      <c r="S127" s="9">
        <f t="shared" si="29"/>
        <v>5.4758389731184298E-3</v>
      </c>
      <c r="T127" s="9">
        <f t="shared" si="21"/>
        <v>6.3077673469166443E-2</v>
      </c>
      <c r="U127" s="9">
        <f t="shared" si="22"/>
        <v>0.27609859767114125</v>
      </c>
      <c r="V127" s="9"/>
      <c r="W127" s="9">
        <f>SUMPRODUCT(I118:I136,$W$5:$W$23)</f>
        <v>-6.7453318650799968E-2</v>
      </c>
      <c r="X127" s="9">
        <f t="shared" si="30"/>
        <v>5.4884185296151999E-3</v>
      </c>
    </row>
    <row r="128" spans="1:24" x14ac:dyDescent="0.2">
      <c r="A128">
        <v>1860</v>
      </c>
      <c r="B128" s="9">
        <f t="shared" si="25"/>
        <v>0</v>
      </c>
      <c r="C128" s="9">
        <f t="shared" si="26"/>
        <v>-1.2510692351877516E-14</v>
      </c>
      <c r="D128" s="9">
        <f>$M$27*INDEX('Random number sequences'!A96:CV96,'Tim''s simple climate model'!$M$28)</f>
        <v>4.4850000000000001E-2</v>
      </c>
      <c r="E128" s="9">
        <f>'Various forcing sources'!B97</f>
        <v>0.121</v>
      </c>
      <c r="F128" s="9">
        <f>'Various forcing sources'!L97</f>
        <v>-0.124</v>
      </c>
      <c r="G128" s="9">
        <f>'Various forcing sources'!T97</f>
        <v>0.22</v>
      </c>
      <c r="H128" s="9">
        <f>'Various forcing sources'!AA97</f>
        <v>-8.2000000000000003E-2</v>
      </c>
      <c r="I128" s="9">
        <f t="shared" si="31"/>
        <v>-5.0879999999999981E-2</v>
      </c>
      <c r="J128" s="9">
        <f>'Various forcing sources'!AJ12</f>
        <v>-0.39400000000000002</v>
      </c>
      <c r="K128" s="9">
        <f t="shared" si="23"/>
        <v>-1.5833942472173542E-7</v>
      </c>
      <c r="L128" s="9">
        <f t="shared" si="24"/>
        <v>8.9284592684689303E-9</v>
      </c>
      <c r="M128" s="9">
        <f t="shared" si="27"/>
        <v>-6.4053165340507854E-8</v>
      </c>
      <c r="N128" s="9"/>
      <c r="O128" s="9">
        <f t="shared" si="18"/>
        <v>0.15497828488483076</v>
      </c>
      <c r="P128" s="9">
        <f t="shared" si="19"/>
        <v>-0.21172345841482926</v>
      </c>
      <c r="Q128" s="9">
        <f t="shared" si="28"/>
        <v>-1.6714156876227182E-3</v>
      </c>
      <c r="R128" s="9">
        <f t="shared" si="20"/>
        <v>-3.8185254210893312E-4</v>
      </c>
      <c r="S128" s="9">
        <f t="shared" si="29"/>
        <v>5.091646444417508E-3</v>
      </c>
      <c r="T128" s="9">
        <f t="shared" si="21"/>
        <v>6.2693480940465521E-2</v>
      </c>
      <c r="U128" s="9">
        <f t="shared" si="22"/>
        <v>0.27441693935529476</v>
      </c>
      <c r="V128" s="9"/>
      <c r="W128" s="9">
        <f t="shared" ref="W128:W191" si="32">SUMPRODUCT(I119:I137,$W$5:$W$23)</f>
        <v>-6.8758043730799967E-2</v>
      </c>
      <c r="X128" s="9">
        <f t="shared" si="30"/>
        <v>5.1041492134948317E-3</v>
      </c>
    </row>
    <row r="129" spans="1:24" x14ac:dyDescent="0.2">
      <c r="A129">
        <v>1861</v>
      </c>
      <c r="B129" s="9">
        <f t="shared" si="25"/>
        <v>0</v>
      </c>
      <c r="C129" s="9">
        <f t="shared" si="26"/>
        <v>5.3305431529683131E-2</v>
      </c>
      <c r="D129" s="9">
        <f>$M$27*INDEX('Random number sequences'!A97:CV97,'Tim''s simple climate model'!$M$28)</f>
        <v>-1.646625</v>
      </c>
      <c r="E129" s="9">
        <f>'Various forcing sources'!B98</f>
        <v>0.122</v>
      </c>
      <c r="F129" s="9">
        <f>'Various forcing sources'!L98</f>
        <v>-0.14299999999999999</v>
      </c>
      <c r="G129" s="9">
        <f>'Various forcing sources'!T98</f>
        <v>0.22</v>
      </c>
      <c r="H129" s="9">
        <f>'Various forcing sources'!AA98</f>
        <v>-8.2000000000000003E-2</v>
      </c>
      <c r="I129" s="9">
        <f t="shared" si="31"/>
        <v>-7.9879999999999951E-2</v>
      </c>
      <c r="J129" s="9">
        <f>'Various forcing sources'!AJ13</f>
        <v>-0.42299999999999999</v>
      </c>
      <c r="K129" s="9">
        <f t="shared" si="23"/>
        <v>-1.3626827341008023E-7</v>
      </c>
      <c r="L129" s="9">
        <f t="shared" si="24"/>
        <v>7.6839089876993614E-9</v>
      </c>
      <c r="M129" s="9">
        <f t="shared" si="27"/>
        <v>-5.5124706072038926E-8</v>
      </c>
      <c r="N129" s="9"/>
      <c r="O129" s="9">
        <f t="shared" si="18"/>
        <v>0.15403434540073749</v>
      </c>
      <c r="P129" s="9">
        <f t="shared" si="19"/>
        <v>-0.21043389526931544</v>
      </c>
      <c r="Q129" s="9">
        <f t="shared" si="28"/>
        <v>-1.6612354454911694E-3</v>
      </c>
      <c r="R129" s="9">
        <f t="shared" si="20"/>
        <v>-3.7952679902197731E-4</v>
      </c>
      <c r="S129" s="9">
        <f t="shared" si="29"/>
        <v>4.7097939023085719E-3</v>
      </c>
      <c r="T129" s="9">
        <f t="shared" si="21"/>
        <v>6.2311628398356585E-2</v>
      </c>
      <c r="U129" s="9">
        <f t="shared" si="22"/>
        <v>0.27274552366767202</v>
      </c>
      <c r="V129" s="9"/>
      <c r="W129" s="9">
        <f t="shared" si="32"/>
        <v>-6.6466182680799984E-2</v>
      </c>
      <c r="X129" s="9">
        <f t="shared" si="30"/>
        <v>4.7222203401792937E-3</v>
      </c>
    </row>
    <row r="130" spans="1:24" x14ac:dyDescent="0.2">
      <c r="A130">
        <v>1862</v>
      </c>
      <c r="B130" s="9">
        <f t="shared" si="25"/>
        <v>0</v>
      </c>
      <c r="C130" s="9">
        <f t="shared" si="26"/>
        <v>0.10139295602045387</v>
      </c>
      <c r="D130" s="9">
        <f>$M$27*INDEX('Random number sequences'!A98:CV98,'Tim''s simple climate model'!$M$28)</f>
        <v>-1.825275</v>
      </c>
      <c r="E130" s="9">
        <f>'Various forcing sources'!B99</f>
        <v>0.122</v>
      </c>
      <c r="F130" s="9">
        <f>'Various forcing sources'!L99</f>
        <v>-0.17</v>
      </c>
      <c r="G130" s="9">
        <f>'Various forcing sources'!T99</f>
        <v>0.23</v>
      </c>
      <c r="H130" s="9">
        <f>'Various forcing sources'!AA99</f>
        <v>-6.5000000000000002E-2</v>
      </c>
      <c r="I130" s="9">
        <f t="shared" si="31"/>
        <v>-0.16587999999999997</v>
      </c>
      <c r="J130" s="9">
        <f>'Various forcing sources'!AJ14</f>
        <v>-0.50900000000000001</v>
      </c>
      <c r="K130" s="9">
        <f t="shared" si="23"/>
        <v>-1.172736503924874E-7</v>
      </c>
      <c r="L130" s="9">
        <f t="shared" si="24"/>
        <v>6.6128382911211657E-9</v>
      </c>
      <c r="M130" s="9">
        <f t="shared" si="27"/>
        <v>-4.7440797084339566E-8</v>
      </c>
      <c r="N130" s="9"/>
      <c r="O130" s="9">
        <f t="shared" si="18"/>
        <v>0.15309615515355515</v>
      </c>
      <c r="P130" s="9">
        <f t="shared" si="19"/>
        <v>-0.20915218662284624</v>
      </c>
      <c r="Q130" s="9">
        <f t="shared" si="28"/>
        <v>-1.6511172093981571E-3</v>
      </c>
      <c r="R130" s="9">
        <f t="shared" si="20"/>
        <v>-3.7721521428650035E-4</v>
      </c>
      <c r="S130" s="9">
        <f t="shared" si="29"/>
        <v>4.3302671032865933E-3</v>
      </c>
      <c r="T130" s="9">
        <f t="shared" si="21"/>
        <v>6.1932101599334606E-2</v>
      </c>
      <c r="U130" s="9">
        <f t="shared" si="22"/>
        <v>0.27108428822218084</v>
      </c>
      <c r="V130" s="9"/>
      <c r="W130" s="9">
        <f t="shared" si="32"/>
        <v>-6.0565743150799954E-2</v>
      </c>
      <c r="X130" s="9">
        <f t="shared" si="30"/>
        <v>4.3426176654594783E-3</v>
      </c>
    </row>
    <row r="131" spans="1:24" x14ac:dyDescent="0.2">
      <c r="A131">
        <v>1863</v>
      </c>
      <c r="B131" s="9">
        <f t="shared" si="25"/>
        <v>0</v>
      </c>
      <c r="C131" s="9">
        <f t="shared" si="26"/>
        <v>0.13955543152967881</v>
      </c>
      <c r="D131" s="9">
        <f>$M$27*INDEX('Random number sequences'!A99:CV99,'Tim''s simple climate model'!$M$28)</f>
        <v>-0.637575</v>
      </c>
      <c r="E131" s="9">
        <f>'Various forcing sources'!B100</f>
        <v>0.122</v>
      </c>
      <c r="F131" s="9">
        <f>'Various forcing sources'!L100</f>
        <v>-0.17899999999999999</v>
      </c>
      <c r="G131" s="9">
        <f>'Various forcing sources'!T100</f>
        <v>0.23</v>
      </c>
      <c r="H131" s="9">
        <f>'Various forcing sources'!AA100</f>
        <v>-6.6000000000000003E-2</v>
      </c>
      <c r="I131" s="9">
        <f t="shared" si="31"/>
        <v>1.3120000000000021E-2</v>
      </c>
      <c r="J131" s="9">
        <f>'Various forcing sources'!AJ15</f>
        <v>-0.33</v>
      </c>
      <c r="K131" s="9">
        <f t="shared" si="23"/>
        <v>-1.0092671413683589E-7</v>
      </c>
      <c r="L131" s="9">
        <f t="shared" si="24"/>
        <v>5.6910656196633832E-9</v>
      </c>
      <c r="M131" s="9">
        <f t="shared" si="27"/>
        <v>-4.0827958793218403E-8</v>
      </c>
      <c r="N131" s="9"/>
      <c r="O131" s="9">
        <f t="shared" si="18"/>
        <v>0.15216367914383891</v>
      </c>
      <c r="P131" s="9">
        <f t="shared" si="19"/>
        <v>-0.20787828462773458</v>
      </c>
      <c r="Q131" s="9">
        <f t="shared" si="28"/>
        <v>-1.6410606016180607E-3</v>
      </c>
      <c r="R131" s="9">
        <f t="shared" si="20"/>
        <v>-3.7491770297842021E-4</v>
      </c>
      <c r="S131" s="9">
        <f t="shared" si="29"/>
        <v>3.9530518890000949E-3</v>
      </c>
      <c r="T131" s="9">
        <f t="shared" si="21"/>
        <v>6.1554886385048108E-2</v>
      </c>
      <c r="U131" s="9">
        <f t="shared" si="22"/>
        <v>0.26943317101278269</v>
      </c>
      <c r="V131" s="9"/>
      <c r="W131" s="9">
        <f t="shared" si="32"/>
        <v>-5.1390953210799971E-2</v>
      </c>
      <c r="X131" s="9">
        <f t="shared" si="30"/>
        <v>3.9653270299092958E-3</v>
      </c>
    </row>
    <row r="132" spans="1:24" x14ac:dyDescent="0.2">
      <c r="A132">
        <v>1864</v>
      </c>
      <c r="B132" s="9">
        <f t="shared" si="25"/>
        <v>0</v>
      </c>
      <c r="C132" s="9">
        <f t="shared" si="26"/>
        <v>0.16405724906091351</v>
      </c>
      <c r="D132" s="9">
        <f>$M$27*INDEX('Random number sequences'!A100:CV100,'Tim''s simple climate model'!$M$28)</f>
        <v>0.61492499999999994</v>
      </c>
      <c r="E132" s="9">
        <f>'Various forcing sources'!B101</f>
        <v>0.122</v>
      </c>
      <c r="F132" s="9">
        <f>'Various forcing sources'!L101</f>
        <v>-0.187</v>
      </c>
      <c r="G132" s="9">
        <f>'Various forcing sources'!T101</f>
        <v>0.24</v>
      </c>
      <c r="H132" s="9">
        <f>'Various forcing sources'!AA101</f>
        <v>-9.2999999999999999E-2</v>
      </c>
      <c r="I132" s="9">
        <f t="shared" si="31"/>
        <v>-0.16287999999999997</v>
      </c>
      <c r="J132" s="9">
        <f>'Various forcing sources'!AJ16</f>
        <v>-0.50600000000000001</v>
      </c>
      <c r="K132" s="9">
        <f t="shared" si="23"/>
        <v>-8.6858399925028006E-8</v>
      </c>
      <c r="L132" s="9">
        <f t="shared" si="24"/>
        <v>4.8977801152042592E-9</v>
      </c>
      <c r="M132" s="9">
        <f t="shared" si="27"/>
        <v>-3.5136893173555021E-8</v>
      </c>
      <c r="N132" s="9"/>
      <c r="O132" s="9">
        <f t="shared" si="18"/>
        <v>0.15123688258207627</v>
      </c>
      <c r="P132" s="9">
        <f t="shared" si="19"/>
        <v>-0.20661214172909495</v>
      </c>
      <c r="Q132" s="9">
        <f t="shared" si="28"/>
        <v>-1.6310652467367321E-3</v>
      </c>
      <c r="R132" s="9">
        <f t="shared" si="20"/>
        <v>-3.7263418045397858E-4</v>
      </c>
      <c r="S132" s="9">
        <f t="shared" si="29"/>
        <v>3.5781341860216739E-3</v>
      </c>
      <c r="T132" s="9">
        <f t="shared" si="21"/>
        <v>6.1179968682069687E-2</v>
      </c>
      <c r="U132" s="9">
        <f t="shared" si="22"/>
        <v>0.26779211041116463</v>
      </c>
      <c r="V132" s="9"/>
      <c r="W132" s="9">
        <f t="shared" si="32"/>
        <v>-4.0071505560799969E-2</v>
      </c>
      <c r="X132" s="9">
        <f t="shared" si="30"/>
        <v>3.5903343587261921E-3</v>
      </c>
    </row>
    <row r="133" spans="1:24" x14ac:dyDescent="0.2">
      <c r="A133">
        <v>1865</v>
      </c>
      <c r="B133" s="9">
        <f t="shared" si="25"/>
        <v>0</v>
      </c>
      <c r="C133" s="9">
        <f t="shared" si="26"/>
        <v>0.17249999999999999</v>
      </c>
      <c r="D133" s="9">
        <f>$M$27*INDEX('Random number sequences'!A101:CV101,'Tim''s simple climate model'!$M$28)</f>
        <v>0.43784999999999996</v>
      </c>
      <c r="E133" s="9">
        <f>'Various forcing sources'!B102</f>
        <v>0.122</v>
      </c>
      <c r="F133" s="9">
        <f>'Various forcing sources'!L102</f>
        <v>-0.20599999999999999</v>
      </c>
      <c r="G133" s="9">
        <f>'Various forcing sources'!T102</f>
        <v>0.24</v>
      </c>
      <c r="H133" s="9">
        <f>'Various forcing sources'!AA102</f>
        <v>-7.3999999999999996E-2</v>
      </c>
      <c r="I133" s="9">
        <f t="shared" si="31"/>
        <v>2.9120000000000035E-2</v>
      </c>
      <c r="J133" s="9">
        <f>'Various forcing sources'!AJ17</f>
        <v>-0.314</v>
      </c>
      <c r="K133" s="9">
        <f t="shared" si="23"/>
        <v>-7.4751087480243081E-8</v>
      </c>
      <c r="L133" s="9">
        <f t="shared" si="24"/>
        <v>4.2150717739060472E-9</v>
      </c>
      <c r="M133" s="9">
        <f t="shared" si="27"/>
        <v>-3.023911305835076E-8</v>
      </c>
      <c r="N133" s="9"/>
      <c r="O133" s="9">
        <f t="shared" si="18"/>
        <v>0.15031573088799402</v>
      </c>
      <c r="P133" s="9">
        <f t="shared" si="19"/>
        <v>-0.20535371066281219</v>
      </c>
      <c r="Q133" s="9">
        <f t="shared" si="28"/>
        <v>-1.6211307716354627E-3</v>
      </c>
      <c r="R133" s="9">
        <f t="shared" si="20"/>
        <v>-3.7036456239082757E-4</v>
      </c>
      <c r="S133" s="9">
        <f t="shared" si="29"/>
        <v>3.2055000055676922E-3</v>
      </c>
      <c r="T133" s="9">
        <f t="shared" si="21"/>
        <v>6.0807334501615705E-2</v>
      </c>
      <c r="U133" s="9">
        <f t="shared" si="22"/>
        <v>0.2661610451644279</v>
      </c>
      <c r="V133" s="9"/>
      <c r="W133" s="9">
        <f t="shared" si="32"/>
        <v>-2.7628752910799977E-2</v>
      </c>
      <c r="X133" s="9">
        <f t="shared" si="30"/>
        <v>3.2176256615081373E-3</v>
      </c>
    </row>
    <row r="134" spans="1:24" x14ac:dyDescent="0.2">
      <c r="A134">
        <v>1866</v>
      </c>
      <c r="B134" s="9">
        <f t="shared" si="25"/>
        <v>0</v>
      </c>
      <c r="C134" s="9">
        <f t="shared" si="26"/>
        <v>0.16405724906091576</v>
      </c>
      <c r="D134" s="9">
        <f>$M$27*INDEX('Random number sequences'!A102:CV102,'Tim''s simple climate model'!$M$28)</f>
        <v>-0.36975000000000002</v>
      </c>
      <c r="E134" s="9">
        <f>'Various forcing sources'!B103</f>
        <v>0.122</v>
      </c>
      <c r="F134" s="9">
        <f>'Various forcing sources'!L103</f>
        <v>-0.216</v>
      </c>
      <c r="G134" s="9">
        <f>'Various forcing sources'!T103</f>
        <v>0.24</v>
      </c>
      <c r="H134" s="9">
        <f>'Various forcing sources'!AA103</f>
        <v>-5.5E-2</v>
      </c>
      <c r="I134" s="9">
        <f t="shared" si="31"/>
        <v>2.6120000000000032E-2</v>
      </c>
      <c r="J134" s="9">
        <f>'Various forcing sources'!AJ18</f>
        <v>-0.317</v>
      </c>
      <c r="K134" s="9">
        <f t="shared" si="23"/>
        <v>-6.4331430055147331E-8</v>
      </c>
      <c r="L134" s="9">
        <f t="shared" si="24"/>
        <v>3.6275270921260029E-9</v>
      </c>
      <c r="M134" s="9">
        <f t="shared" si="27"/>
        <v>-2.6024041284444713E-8</v>
      </c>
      <c r="N134" s="9"/>
      <c r="O134" s="9">
        <f t="shared" si="18"/>
        <v>0.1494001896897639</v>
      </c>
      <c r="P134" s="9">
        <f t="shared" si="19"/>
        <v>-0.20410294445356758</v>
      </c>
      <c r="Q134" s="9">
        <f t="shared" si="28"/>
        <v>-1.6112568054753981E-3</v>
      </c>
      <c r="R134" s="9">
        <f t="shared" si="20"/>
        <v>-3.6810876482115787E-4</v>
      </c>
      <c r="S134" s="9">
        <f t="shared" si="29"/>
        <v>2.8351354431768658E-3</v>
      </c>
      <c r="T134" s="9">
        <f t="shared" si="21"/>
        <v>6.0436969939224879E-2</v>
      </c>
      <c r="U134" s="9">
        <f t="shared" si="22"/>
        <v>0.26453991439279245</v>
      </c>
      <c r="V134" s="9"/>
      <c r="W134" s="9">
        <f t="shared" si="32"/>
        <v>-1.5406114500799971E-2</v>
      </c>
      <c r="X134" s="9">
        <f t="shared" si="30"/>
        <v>2.8471870319791421E-3</v>
      </c>
    </row>
    <row r="135" spans="1:24" x14ac:dyDescent="0.2">
      <c r="A135">
        <v>1867</v>
      </c>
      <c r="B135" s="9">
        <f t="shared" si="25"/>
        <v>0</v>
      </c>
      <c r="C135" s="9">
        <f t="shared" si="26"/>
        <v>0.13955543152968308</v>
      </c>
      <c r="D135" s="9">
        <f>$M$27*INDEX('Random number sequences'!A103:CV103,'Tim''s simple climate model'!$M$28)</f>
        <v>0.55289999999999995</v>
      </c>
      <c r="E135" s="9">
        <f>'Various forcing sources'!B104</f>
        <v>0.122</v>
      </c>
      <c r="F135" s="9">
        <f>'Various forcing sources'!L104</f>
        <v>-0.22600000000000001</v>
      </c>
      <c r="G135" s="9">
        <f>'Various forcing sources'!T104</f>
        <v>0.25</v>
      </c>
      <c r="H135" s="9">
        <f>'Various forcing sources'!AA104</f>
        <v>-9.2999999999999999E-2</v>
      </c>
      <c r="I135" s="9">
        <f t="shared" si="31"/>
        <v>6.1200000000000143E-3</v>
      </c>
      <c r="J135" s="9">
        <f>'Various forcing sources'!AJ19</f>
        <v>-0.33700000000000002</v>
      </c>
      <c r="K135" s="9">
        <f t="shared" si="23"/>
        <v>-5.5364183083411855E-8</v>
      </c>
      <c r="L135" s="9">
        <f t="shared" si="24"/>
        <v>3.121881075802873E-9</v>
      </c>
      <c r="M135" s="9">
        <f t="shared" si="27"/>
        <v>-2.2396514192318711E-8</v>
      </c>
      <c r="N135" s="9"/>
      <c r="O135" s="9">
        <f t="shared" si="18"/>
        <v>0.14849022482312599</v>
      </c>
      <c r="P135" s="9">
        <f t="shared" si="19"/>
        <v>-0.20285979641291332</v>
      </c>
      <c r="Q135" s="9">
        <f t="shared" si="28"/>
        <v>-1.6014429796823398E-3</v>
      </c>
      <c r="R135" s="9">
        <f t="shared" si="20"/>
        <v>-3.6586670415826589E-4</v>
      </c>
      <c r="S135" s="9">
        <f t="shared" si="29"/>
        <v>2.467026678355709E-3</v>
      </c>
      <c r="T135" s="9">
        <f t="shared" si="21"/>
        <v>6.0068861174403722E-2</v>
      </c>
      <c r="U135" s="9">
        <f t="shared" si="22"/>
        <v>0.26292865758731704</v>
      </c>
      <c r="V135" s="9"/>
      <c r="W135" s="9">
        <f t="shared" si="32"/>
        <v>-4.6857518207999672E-3</v>
      </c>
      <c r="X135" s="9">
        <f t="shared" si="30"/>
        <v>2.4790046476731728E-3</v>
      </c>
    </row>
    <row r="136" spans="1:24" x14ac:dyDescent="0.2">
      <c r="A136">
        <v>1868</v>
      </c>
      <c r="B136" s="9">
        <f t="shared" si="25"/>
        <v>0</v>
      </c>
      <c r="C136" s="9">
        <f t="shared" si="26"/>
        <v>0.10139295602045977</v>
      </c>
      <c r="D136" s="9">
        <f>$M$27*INDEX('Random number sequences'!A104:CV104,'Tim''s simple climate model'!$M$28)</f>
        <v>-0.98422500000000002</v>
      </c>
      <c r="E136" s="9">
        <f>'Various forcing sources'!B105</f>
        <v>0.122</v>
      </c>
      <c r="F136" s="9">
        <f>'Various forcing sources'!L105</f>
        <v>-0.19900000000000001</v>
      </c>
      <c r="G136" s="9">
        <f>'Various forcing sources'!T105</f>
        <v>0.25</v>
      </c>
      <c r="H136" s="9">
        <f>'Various forcing sources'!AA105</f>
        <v>-0.115</v>
      </c>
      <c r="I136" s="9">
        <f t="shared" si="31"/>
        <v>3.0120000000000036E-2</v>
      </c>
      <c r="J136" s="9">
        <f>'Various forcing sources'!AJ20</f>
        <v>-0.313</v>
      </c>
      <c r="K136" s="9">
        <f t="shared" si="23"/>
        <v>-4.7646893064027153E-8</v>
      </c>
      <c r="L136" s="9">
        <f t="shared" si="24"/>
        <v>2.6867177567360731E-9</v>
      </c>
      <c r="M136" s="9">
        <f t="shared" si="27"/>
        <v>-1.9274633116515838E-8</v>
      </c>
      <c r="N136" s="9"/>
      <c r="O136" s="9">
        <f t="shared" si="18"/>
        <v>0.14758580233044677</v>
      </c>
      <c r="P136" s="9">
        <f t="shared" si="19"/>
        <v>-0.20162422013738923</v>
      </c>
      <c r="Q136" s="9">
        <f t="shared" si="28"/>
        <v>-1.591688927931876E-3</v>
      </c>
      <c r="R136" s="9">
        <f t="shared" si="20"/>
        <v>-3.636382972177889E-4</v>
      </c>
      <c r="S136" s="9">
        <f t="shared" si="29"/>
        <v>2.1011599741974432E-3</v>
      </c>
      <c r="T136" s="9">
        <f t="shared" si="21"/>
        <v>5.9702994470245456E-2</v>
      </c>
      <c r="U136" s="9">
        <f t="shared" si="22"/>
        <v>0.26132721460763469</v>
      </c>
      <c r="V136" s="9"/>
      <c r="W136" s="9">
        <f t="shared" si="32"/>
        <v>4.0335609392000297E-3</v>
      </c>
      <c r="X136" s="9">
        <f t="shared" si="30"/>
        <v>2.1130647695845155E-3</v>
      </c>
    </row>
    <row r="137" spans="1:24" x14ac:dyDescent="0.2">
      <c r="A137">
        <v>1869</v>
      </c>
      <c r="B137" s="9">
        <f t="shared" si="25"/>
        <v>0</v>
      </c>
      <c r="C137" s="9">
        <f t="shared" si="26"/>
        <v>5.3305431529690056E-2</v>
      </c>
      <c r="D137" s="9">
        <f>$M$27*INDEX('Random number sequences'!A105:CV105,'Tim''s simple climate model'!$M$28)</f>
        <v>0.54322500000000007</v>
      </c>
      <c r="E137" s="9">
        <f>'Various forcing sources'!B106</f>
        <v>0.122</v>
      </c>
      <c r="F137" s="9">
        <f>'Various forcing sources'!L106</f>
        <v>-0.156</v>
      </c>
      <c r="G137" s="9">
        <f>'Various forcing sources'!T106</f>
        <v>0.26</v>
      </c>
      <c r="H137" s="9">
        <f>'Various forcing sources'!AA106</f>
        <v>-0.114</v>
      </c>
      <c r="I137" s="9">
        <f t="shared" si="31"/>
        <v>3.2120000000000037E-2</v>
      </c>
      <c r="J137" s="9">
        <f>'Various forcing sources'!AJ21</f>
        <v>-0.311</v>
      </c>
      <c r="K137" s="9">
        <f t="shared" si="23"/>
        <v>-4.1005326769375577E-8</v>
      </c>
      <c r="L137" s="9">
        <f t="shared" si="24"/>
        <v>2.3122124543147442E-9</v>
      </c>
      <c r="M137" s="9">
        <f t="shared" si="27"/>
        <v>-1.6587915359779764E-8</v>
      </c>
      <c r="N137" s="9"/>
      <c r="O137" s="9">
        <f t="shared" si="18"/>
        <v>0.14668688845972438</v>
      </c>
      <c r="P137" s="9">
        <f t="shared" si="19"/>
        <v>-0.20039616950667516</v>
      </c>
      <c r="Q137" s="9">
        <f t="shared" si="28"/>
        <v>-1.5819942861347973E-3</v>
      </c>
      <c r="R137" s="9">
        <f t="shared" si="20"/>
        <v>-3.6142346123452517E-4</v>
      </c>
      <c r="S137" s="9">
        <f t="shared" si="29"/>
        <v>1.7375216769796517E-3</v>
      </c>
      <c r="T137" s="9">
        <f t="shared" si="21"/>
        <v>5.9339356173027664E-2</v>
      </c>
      <c r="U137" s="9">
        <f t="shared" si="22"/>
        <v>0.25973552567970282</v>
      </c>
      <c r="V137" s="9"/>
      <c r="W137" s="9">
        <f t="shared" si="32"/>
        <v>1.0439704349200028E-2</v>
      </c>
      <c r="X137" s="9">
        <f t="shared" si="30"/>
        <v>1.7493537417912176E-3</v>
      </c>
    </row>
    <row r="138" spans="1:24" x14ac:dyDescent="0.2">
      <c r="A138">
        <v>1870</v>
      </c>
      <c r="B138" s="9">
        <f t="shared" si="25"/>
        <v>0</v>
      </c>
      <c r="C138" s="9">
        <f t="shared" si="26"/>
        <v>-5.240624015474815E-15</v>
      </c>
      <c r="D138" s="9">
        <f>$M$27*INDEX('Random number sequences'!A106:CV106,'Tim''s simple climate model'!$M$28)</f>
        <v>0.45142499999999997</v>
      </c>
      <c r="E138" s="9">
        <f>'Various forcing sources'!B107</f>
        <v>0.122</v>
      </c>
      <c r="F138" s="9">
        <f>'Various forcing sources'!L107</f>
        <v>-0.11</v>
      </c>
      <c r="G138" s="9">
        <f>'Various forcing sources'!T107</f>
        <v>0.26</v>
      </c>
      <c r="H138" s="9">
        <f>'Various forcing sources'!AA107</f>
        <v>-0.105</v>
      </c>
      <c r="I138" s="9">
        <f t="shared" si="31"/>
        <v>3.0120000000000036E-2</v>
      </c>
      <c r="J138" s="9">
        <f>'Various forcing sources'!AJ22</f>
        <v>-0.313</v>
      </c>
      <c r="K138" s="9">
        <f t="shared" si="23"/>
        <v>-3.528953758230953E-8</v>
      </c>
      <c r="L138" s="9">
        <f t="shared" si="24"/>
        <v>1.9899099637407151E-9</v>
      </c>
      <c r="M138" s="9">
        <f t="shared" si="27"/>
        <v>-1.427570290546502E-8</v>
      </c>
      <c r="N138" s="9"/>
      <c r="O138" s="9">
        <f t="shared" si="18"/>
        <v>0.14579344966355265</v>
      </c>
      <c r="P138" s="9">
        <f t="shared" si="19"/>
        <v>-0.19917559868177487</v>
      </c>
      <c r="Q138" s="9">
        <f t="shared" si="28"/>
        <v>-1.5723586924227589E-3</v>
      </c>
      <c r="R138" s="9">
        <f t="shared" si="20"/>
        <v>-3.5922211387571655E-4</v>
      </c>
      <c r="S138" s="9">
        <f t="shared" si="29"/>
        <v>1.3760982157451293E-3</v>
      </c>
      <c r="T138" s="9">
        <f t="shared" si="21"/>
        <v>5.8977932711793142E-2</v>
      </c>
      <c r="U138" s="9">
        <f t="shared" si="22"/>
        <v>0.258153531393568</v>
      </c>
      <c r="V138" s="9"/>
      <c r="W138" s="9">
        <f t="shared" si="32"/>
        <v>1.4671797589200028E-2</v>
      </c>
      <c r="X138" s="9">
        <f t="shared" si="30"/>
        <v>1.3878579910570103E-3</v>
      </c>
    </row>
    <row r="139" spans="1:24" x14ac:dyDescent="0.2">
      <c r="A139">
        <v>1871</v>
      </c>
      <c r="B139" s="9">
        <f t="shared" si="25"/>
        <v>0</v>
      </c>
      <c r="C139" s="9">
        <f t="shared" si="26"/>
        <v>-5.3305431529662717E-2</v>
      </c>
      <c r="D139" s="9">
        <f>$M$27*INDEX('Random number sequences'!A107:CV107,'Tim''s simple climate model'!$M$28)</f>
        <v>-0.14407500000000001</v>
      </c>
      <c r="E139" s="9">
        <f>'Various forcing sources'!B108</f>
        <v>0.122</v>
      </c>
      <c r="F139" s="9">
        <f>'Various forcing sources'!L108</f>
        <v>-0.124</v>
      </c>
      <c r="G139" s="9">
        <f>'Various forcing sources'!T108</f>
        <v>0.26</v>
      </c>
      <c r="H139" s="9">
        <f>'Various forcing sources'!AA108</f>
        <v>-0.124</v>
      </c>
      <c r="I139" s="9">
        <f t="shared" si="31"/>
        <v>2.1200000000000108E-3</v>
      </c>
      <c r="J139" s="9">
        <f>'Various forcing sources'!AJ23</f>
        <v>-0.34100000000000003</v>
      </c>
      <c r="K139" s="9">
        <f t="shared" si="23"/>
        <v>-3.0370480151942478E-8</v>
      </c>
      <c r="L139" s="9">
        <f t="shared" si="24"/>
        <v>1.7125336629017062E-9</v>
      </c>
      <c r="M139" s="9">
        <f t="shared" si="27"/>
        <v>-1.2285792941724304E-8</v>
      </c>
      <c r="N139" s="9"/>
      <c r="O139" s="9">
        <f t="shared" ref="O139:O202" si="33">T139*$D$26</f>
        <v>0.14490545259805188</v>
      </c>
      <c r="P139" s="9">
        <f t="shared" ref="P139:P202" si="34">$D$19*(T139-U139)</f>
        <v>-0.19796246210322779</v>
      </c>
      <c r="Q139" s="9">
        <f t="shared" si="28"/>
        <v>-1.5627817871341641E-3</v>
      </c>
      <c r="R139" s="9">
        <f t="shared" ref="R139:R202" si="35">$D$9*($B139-O139-($D$6*P139))/($D$6*$D$7*$D$16)</f>
        <v>-3.5703417325133125E-4</v>
      </c>
      <c r="S139" s="9">
        <f t="shared" si="29"/>
        <v>1.0168761018694156E-3</v>
      </c>
      <c r="T139" s="9">
        <f t="shared" ref="T139:T202" si="36">T138+R138</f>
        <v>5.8618710597917428E-2</v>
      </c>
      <c r="U139" s="9">
        <f t="shared" ref="U139:U202" si="37">U138+Q138</f>
        <v>0.25658117270114522</v>
      </c>
      <c r="V139" s="9"/>
      <c r="W139" s="9">
        <f t="shared" si="32"/>
        <v>1.8152755709200028E-2</v>
      </c>
      <c r="X139" s="9">
        <f t="shared" si="30"/>
        <v>1.0285640264161534E-3</v>
      </c>
    </row>
    <row r="140" spans="1:24" x14ac:dyDescent="0.2">
      <c r="A140">
        <v>1872</v>
      </c>
      <c r="B140" s="9">
        <f t="shared" si="25"/>
        <v>0</v>
      </c>
      <c r="C140" s="9">
        <f t="shared" si="26"/>
        <v>-0.10139295602045237</v>
      </c>
      <c r="D140" s="9">
        <f>$M$27*INDEX('Random number sequences'!A108:CV108,'Tim''s simple climate model'!$M$28)</f>
        <v>0.71490000000000009</v>
      </c>
      <c r="E140" s="9">
        <f>'Various forcing sources'!B109</f>
        <v>0.122</v>
      </c>
      <c r="F140" s="9">
        <f>'Various forcing sources'!L109</f>
        <v>-0.13600000000000001</v>
      </c>
      <c r="G140" s="9">
        <f>'Various forcing sources'!T109</f>
        <v>0.27</v>
      </c>
      <c r="H140" s="9">
        <f>'Various forcing sources'!AA109</f>
        <v>-0.10100000000000001</v>
      </c>
      <c r="I140" s="9">
        <f t="shared" si="31"/>
        <v>5.8120000000000061E-2</v>
      </c>
      <c r="J140" s="9">
        <f>'Various forcing sources'!AJ24</f>
        <v>-0.28499999999999998</v>
      </c>
      <c r="K140" s="9">
        <f t="shared" si="23"/>
        <v>-2.6137096937249462E-8</v>
      </c>
      <c r="L140" s="9">
        <f t="shared" si="24"/>
        <v>1.4738212281013912E-9</v>
      </c>
      <c r="M140" s="9">
        <f t="shared" si="27"/>
        <v>-1.0573259278822598E-8</v>
      </c>
      <c r="N140" s="9"/>
      <c r="O140" s="9">
        <f t="shared" si="33"/>
        <v>0.14402286412177459</v>
      </c>
      <c r="P140" s="9">
        <f t="shared" si="34"/>
        <v>-0.19675671448934498</v>
      </c>
      <c r="Q140" s="9">
        <f t="shared" si="28"/>
        <v>-1.5532632128002384E-3</v>
      </c>
      <c r="R140" s="9">
        <f t="shared" si="35"/>
        <v>-3.5485955792199865E-4</v>
      </c>
      <c r="S140" s="9">
        <f t="shared" si="29"/>
        <v>6.5984192861808649E-4</v>
      </c>
      <c r="T140" s="9">
        <f t="shared" si="36"/>
        <v>5.8261676424666099E-2</v>
      </c>
      <c r="U140" s="9">
        <f t="shared" si="37"/>
        <v>0.25501839091401107</v>
      </c>
      <c r="V140" s="9"/>
      <c r="W140" s="9">
        <f t="shared" si="32"/>
        <v>2.2522051369200029E-2</v>
      </c>
      <c r="X140" s="9">
        <f t="shared" si="30"/>
        <v>6.7145843874482573E-4</v>
      </c>
    </row>
    <row r="141" spans="1:24" x14ac:dyDescent="0.2">
      <c r="A141">
        <v>1873</v>
      </c>
      <c r="B141" s="9">
        <f t="shared" si="25"/>
        <v>0</v>
      </c>
      <c r="C141" s="9">
        <f t="shared" si="26"/>
        <v>-0.13955543152967773</v>
      </c>
      <c r="D141" s="9">
        <f>$M$27*INDEX('Random number sequences'!A109:CV109,'Tim''s simple climate model'!$M$28)</f>
        <v>-0.8509500000000001</v>
      </c>
      <c r="E141" s="9">
        <f>'Various forcing sources'!B110</f>
        <v>0.122</v>
      </c>
      <c r="F141" s="9">
        <f>'Various forcing sources'!L110</f>
        <v>-0.17699999999999999</v>
      </c>
      <c r="G141" s="9">
        <f>'Various forcing sources'!T110</f>
        <v>0.27</v>
      </c>
      <c r="H141" s="9">
        <f>'Various forcing sources'!AA110</f>
        <v>-0.105</v>
      </c>
      <c r="I141" s="9">
        <f t="shared" si="31"/>
        <v>7.1200000000000152E-3</v>
      </c>
      <c r="J141" s="9">
        <f>'Various forcing sources'!AJ25</f>
        <v>-0.33600000000000002</v>
      </c>
      <c r="K141" s="9">
        <f t="shared" si="23"/>
        <v>-2.2493810861382822E-8</v>
      </c>
      <c r="L141" s="9">
        <f t="shared" si="24"/>
        <v>1.2683832496009552E-9</v>
      </c>
      <c r="M141" s="9">
        <f t="shared" si="27"/>
        <v>-9.0994380507212063E-9</v>
      </c>
      <c r="N141" s="9"/>
      <c r="O141" s="9">
        <f t="shared" si="33"/>
        <v>0.14314565129459142</v>
      </c>
      <c r="P141" s="9">
        <f t="shared" si="34"/>
        <v>-0.19555831083446673</v>
      </c>
      <c r="Q141" s="9">
        <f t="shared" si="28"/>
        <v>-1.543802614131274E-3</v>
      </c>
      <c r="R141" s="9">
        <f t="shared" si="35"/>
        <v>-3.5269818690496159E-4</v>
      </c>
      <c r="S141" s="9">
        <f t="shared" si="29"/>
        <v>3.0498237069608719E-4</v>
      </c>
      <c r="T141" s="9">
        <f t="shared" si="36"/>
        <v>5.79068168667441E-2</v>
      </c>
      <c r="U141" s="9">
        <f t="shared" si="37"/>
        <v>0.25346512770121082</v>
      </c>
      <c r="V141" s="9"/>
      <c r="W141" s="9">
        <f t="shared" si="32"/>
        <v>2.8934725619200029E-2</v>
      </c>
      <c r="X141" s="9">
        <f t="shared" si="30"/>
        <v>3.165279003220278E-4</v>
      </c>
    </row>
    <row r="142" spans="1:24" x14ac:dyDescent="0.2">
      <c r="A142">
        <v>1874</v>
      </c>
      <c r="B142" s="9">
        <f t="shared" si="25"/>
        <v>0</v>
      </c>
      <c r="C142" s="9">
        <f t="shared" si="26"/>
        <v>-0.16405724906091293</v>
      </c>
      <c r="D142" s="9">
        <f>$M$27*INDEX('Random number sequences'!A110:CV110,'Tim''s simple climate model'!$M$28)</f>
        <v>-0.2349</v>
      </c>
      <c r="E142" s="9">
        <f>'Various forcing sources'!B111</f>
        <v>0.122</v>
      </c>
      <c r="F142" s="9">
        <f>'Various forcing sources'!L111</f>
        <v>-0.20599999999999999</v>
      </c>
      <c r="G142" s="9">
        <f>'Various forcing sources'!T111</f>
        <v>0.28000000000000003</v>
      </c>
      <c r="H142" s="9">
        <f>'Various forcing sources'!AA111</f>
        <v>-0.13700000000000001</v>
      </c>
      <c r="I142" s="9">
        <f t="shared" si="31"/>
        <v>-4.2879999999999974E-2</v>
      </c>
      <c r="J142" s="9">
        <f>'Various forcing sources'!AJ26</f>
        <v>-0.38600000000000001</v>
      </c>
      <c r="K142" s="9">
        <f t="shared" si="23"/>
        <v>-1.9358367468369259E-8</v>
      </c>
      <c r="L142" s="9">
        <f t="shared" si="24"/>
        <v>1.0915815549357807E-9</v>
      </c>
      <c r="M142" s="9">
        <f t="shared" si="27"/>
        <v>-7.8310548011202507E-9</v>
      </c>
      <c r="N142" s="9"/>
      <c r="O142" s="9">
        <f t="shared" si="33"/>
        <v>0.14227378137656235</v>
      </c>
      <c r="P142" s="9">
        <f t="shared" si="34"/>
        <v>-0.19436720640724039</v>
      </c>
      <c r="Q142" s="9">
        <f t="shared" si="28"/>
        <v>-1.5343996380030342E-3</v>
      </c>
      <c r="R142" s="9">
        <f t="shared" si="35"/>
        <v>-3.5054997967839431E-4</v>
      </c>
      <c r="S142" s="9">
        <f t="shared" si="29"/>
        <v>-4.771581620887505E-5</v>
      </c>
      <c r="T142" s="9">
        <f t="shared" si="36"/>
        <v>5.7554118679839138E-2</v>
      </c>
      <c r="U142" s="9">
        <f t="shared" si="37"/>
        <v>0.25192132508707954</v>
      </c>
      <c r="V142" s="9"/>
      <c r="W142" s="9">
        <f t="shared" si="32"/>
        <v>3.8895940479200024E-2</v>
      </c>
      <c r="X142" s="9">
        <f t="shared" si="30"/>
        <v>-3.6240835617567618E-5</v>
      </c>
    </row>
    <row r="143" spans="1:24" x14ac:dyDescent="0.2">
      <c r="A143">
        <v>1875</v>
      </c>
      <c r="B143" s="9">
        <f t="shared" si="25"/>
        <v>0</v>
      </c>
      <c r="C143" s="9">
        <f t="shared" si="26"/>
        <v>-0.17249999999999999</v>
      </c>
      <c r="D143" s="9">
        <f>$M$27*INDEX('Random number sequences'!A111:CV111,'Tim''s simple climate model'!$M$28)</f>
        <v>0.75029999999999997</v>
      </c>
      <c r="E143" s="9">
        <f>'Various forcing sources'!B112</f>
        <v>0.122</v>
      </c>
      <c r="F143" s="9">
        <f>'Various forcing sources'!L112</f>
        <v>-0.245</v>
      </c>
      <c r="G143" s="9">
        <f>'Various forcing sources'!T112</f>
        <v>0.28000000000000003</v>
      </c>
      <c r="H143" s="9">
        <f>'Various forcing sources'!AA112</f>
        <v>-0.128</v>
      </c>
      <c r="I143" s="9">
        <f t="shared" si="31"/>
        <v>-6.087999999999999E-2</v>
      </c>
      <c r="J143" s="9">
        <f>'Various forcing sources'!AJ27</f>
        <v>-0.40400000000000003</v>
      </c>
      <c r="K143" s="9">
        <f t="shared" si="23"/>
        <v>-1.6659977864568009E-8</v>
      </c>
      <c r="L143" s="9">
        <f t="shared" si="24"/>
        <v>9.3942449291323395E-10</v>
      </c>
      <c r="M143" s="9">
        <f t="shared" si="27"/>
        <v>-6.7394732461844701E-9</v>
      </c>
      <c r="N143" s="9"/>
      <c r="O143" s="9">
        <f t="shared" si="33"/>
        <v>0.14140722182679735</v>
      </c>
      <c r="P143" s="9">
        <f t="shared" si="34"/>
        <v>-0.19318335674891574</v>
      </c>
      <c r="Q143" s="9">
        <f t="shared" si="28"/>
        <v>-1.5250539334432979E-3</v>
      </c>
      <c r="R143" s="9">
        <f t="shared" si="35"/>
        <v>-3.4841485618445885E-4</v>
      </c>
      <c r="S143" s="9">
        <f t="shared" si="29"/>
        <v>-3.9826579588726763E-4</v>
      </c>
      <c r="T143" s="9">
        <f t="shared" si="36"/>
        <v>5.7203568700160745E-2</v>
      </c>
      <c r="U143" s="9">
        <f t="shared" si="37"/>
        <v>0.25038692544907648</v>
      </c>
      <c r="V143" s="9"/>
      <c r="W143" s="9">
        <f t="shared" si="32"/>
        <v>5.1386211029200025E-2</v>
      </c>
      <c r="X143" s="9">
        <f t="shared" si="30"/>
        <v>-3.8686093533683283E-4</v>
      </c>
    </row>
    <row r="144" spans="1:24" x14ac:dyDescent="0.2">
      <c r="A144">
        <v>1876</v>
      </c>
      <c r="B144" s="9">
        <f t="shared" si="25"/>
        <v>0</v>
      </c>
      <c r="C144" s="9">
        <f t="shared" si="26"/>
        <v>-0.16405724906091634</v>
      </c>
      <c r="D144" s="9">
        <f>$M$27*INDEX('Random number sequences'!A112:CV112,'Tim''s simple climate model'!$M$28)</f>
        <v>9.1575000000000004E-2</v>
      </c>
      <c r="E144" s="9">
        <f>'Various forcing sources'!B113</f>
        <v>0.122</v>
      </c>
      <c r="F144" s="9">
        <f>'Various forcing sources'!L113</f>
        <v>-0.252</v>
      </c>
      <c r="G144" s="9">
        <f>'Various forcing sources'!T113</f>
        <v>0.28999999999999998</v>
      </c>
      <c r="H144" s="9">
        <f>'Various forcing sources'!AA113</f>
        <v>-0.106</v>
      </c>
      <c r="I144" s="9">
        <f t="shared" si="31"/>
        <v>-3.1879999999999964E-2</v>
      </c>
      <c r="J144" s="9">
        <f>'Various forcing sources'!AJ28</f>
        <v>-0.375</v>
      </c>
      <c r="K144" s="9">
        <f t="shared" si="23"/>
        <v>-1.4337720518086495E-8</v>
      </c>
      <c r="L144" s="9">
        <f t="shared" si="24"/>
        <v>8.0847681411876423E-10</v>
      </c>
      <c r="M144" s="9">
        <f t="shared" si="27"/>
        <v>-5.8000487532712359E-9</v>
      </c>
      <c r="N144" s="9"/>
      <c r="O144" s="9">
        <f t="shared" si="33"/>
        <v>0.14054594030230938</v>
      </c>
      <c r="P144" s="9">
        <f t="shared" si="34"/>
        <v>-0.19200671767165689</v>
      </c>
      <c r="Q144" s="9">
        <f t="shared" si="28"/>
        <v>-1.5157651516185316E-3</v>
      </c>
      <c r="R144" s="9">
        <f t="shared" si="35"/>
        <v>-3.4629273683123985E-4</v>
      </c>
      <c r="S144" s="9">
        <f t="shared" si="29"/>
        <v>-7.4668065207172951E-4</v>
      </c>
      <c r="T144" s="9">
        <f t="shared" si="36"/>
        <v>5.6855153843976283E-2</v>
      </c>
      <c r="U144" s="9">
        <f t="shared" si="37"/>
        <v>0.24886187151563319</v>
      </c>
      <c r="V144" s="9"/>
      <c r="W144" s="9">
        <f t="shared" si="32"/>
        <v>6.5360023449200041E-2</v>
      </c>
      <c r="X144" s="9">
        <f t="shared" si="30"/>
        <v>-7.3534548505384387E-4</v>
      </c>
    </row>
    <row r="145" spans="1:24" x14ac:dyDescent="0.2">
      <c r="A145">
        <v>1877</v>
      </c>
      <c r="B145" s="9">
        <f t="shared" si="25"/>
        <v>0</v>
      </c>
      <c r="C145" s="9">
        <f t="shared" si="26"/>
        <v>-0.13955543152968417</v>
      </c>
      <c r="D145" s="9">
        <f>$M$27*INDEX('Random number sequences'!A113:CV113,'Tim''s simple climate model'!$M$28)</f>
        <v>0.91739999999999999</v>
      </c>
      <c r="E145" s="9">
        <f>'Various forcing sources'!B114</f>
        <v>0.122</v>
      </c>
      <c r="F145" s="9">
        <f>'Various forcing sources'!L114</f>
        <v>-0.25600000000000001</v>
      </c>
      <c r="G145" s="9">
        <f>'Various forcing sources'!T114</f>
        <v>0.3</v>
      </c>
      <c r="H145" s="9">
        <f>'Various forcing sources'!AA114</f>
        <v>-0.184</v>
      </c>
      <c r="I145" s="9">
        <f t="shared" si="31"/>
        <v>0.20912000000000003</v>
      </c>
      <c r="J145" s="9">
        <f>'Various forcing sources'!AJ29</f>
        <v>-0.13400000000000001</v>
      </c>
      <c r="K145" s="9">
        <f t="shared" si="23"/>
        <v>-1.233916583358491E-8</v>
      </c>
      <c r="L145" s="9">
        <f t="shared" si="24"/>
        <v>6.9578211330284848E-10</v>
      </c>
      <c r="M145" s="9">
        <f t="shared" si="27"/>
        <v>-4.9915719391524719E-9</v>
      </c>
      <c r="N145" s="9"/>
      <c r="O145" s="9">
        <f t="shared" si="33"/>
        <v>0.13968990465686254</v>
      </c>
      <c r="P145" s="9">
        <f t="shared" si="34"/>
        <v>-0.19083724525686963</v>
      </c>
      <c r="Q145" s="9">
        <f t="shared" si="28"/>
        <v>-1.5065329458206853E-3</v>
      </c>
      <c r="R145" s="9">
        <f t="shared" si="35"/>
        <v>-3.44183542493832E-4</v>
      </c>
      <c r="S145" s="9">
        <f t="shared" si="29"/>
        <v>-1.0929733889029694E-3</v>
      </c>
      <c r="T145" s="9">
        <f t="shared" si="36"/>
        <v>5.6508861107145043E-2</v>
      </c>
      <c r="U145" s="9">
        <f t="shared" si="37"/>
        <v>0.24734610636401466</v>
      </c>
      <c r="V145" s="9"/>
      <c r="W145" s="9">
        <f t="shared" si="32"/>
        <v>7.8398109919200043E-2</v>
      </c>
      <c r="X145" s="9">
        <f t="shared" si="30"/>
        <v>-1.0817074914026546E-3</v>
      </c>
    </row>
    <row r="146" spans="1:24" x14ac:dyDescent="0.2">
      <c r="A146">
        <v>1878</v>
      </c>
      <c r="B146" s="9">
        <f t="shared" si="25"/>
        <v>0</v>
      </c>
      <c r="C146" s="9">
        <f t="shared" si="26"/>
        <v>-0.1013929560204454</v>
      </c>
      <c r="D146" s="9">
        <f>$M$27*INDEX('Random number sequences'!A114:CV114,'Tim''s simple climate model'!$M$28)</f>
        <v>0.57089999999999996</v>
      </c>
      <c r="E146" s="9">
        <f>'Various forcing sources'!B115</f>
        <v>0.122</v>
      </c>
      <c r="F146" s="9">
        <f>'Various forcing sources'!L115</f>
        <v>-0.27600000000000002</v>
      </c>
      <c r="G146" s="9">
        <f>'Various forcing sources'!T115</f>
        <v>0.3</v>
      </c>
      <c r="H146" s="9">
        <f>'Various forcing sources'!AA115</f>
        <v>-0.14899999999999999</v>
      </c>
      <c r="I146" s="9">
        <f t="shared" si="31"/>
        <v>0.32812000000000002</v>
      </c>
      <c r="J146" s="9">
        <f>'Various forcing sources'!AJ30</f>
        <v>-1.4999999999999999E-2</v>
      </c>
      <c r="K146" s="9">
        <f t="shared" si="23"/>
        <v>-1.0619192449500269E-8</v>
      </c>
      <c r="L146" s="9">
        <f t="shared" si="24"/>
        <v>5.9879608263084013E-10</v>
      </c>
      <c r="M146" s="9">
        <f t="shared" si="27"/>
        <v>-4.2957898258496233E-9</v>
      </c>
      <c r="N146" s="9"/>
      <c r="O146" s="9">
        <f t="shared" si="33"/>
        <v>0.13883908293981778</v>
      </c>
      <c r="P146" s="9">
        <f t="shared" si="34"/>
        <v>-0.18967489585354277</v>
      </c>
      <c r="Q146" s="9">
        <f t="shared" si="28"/>
        <v>-1.4973569714540993E-3</v>
      </c>
      <c r="R146" s="9">
        <f t="shared" si="35"/>
        <v>-3.4208719451471578E-4</v>
      </c>
      <c r="S146" s="9">
        <f t="shared" si="29"/>
        <v>-1.4371569313968019E-3</v>
      </c>
      <c r="T146" s="9">
        <f t="shared" si="36"/>
        <v>5.6164677564651211E-2</v>
      </c>
      <c r="U146" s="9">
        <f t="shared" si="37"/>
        <v>0.24583957341819399</v>
      </c>
      <c r="V146" s="9"/>
      <c r="W146" s="9">
        <f t="shared" si="32"/>
        <v>8.7370193499200041E-2</v>
      </c>
      <c r="X146" s="9">
        <f t="shared" si="30"/>
        <v>-1.4259598818960977E-3</v>
      </c>
    </row>
    <row r="147" spans="1:24" x14ac:dyDescent="0.2">
      <c r="A147">
        <v>1879</v>
      </c>
      <c r="B147" s="9">
        <f t="shared" si="25"/>
        <v>0</v>
      </c>
      <c r="C147" s="9">
        <f t="shared" si="26"/>
        <v>-5.3305431529691819E-2</v>
      </c>
      <c r="D147" s="9">
        <f>$M$27*INDEX('Random number sequences'!A115:CV115,'Tim''s simple climate model'!$M$28)</f>
        <v>1.2339</v>
      </c>
      <c r="E147" s="9">
        <f>'Various forcing sources'!B116</f>
        <v>0.122</v>
      </c>
      <c r="F147" s="9">
        <f>'Various forcing sources'!L116</f>
        <v>-0.27600000000000002</v>
      </c>
      <c r="G147" s="9">
        <f>'Various forcing sources'!T116</f>
        <v>0.31</v>
      </c>
      <c r="H147" s="9">
        <f>'Various forcing sources'!AA116</f>
        <v>-0.11700000000000001</v>
      </c>
      <c r="I147" s="9">
        <f t="shared" si="31"/>
        <v>8.3120000000000027E-2</v>
      </c>
      <c r="J147" s="9">
        <f>'Various forcing sources'!AJ31</f>
        <v>-0.26</v>
      </c>
      <c r="K147" s="9">
        <f t="shared" si="23"/>
        <v>-9.1389685332368316E-9</v>
      </c>
      <c r="L147" s="9">
        <f t="shared" si="24"/>
        <v>5.1532906885459599E-10</v>
      </c>
      <c r="M147" s="9">
        <f t="shared" si="27"/>
        <v>-3.6969937432187833E-9</v>
      </c>
      <c r="N147" s="9"/>
      <c r="O147" s="9">
        <f t="shared" si="33"/>
        <v>0.13799344339497741</v>
      </c>
      <c r="P147" s="9">
        <f t="shared" si="34"/>
        <v>-0.18851962607660339</v>
      </c>
      <c r="Q147" s="9">
        <f t="shared" si="28"/>
        <v>-1.4882368860225188E-3</v>
      </c>
      <c r="R147" s="9">
        <f t="shared" si="35"/>
        <v>-3.4000361470352123E-4</v>
      </c>
      <c r="S147" s="9">
        <f t="shared" si="29"/>
        <v>-1.7792441259115166E-3</v>
      </c>
      <c r="T147" s="9">
        <f t="shared" si="36"/>
        <v>5.5822590370136496E-2</v>
      </c>
      <c r="U147" s="9">
        <f t="shared" si="37"/>
        <v>0.2443422164467399</v>
      </c>
      <c r="V147" s="9"/>
      <c r="W147" s="9">
        <f t="shared" si="32"/>
        <v>9.0546611179200057E-2</v>
      </c>
      <c r="X147" s="9">
        <f t="shared" si="30"/>
        <v>-1.7681155053897307E-3</v>
      </c>
    </row>
    <row r="148" spans="1:24" x14ac:dyDescent="0.2">
      <c r="A148">
        <v>1880</v>
      </c>
      <c r="B148" s="9">
        <f t="shared" si="25"/>
        <v>0</v>
      </c>
      <c r="C148" s="9">
        <f t="shared" si="26"/>
        <v>3.3809608758483819E-15</v>
      </c>
      <c r="D148" s="9">
        <f>$M$27*INDEX('Random number sequences'!A116:CV116,'Tim''s simple climate model'!$M$28)</f>
        <v>1.3790249999999999</v>
      </c>
      <c r="E148" s="9">
        <f>'Various forcing sources'!B117</f>
        <v>0.122</v>
      </c>
      <c r="F148" s="9">
        <f>'Various forcing sources'!L117</f>
        <v>-0.25600000000000001</v>
      </c>
      <c r="G148" s="9">
        <f>'Various forcing sources'!T117</f>
        <v>0.32</v>
      </c>
      <c r="H148" s="9">
        <f>'Various forcing sources'!AA117</f>
        <v>-0.13200000000000001</v>
      </c>
      <c r="I148" s="9">
        <f t="shared" si="31"/>
        <v>9.1120000000000034E-2</v>
      </c>
      <c r="J148" s="9">
        <f>'Various forcing sources'!AJ32</f>
        <v>-0.252</v>
      </c>
      <c r="K148" s="9">
        <f t="shared" si="23"/>
        <v>-7.8650750750282714E-9</v>
      </c>
      <c r="L148" s="9">
        <f t="shared" si="24"/>
        <v>4.4349663751936423E-10</v>
      </c>
      <c r="M148" s="9">
        <f t="shared" si="27"/>
        <v>-3.1816646743641874E-9</v>
      </c>
      <c r="N148" s="9"/>
      <c r="O148" s="9">
        <f t="shared" si="33"/>
        <v>0.13715295445943032</v>
      </c>
      <c r="P148" s="9">
        <f t="shared" si="34"/>
        <v>-0.18737139280528442</v>
      </c>
      <c r="Q148" s="9">
        <f t="shared" si="28"/>
        <v>-1.4791723491162086E-3</v>
      </c>
      <c r="R148" s="9">
        <f t="shared" si="35"/>
        <v>-3.3793272533635E-4</v>
      </c>
      <c r="S148" s="9">
        <f t="shared" si="29"/>
        <v>-2.1192477406150392E-3</v>
      </c>
      <c r="T148" s="9">
        <f t="shared" si="36"/>
        <v>5.5482586755432974E-2</v>
      </c>
      <c r="U148" s="9">
        <f t="shared" si="37"/>
        <v>0.24285397956071739</v>
      </c>
      <c r="V148" s="9"/>
      <c r="W148" s="9">
        <f t="shared" si="32"/>
        <v>8.7654964839200031E-2</v>
      </c>
      <c r="X148" s="9">
        <f t="shared" si="30"/>
        <v>-2.1081871325461994E-3</v>
      </c>
    </row>
    <row r="149" spans="1:24" x14ac:dyDescent="0.2">
      <c r="A149">
        <v>1881</v>
      </c>
      <c r="B149" s="9">
        <f t="shared" si="25"/>
        <v>0</v>
      </c>
      <c r="C149" s="9">
        <f t="shared" si="26"/>
        <v>5.3305431529679599E-2</v>
      </c>
      <c r="D149" s="9">
        <f>$M$27*INDEX('Random number sequences'!A117:CV117,'Tim''s simple climate model'!$M$28)</f>
        <v>0.43222500000000003</v>
      </c>
      <c r="E149" s="9">
        <f>'Various forcing sources'!B118</f>
        <v>0.122</v>
      </c>
      <c r="F149" s="9">
        <f>'Various forcing sources'!L118</f>
        <v>-0.22800000000000001</v>
      </c>
      <c r="G149" s="9">
        <f>'Various forcing sources'!T118</f>
        <v>0.33</v>
      </c>
      <c r="H149" s="9">
        <f>'Various forcing sources'!AA118</f>
        <v>-0.14799999999999999</v>
      </c>
      <c r="I149" s="9">
        <f t="shared" si="31"/>
        <v>9.4120000000000037E-2</v>
      </c>
      <c r="J149" s="9">
        <f>'Various forcing sources'!AJ33</f>
        <v>-0.249</v>
      </c>
      <c r="K149" s="9">
        <f t="shared" si="23"/>
        <v>-6.7687513870804028E-9</v>
      </c>
      <c r="L149" s="9">
        <f t="shared" si="24"/>
        <v>3.8167702809421694E-10</v>
      </c>
      <c r="M149" s="9">
        <f t="shared" si="27"/>
        <v>-2.7381680368448232E-9</v>
      </c>
      <c r="N149" s="9"/>
      <c r="O149" s="9">
        <f t="shared" si="33"/>
        <v>0.13631758476239886</v>
      </c>
      <c r="P149" s="9">
        <f t="shared" si="34"/>
        <v>-0.18623015318150454</v>
      </c>
      <c r="Q149" s="9">
        <f t="shared" si="28"/>
        <v>-1.4701630223991613E-3</v>
      </c>
      <c r="R149" s="9">
        <f t="shared" si="35"/>
        <v>-3.3587444915469418E-4</v>
      </c>
      <c r="S149" s="9">
        <f t="shared" si="29"/>
        <v>-2.4571804659513918E-3</v>
      </c>
      <c r="T149" s="9">
        <f t="shared" si="36"/>
        <v>5.5144654030096621E-2</v>
      </c>
      <c r="U149" s="9">
        <f t="shared" si="37"/>
        <v>0.24137480721160118</v>
      </c>
      <c r="V149" s="9"/>
      <c r="W149" s="9">
        <f t="shared" si="32"/>
        <v>7.9011345099200062E-2</v>
      </c>
      <c r="X149" s="9">
        <f t="shared" si="30"/>
        <v>-2.4461874562994325E-3</v>
      </c>
    </row>
    <row r="150" spans="1:24" x14ac:dyDescent="0.2">
      <c r="A150">
        <v>1882</v>
      </c>
      <c r="B150" s="9">
        <f t="shared" si="25"/>
        <v>0</v>
      </c>
      <c r="C150" s="9">
        <f t="shared" si="26"/>
        <v>0.10139295602045086</v>
      </c>
      <c r="D150" s="9">
        <f>$M$27*INDEX('Random number sequences'!A118:CV118,'Tim''s simple climate model'!$M$28)</f>
        <v>2.1648749999999999</v>
      </c>
      <c r="E150" s="9">
        <f>'Various forcing sources'!B119</f>
        <v>0.122</v>
      </c>
      <c r="F150" s="9">
        <f>'Various forcing sources'!L119</f>
        <v>-0.24399999999999999</v>
      </c>
      <c r="G150" s="9">
        <f>'Various forcing sources'!T119</f>
        <v>0.34</v>
      </c>
      <c r="H150" s="9">
        <f>'Various forcing sources'!AA119</f>
        <v>-0.14199999999999999</v>
      </c>
      <c r="I150" s="9">
        <f t="shared" si="31"/>
        <v>8.9120000000000033E-2</v>
      </c>
      <c r="J150" s="9">
        <f>'Various forcing sources'!AJ34</f>
        <v>-0.254</v>
      </c>
      <c r="K150" s="9">
        <f t="shared" si="23"/>
        <v>-5.8252457736314986E-9</v>
      </c>
      <c r="L150" s="9">
        <f t="shared" si="24"/>
        <v>3.2847453949066986E-10</v>
      </c>
      <c r="M150" s="9">
        <f t="shared" si="27"/>
        <v>-2.3564910087506063E-9</v>
      </c>
      <c r="N150" s="9"/>
      <c r="O150" s="9">
        <f t="shared" si="33"/>
        <v>0.13548730312408844</v>
      </c>
      <c r="P150" s="9">
        <f t="shared" si="34"/>
        <v>-0.18509586460826008</v>
      </c>
      <c r="Q150" s="9">
        <f t="shared" si="28"/>
        <v>-1.4612085695964046E-3</v>
      </c>
      <c r="R150" s="9">
        <f t="shared" si="35"/>
        <v>-3.338287093640556E-4</v>
      </c>
      <c r="S150" s="9">
        <f t="shared" si="29"/>
        <v>-2.7930549151060843E-3</v>
      </c>
      <c r="T150" s="9">
        <f t="shared" si="36"/>
        <v>5.4808779580941928E-2</v>
      </c>
      <c r="U150" s="9">
        <f t="shared" si="37"/>
        <v>0.23990464418920202</v>
      </c>
      <c r="V150" s="9"/>
      <c r="W150" s="9">
        <f t="shared" si="32"/>
        <v>6.675286624920003E-2</v>
      </c>
      <c r="X150" s="9">
        <f t="shared" si="30"/>
        <v>-2.7821290923181951E-3</v>
      </c>
    </row>
    <row r="151" spans="1:24" x14ac:dyDescent="0.2">
      <c r="A151">
        <v>1883</v>
      </c>
      <c r="B151" s="9">
        <f t="shared" si="25"/>
        <v>0</v>
      </c>
      <c r="C151" s="9">
        <f t="shared" si="26"/>
        <v>0.13955543152967662</v>
      </c>
      <c r="D151" s="9">
        <f>$M$27*INDEX('Random number sequences'!A119:CV119,'Tim''s simple climate model'!$M$28)</f>
        <v>-1.4571750000000001</v>
      </c>
      <c r="E151" s="9">
        <f>'Various forcing sources'!B120</f>
        <v>-0.60799999999999998</v>
      </c>
      <c r="F151" s="9">
        <f>'Various forcing sources'!L120</f>
        <v>-0.26500000000000001</v>
      </c>
      <c r="G151" s="9">
        <f>'Various forcing sources'!T120</f>
        <v>0.35</v>
      </c>
      <c r="H151" s="9">
        <f>'Various forcing sources'!AA120</f>
        <v>-0.159</v>
      </c>
      <c r="I151" s="9">
        <f t="shared" si="31"/>
        <v>3.9120000000000044E-2</v>
      </c>
      <c r="J151" s="9">
        <f>'Various forcing sources'!AJ35</f>
        <v>-0.30399999999999999</v>
      </c>
      <c r="K151" s="9">
        <f t="shared" si="23"/>
        <v>-5.0132567120105623E-9</v>
      </c>
      <c r="L151" s="9">
        <f t="shared" si="24"/>
        <v>2.8268801932447872E-10</v>
      </c>
      <c r="M151" s="9">
        <f t="shared" si="27"/>
        <v>-2.0280164692599364E-9</v>
      </c>
      <c r="N151" s="9"/>
      <c r="O151" s="9">
        <f t="shared" si="33"/>
        <v>0.13466207855454052</v>
      </c>
      <c r="P151" s="9">
        <f t="shared" si="34"/>
        <v>-0.18396848474802774</v>
      </c>
      <c r="Q151" s="9">
        <f t="shared" si="28"/>
        <v>-1.452308656481391E-3</v>
      </c>
      <c r="R151" s="9">
        <f t="shared" si="35"/>
        <v>-3.3179542963229813E-4</v>
      </c>
      <c r="S151" s="9">
        <f t="shared" si="29"/>
        <v>-3.1268836244701392E-3</v>
      </c>
      <c r="T151" s="9">
        <f t="shared" si="36"/>
        <v>5.4474950871577874E-2</v>
      </c>
      <c r="U151" s="9">
        <f t="shared" si="37"/>
        <v>0.2384434356196056</v>
      </c>
      <c r="V151" s="9"/>
      <c r="W151" s="9">
        <f t="shared" si="32"/>
        <v>5.2928006679200036E-2</v>
      </c>
      <c r="X151" s="9">
        <f t="shared" si="30"/>
        <v>-3.1160245794685884E-3</v>
      </c>
    </row>
    <row r="152" spans="1:24" x14ac:dyDescent="0.2">
      <c r="A152">
        <v>1884</v>
      </c>
      <c r="B152" s="9">
        <f t="shared" si="25"/>
        <v>0</v>
      </c>
      <c r="C152" s="9">
        <f t="shared" si="26"/>
        <v>0.16405724906091237</v>
      </c>
      <c r="D152" s="9">
        <f>$M$27*INDEX('Random number sequences'!A120:CV120,'Tim''s simple climate model'!$M$28)</f>
        <v>0.48832500000000001</v>
      </c>
      <c r="E152" s="9">
        <f>'Various forcing sources'!B121</f>
        <v>-1.9850000000000001</v>
      </c>
      <c r="F152" s="9">
        <f>'Various forcing sources'!L121</f>
        <v>-0.251</v>
      </c>
      <c r="G152" s="9">
        <f>'Various forcing sources'!T121</f>
        <v>0.36</v>
      </c>
      <c r="H152" s="9">
        <f>'Various forcing sources'!AA121</f>
        <v>-0.12</v>
      </c>
      <c r="I152" s="9">
        <f t="shared" si="31"/>
        <v>-2.0879999999999954E-2</v>
      </c>
      <c r="J152" s="9">
        <f>'Various forcing sources'!AJ36</f>
        <v>-0.36399999999999999</v>
      </c>
      <c r="K152" s="9">
        <f t="shared" si="23"/>
        <v>-4.3144519282404514E-9</v>
      </c>
      <c r="L152" s="9">
        <f t="shared" si="24"/>
        <v>2.4328374550279796E-10</v>
      </c>
      <c r="M152" s="9">
        <f t="shared" si="27"/>
        <v>-1.7453284499354577E-9</v>
      </c>
      <c r="N152" s="9"/>
      <c r="O152" s="9">
        <f t="shared" si="33"/>
        <v>0.13384188025248947</v>
      </c>
      <c r="P152" s="9">
        <f t="shared" si="34"/>
        <v>-0.18284797152117865</v>
      </c>
      <c r="Q152" s="9">
        <f t="shared" si="28"/>
        <v>-1.4434629508634765E-3</v>
      </c>
      <c r="R152" s="9">
        <f t="shared" si="35"/>
        <v>-3.2977453408780211E-4</v>
      </c>
      <c r="S152" s="9">
        <f t="shared" si="29"/>
        <v>-3.458679054102437E-3</v>
      </c>
      <c r="T152" s="9">
        <f t="shared" si="36"/>
        <v>5.4143155441945576E-2</v>
      </c>
      <c r="U152" s="9">
        <f t="shared" si="37"/>
        <v>0.23699112696312422</v>
      </c>
      <c r="V152" s="9"/>
      <c r="W152" s="9">
        <f t="shared" si="32"/>
        <v>3.9212567719200044E-2</v>
      </c>
      <c r="X152" s="9">
        <f t="shared" si="30"/>
        <v>-3.4478863802752131E-3</v>
      </c>
    </row>
    <row r="153" spans="1:24" x14ac:dyDescent="0.2">
      <c r="A153">
        <v>1885</v>
      </c>
      <c r="B153" s="9">
        <f t="shared" si="25"/>
        <v>0</v>
      </c>
      <c r="C153" s="9">
        <f t="shared" si="26"/>
        <v>0.17249999999999999</v>
      </c>
      <c r="D153" s="9">
        <f>$M$27*INDEX('Random number sequences'!A121:CV121,'Tim''s simple climate model'!$M$28)</f>
        <v>0.29257500000000003</v>
      </c>
      <c r="E153" s="9">
        <f>'Various forcing sources'!B122</f>
        <v>-0.58299999999999996</v>
      </c>
      <c r="F153" s="9">
        <f>'Various forcing sources'!L122</f>
        <v>-0.25700000000000001</v>
      </c>
      <c r="G153" s="9">
        <f>'Various forcing sources'!T122</f>
        <v>0.37</v>
      </c>
      <c r="H153" s="9">
        <f>'Various forcing sources'!AA122</f>
        <v>-0.115</v>
      </c>
      <c r="I153" s="9">
        <f t="shared" si="31"/>
        <v>-1.8879999999999952E-2</v>
      </c>
      <c r="J153" s="9">
        <f>'Various forcing sources'!AJ37</f>
        <v>-0.36199999999999999</v>
      </c>
      <c r="K153" s="9">
        <f t="shared" si="23"/>
        <v>-3.7130545093575348E-9</v>
      </c>
      <c r="L153" s="9">
        <f t="shared" si="24"/>
        <v>2.0937208788439441E-10</v>
      </c>
      <c r="M153" s="9">
        <f t="shared" si="27"/>
        <v>-1.5020447044326597E-9</v>
      </c>
      <c r="N153" s="9"/>
      <c r="O153" s="9">
        <f t="shared" si="33"/>
        <v>0.13302667760422443</v>
      </c>
      <c r="P153" s="9">
        <f t="shared" si="34"/>
        <v>-0.18173428310440295</v>
      </c>
      <c r="Q153" s="9">
        <f t="shared" si="28"/>
        <v>-1.4346711225754862E-3</v>
      </c>
      <c r="R153" s="9">
        <f t="shared" si="35"/>
        <v>-3.2776594731746285E-4</v>
      </c>
      <c r="S153" s="9">
        <f t="shared" si="29"/>
        <v>-3.7884535881902368E-3</v>
      </c>
      <c r="T153" s="9">
        <f t="shared" si="36"/>
        <v>5.3813380907857776E-2</v>
      </c>
      <c r="U153" s="9">
        <f t="shared" si="37"/>
        <v>0.23554766401226074</v>
      </c>
      <c r="V153" s="9"/>
      <c r="W153" s="9">
        <f t="shared" si="32"/>
        <v>2.6586669659200035E-2</v>
      </c>
      <c r="X153" s="9">
        <f t="shared" si="30"/>
        <v>-3.777726881380711E-3</v>
      </c>
    </row>
    <row r="154" spans="1:24" x14ac:dyDescent="0.2">
      <c r="A154">
        <v>1886</v>
      </c>
      <c r="B154" s="9">
        <f t="shared" si="25"/>
        <v>0</v>
      </c>
      <c r="C154" s="9">
        <f t="shared" si="26"/>
        <v>0.16405724906091693</v>
      </c>
      <c r="D154" s="9">
        <f>$M$27*INDEX('Random number sequences'!A122:CV122,'Tim''s simple climate model'!$M$28)</f>
        <v>-0.79185000000000005</v>
      </c>
      <c r="E154" s="9">
        <f>'Various forcing sources'!B123</f>
        <v>-1.0999999999999999E-2</v>
      </c>
      <c r="F154" s="9">
        <f>'Various forcing sources'!L123</f>
        <v>-0.27700000000000002</v>
      </c>
      <c r="G154" s="9">
        <f>'Various forcing sources'!T123</f>
        <v>0.38</v>
      </c>
      <c r="H154" s="9">
        <f>'Various forcing sources'!AA123</f>
        <v>-0.185</v>
      </c>
      <c r="I154" s="9">
        <f t="shared" si="31"/>
        <v>5.4120000000000057E-2</v>
      </c>
      <c r="J154" s="9">
        <f>'Various forcing sources'!AJ38</f>
        <v>-0.28899999999999998</v>
      </c>
      <c r="K154" s="9">
        <f t="shared" si="23"/>
        <v>-3.1954867081073116E-9</v>
      </c>
      <c r="L154" s="9">
        <f t="shared" si="24"/>
        <v>1.8018742310330976E-10</v>
      </c>
      <c r="M154" s="9">
        <f t="shared" si="27"/>
        <v>-1.2926726165482652E-9</v>
      </c>
      <c r="N154" s="9"/>
      <c r="O154" s="9">
        <f t="shared" si="33"/>
        <v>0.13221644018245565</v>
      </c>
      <c r="P154" s="9">
        <f t="shared" si="34"/>
        <v>-0.18062737792914496</v>
      </c>
      <c r="Q154" s="9">
        <f t="shared" si="28"/>
        <v>-1.4259328434613598E-3</v>
      </c>
      <c r="R154" s="9">
        <f t="shared" si="35"/>
        <v>-3.2576959436453703E-4</v>
      </c>
      <c r="S154" s="9">
        <f t="shared" si="29"/>
        <v>-4.116219535507698E-3</v>
      </c>
      <c r="T154" s="9">
        <f t="shared" si="36"/>
        <v>5.3485614960540315E-2</v>
      </c>
      <c r="U154" s="9">
        <f t="shared" si="37"/>
        <v>0.23411299288968526</v>
      </c>
      <c r="V154" s="9"/>
      <c r="W154" s="9">
        <f t="shared" si="32"/>
        <v>1.4871298629200043E-2</v>
      </c>
      <c r="X154" s="9">
        <f t="shared" si="30"/>
        <v>-4.1055583940034892E-3</v>
      </c>
    </row>
    <row r="155" spans="1:24" x14ac:dyDescent="0.2">
      <c r="A155">
        <v>1887</v>
      </c>
      <c r="B155" s="9">
        <f t="shared" si="25"/>
        <v>0</v>
      </c>
      <c r="C155" s="9">
        <f t="shared" si="26"/>
        <v>0.13955543152968528</v>
      </c>
      <c r="D155" s="9">
        <f>$M$27*INDEX('Random number sequences'!A123:CV123,'Tim''s simple climate model'!$M$28)</f>
        <v>-0.47429999999999994</v>
      </c>
      <c r="E155" s="9">
        <f>'Various forcing sources'!B124</f>
        <v>0.109</v>
      </c>
      <c r="F155" s="9">
        <f>'Various forcing sources'!L124</f>
        <v>-0.28299999999999997</v>
      </c>
      <c r="G155" s="9">
        <f>'Various forcing sources'!T124</f>
        <v>0.39</v>
      </c>
      <c r="H155" s="9">
        <f>'Various forcing sources'!AA124</f>
        <v>-0.17100000000000001</v>
      </c>
      <c r="I155" s="9">
        <f t="shared" si="31"/>
        <v>-3.1879999999999964E-2</v>
      </c>
      <c r="J155" s="9">
        <f>'Various forcing sources'!AJ39</f>
        <v>-0.375</v>
      </c>
      <c r="K155" s="9">
        <f t="shared" si="23"/>
        <v>-2.7500633981959296E-9</v>
      </c>
      <c r="L155" s="9">
        <f t="shared" si="24"/>
        <v>1.5507084909301861E-10</v>
      </c>
      <c r="M155" s="9">
        <f t="shared" si="27"/>
        <v>-1.1124851934449554E-9</v>
      </c>
      <c r="N155" s="9"/>
      <c r="O155" s="9">
        <f t="shared" si="33"/>
        <v>0.13141113774518651</v>
      </c>
      <c r="P155" s="9">
        <f t="shared" si="34"/>
        <v>-0.17952721468004815</v>
      </c>
      <c r="Q155" s="9">
        <f t="shared" si="28"/>
        <v>-1.4172477873638744E-3</v>
      </c>
      <c r="R155" s="9">
        <f t="shared" si="35"/>
        <v>-3.2378540072641228E-4</v>
      </c>
      <c r="S155" s="9">
        <f t="shared" si="29"/>
        <v>-4.4419891298722383E-3</v>
      </c>
      <c r="T155" s="9">
        <f t="shared" si="36"/>
        <v>5.3159845366175774E-2</v>
      </c>
      <c r="U155" s="9">
        <f t="shared" si="37"/>
        <v>0.23268706004622391</v>
      </c>
      <c r="V155" s="9"/>
      <c r="W155" s="9">
        <f t="shared" si="32"/>
        <v>3.6774220492000378E-3</v>
      </c>
      <c r="X155" s="9">
        <f t="shared" si="30"/>
        <v>-4.4313931543934751E-3</v>
      </c>
    </row>
    <row r="156" spans="1:24" x14ac:dyDescent="0.2">
      <c r="A156">
        <v>1888</v>
      </c>
      <c r="B156" s="9">
        <f t="shared" si="25"/>
        <v>0</v>
      </c>
      <c r="C156" s="9">
        <f t="shared" si="26"/>
        <v>0.10139295602046278</v>
      </c>
      <c r="D156" s="9">
        <f>$M$27*INDEX('Random number sequences'!A124:CV124,'Tim''s simple climate model'!$M$28)</f>
        <v>1.068675</v>
      </c>
      <c r="E156" s="9">
        <f>'Various forcing sources'!B125</f>
        <v>0.11899999999999999</v>
      </c>
      <c r="F156" s="9">
        <f>'Various forcing sources'!L125</f>
        <v>-0.28499999999999998</v>
      </c>
      <c r="G156" s="9">
        <f>'Various forcing sources'!T125</f>
        <v>0.4</v>
      </c>
      <c r="H156" s="9">
        <f>'Various forcing sources'!AA125</f>
        <v>-0.188</v>
      </c>
      <c r="I156" s="9">
        <f t="shared" si="31"/>
        <v>4.1200000000000125E-3</v>
      </c>
      <c r="J156" s="9">
        <f>'Various forcing sources'!AJ40</f>
        <v>-0.33900000000000002</v>
      </c>
      <c r="K156" s="9">
        <f t="shared" si="23"/>
        <v>-2.3667282592379878E-9</v>
      </c>
      <c r="L156" s="9">
        <f t="shared" si="24"/>
        <v>1.3345530905696188E-10</v>
      </c>
      <c r="M156" s="9">
        <f t="shared" si="27"/>
        <v>-9.5741434435193679E-10</v>
      </c>
      <c r="N156" s="9"/>
      <c r="O156" s="9">
        <f t="shared" si="33"/>
        <v>0.13061074023459082</v>
      </c>
      <c r="P156" s="9">
        <f t="shared" si="34"/>
        <v>-0.17843375229341069</v>
      </c>
      <c r="Q156" s="9">
        <f t="shared" si="28"/>
        <v>-1.4086156301124544E-3</v>
      </c>
      <c r="R156" s="9">
        <f t="shared" si="35"/>
        <v>-3.2181329235226984E-4</v>
      </c>
      <c r="S156" s="9">
        <f t="shared" si="29"/>
        <v>-4.7657745305986488E-3</v>
      </c>
      <c r="T156" s="9">
        <f t="shared" si="36"/>
        <v>5.2836059965449364E-2</v>
      </c>
      <c r="U156" s="9">
        <f t="shared" si="37"/>
        <v>0.23126981225886004</v>
      </c>
      <c r="V156" s="9"/>
      <c r="W156" s="9">
        <f t="shared" si="32"/>
        <v>-7.4894855607999574E-3</v>
      </c>
      <c r="X156" s="9">
        <f t="shared" si="30"/>
        <v>-4.7552433242857295E-3</v>
      </c>
    </row>
    <row r="157" spans="1:24" x14ac:dyDescent="0.2">
      <c r="A157">
        <v>1889</v>
      </c>
      <c r="B157" s="9">
        <f t="shared" si="25"/>
        <v>0</v>
      </c>
      <c r="C157" s="9">
        <f t="shared" si="26"/>
        <v>5.3305431529674936E-2</v>
      </c>
      <c r="D157" s="9">
        <f>$M$27*INDEX('Random number sequences'!A125:CV125,'Tim''s simple climate model'!$M$28)</f>
        <v>0.88327500000000003</v>
      </c>
      <c r="E157" s="9">
        <f>'Various forcing sources'!B126</f>
        <v>0.121</v>
      </c>
      <c r="F157" s="9">
        <f>'Various forcing sources'!L126</f>
        <v>-0.27900000000000003</v>
      </c>
      <c r="G157" s="9">
        <f>'Various forcing sources'!T126</f>
        <v>0.4</v>
      </c>
      <c r="H157" s="9">
        <f>'Various forcing sources'!AA126</f>
        <v>-0.192</v>
      </c>
      <c r="I157" s="9">
        <f t="shared" si="31"/>
        <v>0.12212000000000003</v>
      </c>
      <c r="J157" s="9">
        <f>'Various forcing sources'!AJ41</f>
        <v>-0.221</v>
      </c>
      <c r="K157" s="9">
        <f t="shared" si="23"/>
        <v>-2.0368267352491782E-9</v>
      </c>
      <c r="L157" s="9">
        <f t="shared" si="24"/>
        <v>1.1485278902939241E-10</v>
      </c>
      <c r="M157" s="9">
        <f t="shared" si="27"/>
        <v>-8.2395903529497494E-10</v>
      </c>
      <c r="N157" s="9"/>
      <c r="O157" s="9">
        <f t="shared" si="33"/>
        <v>0.12981521777589602</v>
      </c>
      <c r="P157" s="9">
        <f t="shared" si="34"/>
        <v>-0.17734694995565048</v>
      </c>
      <c r="Q157" s="9">
        <f t="shared" si="28"/>
        <v>-1.4000360495110531E-3</v>
      </c>
      <c r="R157" s="9">
        <f t="shared" si="35"/>
        <v>-3.1985319564068946E-4</v>
      </c>
      <c r="S157" s="9">
        <f t="shared" si="29"/>
        <v>-5.0875878229509203E-3</v>
      </c>
      <c r="T157" s="9">
        <f t="shared" si="36"/>
        <v>5.2514246673097092E-2</v>
      </c>
      <c r="U157" s="9">
        <f t="shared" si="37"/>
        <v>0.22986119662874757</v>
      </c>
      <c r="V157" s="9"/>
      <c r="W157" s="9">
        <f t="shared" si="32"/>
        <v>-1.8542577980799963E-2</v>
      </c>
      <c r="X157" s="9">
        <f t="shared" si="30"/>
        <v>-5.077120991351867E-3</v>
      </c>
    </row>
    <row r="158" spans="1:24" x14ac:dyDescent="0.2">
      <c r="A158">
        <v>1890</v>
      </c>
      <c r="B158" s="9">
        <f t="shared" si="25"/>
        <v>0</v>
      </c>
      <c r="C158" s="9">
        <f t="shared" si="26"/>
        <v>1.8089681770756815E-14</v>
      </c>
      <c r="D158" s="9">
        <f>$M$27*INDEX('Random number sequences'!A126:CV126,'Tim''s simple climate model'!$M$28)</f>
        <v>-1.393575</v>
      </c>
      <c r="E158" s="9">
        <f>'Various forcing sources'!B127</f>
        <v>-0.50900000000000001</v>
      </c>
      <c r="F158" s="9">
        <f>'Various forcing sources'!L127</f>
        <v>-0.27300000000000002</v>
      </c>
      <c r="G158" s="9">
        <f>'Various forcing sources'!T127</f>
        <v>0.41</v>
      </c>
      <c r="H158" s="9">
        <f>'Various forcing sources'!AA127</f>
        <v>-0.19400000000000001</v>
      </c>
      <c r="I158" s="9">
        <f t="shared" si="31"/>
        <v>-7.7879999999999949E-2</v>
      </c>
      <c r="J158" s="9">
        <f>'Various forcing sources'!AJ42</f>
        <v>-0.42099999999999999</v>
      </c>
      <c r="K158" s="9">
        <f t="shared" si="23"/>
        <v>-1.7529106407685201E-9</v>
      </c>
      <c r="L158" s="9">
        <f t="shared" si="24"/>
        <v>9.8843299985913783E-11</v>
      </c>
      <c r="M158" s="9">
        <f t="shared" si="27"/>
        <v>-7.0910624626558258E-10</v>
      </c>
      <c r="N158" s="9"/>
      <c r="O158" s="9">
        <f t="shared" si="33"/>
        <v>0.12902454067627223</v>
      </c>
      <c r="P158" s="9">
        <f t="shared" si="34"/>
        <v>-0.1762667671017801</v>
      </c>
      <c r="Q158" s="9">
        <f t="shared" si="28"/>
        <v>-1.3915087253261126E-3</v>
      </c>
      <c r="R158" s="9">
        <f t="shared" si="35"/>
        <v>-3.1790503743720812E-4</v>
      </c>
      <c r="S158" s="9">
        <f t="shared" si="29"/>
        <v>-5.4074410185916064E-3</v>
      </c>
      <c r="T158" s="9">
        <f t="shared" si="36"/>
        <v>5.2194393477456406E-2</v>
      </c>
      <c r="U158" s="9">
        <f t="shared" si="37"/>
        <v>0.22846116057923652</v>
      </c>
      <c r="V158" s="9"/>
      <c r="W158" s="9">
        <f t="shared" si="32"/>
        <v>-2.9021904200799965E-2</v>
      </c>
      <c r="X158" s="9">
        <f t="shared" si="30"/>
        <v>-5.3970381696491357E-3</v>
      </c>
    </row>
    <row r="159" spans="1:24" x14ac:dyDescent="0.2">
      <c r="A159">
        <v>1891</v>
      </c>
      <c r="B159" s="9">
        <f t="shared" si="25"/>
        <v>0</v>
      </c>
      <c r="C159" s="9">
        <f t="shared" si="26"/>
        <v>-5.330543152967783E-2</v>
      </c>
      <c r="D159" s="9">
        <f>$M$27*INDEX('Random number sequences'!A127:CV127,'Tim''s simple climate model'!$M$28)</f>
        <v>0.61409999999999998</v>
      </c>
      <c r="E159" s="9">
        <f>'Various forcing sources'!B128</f>
        <v>-0.28499999999999998</v>
      </c>
      <c r="F159" s="9">
        <f>'Various forcing sources'!L128</f>
        <v>-0.23699999999999999</v>
      </c>
      <c r="G159" s="9">
        <f>'Various forcing sources'!T128</f>
        <v>0.42</v>
      </c>
      <c r="H159" s="9">
        <f>'Various forcing sources'!AA128</f>
        <v>-0.19500000000000001</v>
      </c>
      <c r="I159" s="9">
        <f t="shared" si="31"/>
        <v>-3.3879999999999966E-2</v>
      </c>
      <c r="J159" s="9">
        <f>'Various forcing sources'!AJ43</f>
        <v>-0.377</v>
      </c>
      <c r="K159" s="9">
        <f t="shared" si="23"/>
        <v>-1.5085700032033412E-9</v>
      </c>
      <c r="L159" s="9">
        <f t="shared" si="24"/>
        <v>8.5065395752862979E-11</v>
      </c>
      <c r="M159" s="9">
        <f t="shared" si="27"/>
        <v>-6.1026294627966879E-10</v>
      </c>
      <c r="N159" s="9"/>
      <c r="O159" s="9">
        <f t="shared" si="33"/>
        <v>0.12823867942372746</v>
      </c>
      <c r="P159" s="9">
        <f t="shared" si="34"/>
        <v>-0.17519316341389118</v>
      </c>
      <c r="Q159" s="9">
        <f t="shared" si="28"/>
        <v>-1.3830333392745996E-3</v>
      </c>
      <c r="R159" s="9">
        <f t="shared" si="35"/>
        <v>-3.1596874503184765E-4</v>
      </c>
      <c r="S159" s="9">
        <f t="shared" si="29"/>
        <v>-5.7253460560288127E-3</v>
      </c>
      <c r="T159" s="9">
        <f t="shared" si="36"/>
        <v>5.18764884400192E-2</v>
      </c>
      <c r="U159" s="9">
        <f t="shared" si="37"/>
        <v>0.2270696518539104</v>
      </c>
      <c r="V159" s="9"/>
      <c r="W159" s="9">
        <f t="shared" si="32"/>
        <v>-3.7197888950799951E-2</v>
      </c>
      <c r="X159" s="9">
        <f t="shared" si="30"/>
        <v>-5.7150068000671626E-3</v>
      </c>
    </row>
    <row r="160" spans="1:24" x14ac:dyDescent="0.2">
      <c r="A160">
        <v>1892</v>
      </c>
      <c r="B160" s="9">
        <f t="shared" si="25"/>
        <v>0</v>
      </c>
      <c r="C160" s="9">
        <f t="shared" si="26"/>
        <v>-0.10139295602044937</v>
      </c>
      <c r="D160" s="9">
        <f>$M$27*INDEX('Random number sequences'!A128:CV128,'Tim''s simple climate model'!$M$28)</f>
        <v>-0.94409999999999994</v>
      </c>
      <c r="E160" s="9">
        <f>'Various forcing sources'!B129</f>
        <v>8.9999999999999993E-3</v>
      </c>
      <c r="F160" s="9">
        <f>'Various forcing sources'!L129</f>
        <v>-0.20100000000000001</v>
      </c>
      <c r="G160" s="9">
        <f>'Various forcing sources'!T129</f>
        <v>0.42</v>
      </c>
      <c r="H160" s="9">
        <f>'Various forcing sources'!AA129</f>
        <v>-0.248</v>
      </c>
      <c r="I160" s="9">
        <f t="shared" si="31"/>
        <v>-0.13487999999999994</v>
      </c>
      <c r="J160" s="9">
        <f>'Various forcing sources'!AJ44</f>
        <v>-0.47799999999999998</v>
      </c>
      <c r="K160" s="9">
        <f t="shared" si="23"/>
        <v>-1.2982883449022641E-9</v>
      </c>
      <c r="L160" s="9">
        <f t="shared" si="24"/>
        <v>7.3208012638412738E-11</v>
      </c>
      <c r="M160" s="9">
        <f t="shared" si="27"/>
        <v>-5.2519755052680585E-10</v>
      </c>
      <c r="N160" s="9"/>
      <c r="O160" s="9">
        <f t="shared" si="33"/>
        <v>0.12745760468600872</v>
      </c>
      <c r="P160" s="9">
        <f t="shared" si="34"/>
        <v>-0.17412609881964847</v>
      </c>
      <c r="Q160" s="9">
        <f t="shared" si="28"/>
        <v>-1.3746095750121173E-3</v>
      </c>
      <c r="R160" s="9">
        <f t="shared" si="35"/>
        <v>-3.1404424615658386E-4</v>
      </c>
      <c r="S160" s="9">
        <f t="shared" si="29"/>
        <v>-6.0413148010606613E-3</v>
      </c>
      <c r="T160" s="9">
        <f t="shared" si="36"/>
        <v>5.1560519694987351E-2</v>
      </c>
      <c r="U160" s="9">
        <f t="shared" si="37"/>
        <v>0.22568661851463581</v>
      </c>
      <c r="V160" s="9"/>
      <c r="W160" s="9">
        <f t="shared" si="32"/>
        <v>-4.1455437140799946E-2</v>
      </c>
      <c r="X160" s="9">
        <f t="shared" si="30"/>
        <v>-6.0310387507722411E-3</v>
      </c>
    </row>
    <row r="161" spans="1:24" x14ac:dyDescent="0.2">
      <c r="A161">
        <v>1893</v>
      </c>
      <c r="B161" s="9">
        <f t="shared" si="25"/>
        <v>0</v>
      </c>
      <c r="C161" s="9">
        <f t="shared" si="26"/>
        <v>-0.13955543152967553</v>
      </c>
      <c r="D161" s="9">
        <f>$M$27*INDEX('Random number sequences'!A129:CV129,'Tim''s simple climate model'!$M$28)</f>
        <v>-1.4631000000000001</v>
      </c>
      <c r="E161" s="9">
        <f>'Various forcing sources'!B130</f>
        <v>0.111</v>
      </c>
      <c r="F161" s="9">
        <f>'Various forcing sources'!L130</f>
        <v>-0.19800000000000001</v>
      </c>
      <c r="G161" s="9">
        <f>'Various forcing sources'!T130</f>
        <v>0.42</v>
      </c>
      <c r="H161" s="9">
        <f>'Various forcing sources'!AA130</f>
        <v>-0.214</v>
      </c>
      <c r="I161" s="9">
        <f t="shared" si="31"/>
        <v>-0.16287999999999997</v>
      </c>
      <c r="J161" s="9">
        <f>'Various forcing sources'!AJ45</f>
        <v>-0.50600000000000001</v>
      </c>
      <c r="K161" s="9">
        <f t="shared" ref="K161:K224" si="38">M161*$D$26</f>
        <v>-1.1173181376601077E-9</v>
      </c>
      <c r="L161" s="9">
        <f t="shared" ref="L161:L224" si="39">$D$9*(B161-K161)/($D$6*$D$7*$D$16)</f>
        <v>6.3003446548776228E-11</v>
      </c>
      <c r="M161" s="9">
        <f t="shared" si="27"/>
        <v>-4.5198953788839311E-10</v>
      </c>
      <c r="N161" s="9"/>
      <c r="O161" s="9">
        <f t="shared" si="33"/>
        <v>0.12668128730950967</v>
      </c>
      <c r="P161" s="9">
        <f t="shared" si="34"/>
        <v>-0.17306553349079293</v>
      </c>
      <c r="Q161" s="9">
        <f t="shared" si="28"/>
        <v>-1.3662371181210875E-3</v>
      </c>
      <c r="R161" s="9">
        <f t="shared" si="35"/>
        <v>-3.1213146898284615E-4</v>
      </c>
      <c r="S161" s="9">
        <f t="shared" si="29"/>
        <v>-6.3553590472172419E-3</v>
      </c>
      <c r="T161" s="9">
        <f t="shared" si="36"/>
        <v>5.1246475448830771E-2</v>
      </c>
      <c r="U161" s="9">
        <f t="shared" si="37"/>
        <v>0.22431200893962369</v>
      </c>
      <c r="V161" s="9"/>
      <c r="W161" s="9">
        <f t="shared" si="32"/>
        <v>-4.0715699470799976E-2</v>
      </c>
      <c r="X161" s="9">
        <f t="shared" si="30"/>
        <v>-6.345145817649174E-3</v>
      </c>
    </row>
    <row r="162" spans="1:24" x14ac:dyDescent="0.2">
      <c r="A162">
        <v>1894</v>
      </c>
      <c r="B162" s="9">
        <f t="shared" ref="B162:B225" si="40">$J$26*C162+$M$26*D162+$P$26*E162+$S$26*F162+$V$26*G162+$Y$26*H162</f>
        <v>0</v>
      </c>
      <c r="C162" s="9">
        <f t="shared" ref="C162:C225" si="41">$J$27*SIN(A162*2*PI()/$J$28)</f>
        <v>-0.16405724906091179</v>
      </c>
      <c r="D162" s="9">
        <f>$M$27*INDEX('Random number sequences'!A130:CV130,'Tim''s simple climate model'!$M$28)</f>
        <v>9.1049999999999992E-2</v>
      </c>
      <c r="E162" s="9">
        <f>'Various forcing sources'!B131</f>
        <v>0.11899999999999999</v>
      </c>
      <c r="F162" s="9">
        <f>'Various forcing sources'!L131</f>
        <v>-0.193</v>
      </c>
      <c r="G162" s="9">
        <f>'Various forcing sources'!T131</f>
        <v>0.43</v>
      </c>
      <c r="H162" s="9">
        <f>'Various forcing sources'!AA131</f>
        <v>-0.2</v>
      </c>
      <c r="I162" s="9">
        <f t="shared" si="31"/>
        <v>-8.7879999999999958E-2</v>
      </c>
      <c r="J162" s="9">
        <f>'Various forcing sources'!AJ46</f>
        <v>-0.43099999999999999</v>
      </c>
      <c r="K162" s="9">
        <f t="shared" si="38"/>
        <v>-9.6157361779153304E-10</v>
      </c>
      <c r="L162" s="9">
        <f t="shared" si="39"/>
        <v>5.4221309033892757E-11</v>
      </c>
      <c r="M162" s="9">
        <f t="shared" ref="M162:M225" si="42">M161+L161</f>
        <v>-3.8898609133961691E-10</v>
      </c>
      <c r="N162" s="9"/>
      <c r="O162" s="9">
        <f t="shared" si="33"/>
        <v>0.12590969831818408</v>
      </c>
      <c r="P162" s="9">
        <f t="shared" si="34"/>
        <v>-0.17201142784165468</v>
      </c>
      <c r="Q162" s="9">
        <f t="shared" ref="Q162:Q225" si="43">$D$9*P162/($D$7*$D$20)</f>
        <v>-1.3579156560990123E-3</v>
      </c>
      <c r="R162" s="9">
        <f t="shared" si="35"/>
        <v>-3.1023034211893999E-4</v>
      </c>
      <c r="S162" s="9">
        <f t="shared" ref="S162:S225" si="44">T162-T$30</f>
        <v>-6.6674905162000878E-3</v>
      </c>
      <c r="T162" s="9">
        <f t="shared" si="36"/>
        <v>5.0934343979847925E-2</v>
      </c>
      <c r="U162" s="9">
        <f t="shared" si="37"/>
        <v>0.2229457718215026</v>
      </c>
      <c r="V162" s="9"/>
      <c r="W162" s="9">
        <f t="shared" si="32"/>
        <v>-3.5052945010799967E-2</v>
      </c>
      <c r="X162" s="9">
        <f t="shared" si="30"/>
        <v>-6.6573397247406182E-3</v>
      </c>
    </row>
    <row r="163" spans="1:24" x14ac:dyDescent="0.2">
      <c r="A163">
        <v>1895</v>
      </c>
      <c r="B163" s="9">
        <f t="shared" si="40"/>
        <v>0</v>
      </c>
      <c r="C163" s="9">
        <f t="shared" si="41"/>
        <v>-0.17249999999999999</v>
      </c>
      <c r="D163" s="9">
        <f>$M$27*INDEX('Random number sequences'!A131:CV131,'Tim''s simple climate model'!$M$28)</f>
        <v>-1.552875</v>
      </c>
      <c r="E163" s="9">
        <f>'Various forcing sources'!B132</f>
        <v>0.121</v>
      </c>
      <c r="F163" s="9">
        <f>'Various forcing sources'!L132</f>
        <v>-0.19500000000000001</v>
      </c>
      <c r="G163" s="9">
        <f>'Various forcing sources'!T132</f>
        <v>0.43</v>
      </c>
      <c r="H163" s="9">
        <f>'Various forcing sources'!AA132</f>
        <v>-0.23799999999999999</v>
      </c>
      <c r="I163" s="9">
        <f t="shared" si="31"/>
        <v>-7.3879999999999946E-2</v>
      </c>
      <c r="J163" s="9">
        <f>'Various forcing sources'!AJ47</f>
        <v>-0.41699999999999998</v>
      </c>
      <c r="K163" s="9">
        <f t="shared" si="38"/>
        <v>-8.275385418597501E-10</v>
      </c>
      <c r="L163" s="9">
        <f t="shared" si="39"/>
        <v>4.6663325808260966E-11</v>
      </c>
      <c r="M163" s="9">
        <f t="shared" si="42"/>
        <v>-3.3476478230572417E-10</v>
      </c>
      <c r="N163" s="9"/>
      <c r="O163" s="9">
        <f t="shared" si="33"/>
        <v>0.12514280891246604</v>
      </c>
      <c r="P163" s="9">
        <f t="shared" si="34"/>
        <v>-0.1709637425276746</v>
      </c>
      <c r="Q163" s="9">
        <f t="shared" si="43"/>
        <v>-1.3496448783468027E-3</v>
      </c>
      <c r="R163" s="9">
        <f t="shared" si="35"/>
        <v>-3.083407946075185E-4</v>
      </c>
      <c r="S163" s="9">
        <f t="shared" si="44"/>
        <v>-6.9777208583190267E-3</v>
      </c>
      <c r="T163" s="9">
        <f t="shared" si="36"/>
        <v>5.0624113637728986E-2</v>
      </c>
      <c r="U163" s="9">
        <f t="shared" si="37"/>
        <v>0.22158785616540358</v>
      </c>
      <c r="V163" s="9"/>
      <c r="W163" s="9">
        <f t="shared" si="32"/>
        <v>-2.6145595120799961E-2</v>
      </c>
      <c r="X163" s="9">
        <f t="shared" si="30"/>
        <v>-6.967632124683926E-3</v>
      </c>
    </row>
    <row r="164" spans="1:24" x14ac:dyDescent="0.2">
      <c r="A164">
        <v>1896</v>
      </c>
      <c r="B164" s="9">
        <f t="shared" si="40"/>
        <v>0</v>
      </c>
      <c r="C164" s="9">
        <f t="shared" si="41"/>
        <v>-0.16405724906091748</v>
      </c>
      <c r="D164" s="9">
        <f>$M$27*INDEX('Random number sequences'!A132:CV132,'Tim''s simple climate model'!$M$28)</f>
        <v>-0.27292499999999997</v>
      </c>
      <c r="E164" s="9">
        <f>'Various forcing sources'!B133</f>
        <v>0.122</v>
      </c>
      <c r="F164" s="9">
        <f>'Various forcing sources'!L133</f>
        <v>-0.20599999999999999</v>
      </c>
      <c r="G164" s="9">
        <f>'Various forcing sources'!T133</f>
        <v>0.43</v>
      </c>
      <c r="H164" s="9">
        <f>'Various forcing sources'!AA133</f>
        <v>-0.193</v>
      </c>
      <c r="I164" s="9">
        <f t="shared" si="31"/>
        <v>0.11112000000000002</v>
      </c>
      <c r="J164" s="9">
        <f>'Various forcing sources'!AJ48</f>
        <v>-0.23200000000000001</v>
      </c>
      <c r="K164" s="9">
        <f t="shared" si="38"/>
        <v>-7.1218680046172902E-10</v>
      </c>
      <c r="L164" s="9">
        <f t="shared" si="39"/>
        <v>4.015886031314404E-11</v>
      </c>
      <c r="M164" s="9">
        <f t="shared" si="42"/>
        <v>-2.881014564974632E-10</v>
      </c>
      <c r="N164" s="9"/>
      <c r="O164" s="9">
        <f t="shared" si="33"/>
        <v>0.12438059046819627</v>
      </c>
      <c r="P164" s="9">
        <f t="shared" si="34"/>
        <v>-0.16992243844393531</v>
      </c>
      <c r="Q164" s="9">
        <f t="shared" si="43"/>
        <v>-1.3414244761571815E-3</v>
      </c>
      <c r="R164" s="9">
        <f t="shared" si="35"/>
        <v>-3.0646275592301973E-4</v>
      </c>
      <c r="S164" s="9">
        <f t="shared" si="44"/>
        <v>-7.2860616529265426E-3</v>
      </c>
      <c r="T164" s="9">
        <f t="shared" si="36"/>
        <v>5.031577284312147E-2</v>
      </c>
      <c r="U164" s="9">
        <f t="shared" si="37"/>
        <v>0.22023821128705678</v>
      </c>
      <c r="V164" s="9"/>
      <c r="W164" s="9">
        <f t="shared" si="32"/>
        <v>-1.6345393270799966E-2</v>
      </c>
      <c r="X164" s="9">
        <f t="shared" si="30"/>
        <v>-7.2760345991454423E-3</v>
      </c>
    </row>
    <row r="165" spans="1:24" x14ac:dyDescent="0.2">
      <c r="A165">
        <v>1897</v>
      </c>
      <c r="B165" s="9">
        <f t="shared" si="40"/>
        <v>0</v>
      </c>
      <c r="C165" s="9">
        <f t="shared" si="41"/>
        <v>-0.13955543152967481</v>
      </c>
      <c r="D165" s="9">
        <f>$M$27*INDEX('Random number sequences'!A133:CV133,'Tim''s simple climate model'!$M$28)</f>
        <v>1.10745</v>
      </c>
      <c r="E165" s="9">
        <f>'Various forcing sources'!B134</f>
        <v>0.122</v>
      </c>
      <c r="F165" s="9">
        <f>'Various forcing sources'!L134</f>
        <v>-0.245</v>
      </c>
      <c r="G165" s="9">
        <f>'Various forcing sources'!T134</f>
        <v>0.43</v>
      </c>
      <c r="H165" s="9">
        <f>'Various forcing sources'!AA134</f>
        <v>-0.19700000000000001</v>
      </c>
      <c r="I165" s="9">
        <f t="shared" si="31"/>
        <v>8.9120000000000033E-2</v>
      </c>
      <c r="J165" s="9">
        <f>'Various forcing sources'!AJ49</f>
        <v>-0.254</v>
      </c>
      <c r="K165" s="9">
        <f t="shared" si="38"/>
        <v>-6.1291409776763699E-10</v>
      </c>
      <c r="L165" s="9">
        <f t="shared" si="39"/>
        <v>3.4561061255627593E-11</v>
      </c>
      <c r="M165" s="9">
        <f t="shared" si="42"/>
        <v>-2.4794259618431915E-10</v>
      </c>
      <c r="N165" s="9"/>
      <c r="O165" s="9">
        <f t="shared" si="33"/>
        <v>0.12362301453555458</v>
      </c>
      <c r="P165" s="9">
        <f t="shared" si="34"/>
        <v>-0.16888747672370116</v>
      </c>
      <c r="Q165" s="9">
        <f t="shared" si="43"/>
        <v>-1.3332541427031573E-3</v>
      </c>
      <c r="R165" s="9">
        <f t="shared" si="35"/>
        <v>-3.0459615596910034E-4</v>
      </c>
      <c r="S165" s="9">
        <f t="shared" si="44"/>
        <v>-7.5925244088495616E-3</v>
      </c>
      <c r="T165" s="9">
        <f t="shared" si="36"/>
        <v>5.0009310087198451E-2</v>
      </c>
      <c r="U165" s="9">
        <f t="shared" si="37"/>
        <v>0.21889678681089961</v>
      </c>
      <c r="V165" s="9"/>
      <c r="W165" s="9">
        <f t="shared" si="32"/>
        <v>-8.2499270307999657E-3</v>
      </c>
      <c r="X165" s="9">
        <f t="shared" si="30"/>
        <v>-7.5825586592522852E-3</v>
      </c>
    </row>
    <row r="166" spans="1:24" x14ac:dyDescent="0.2">
      <c r="A166">
        <v>1898</v>
      </c>
      <c r="B166" s="9">
        <f t="shared" si="40"/>
        <v>0</v>
      </c>
      <c r="C166" s="9">
        <f t="shared" si="41"/>
        <v>-0.10139295602046426</v>
      </c>
      <c r="D166" s="9">
        <f>$M$27*INDEX('Random number sequences'!A134:CV134,'Tim''s simple climate model'!$M$28)</f>
        <v>0.64515</v>
      </c>
      <c r="E166" s="9">
        <f>'Various forcing sources'!B135</f>
        <v>0.122</v>
      </c>
      <c r="F166" s="9">
        <f>'Various forcing sources'!L135</f>
        <v>-0.23699999999999999</v>
      </c>
      <c r="G166" s="9">
        <f>'Various forcing sources'!T135</f>
        <v>0.44</v>
      </c>
      <c r="H166" s="9">
        <f>'Various forcing sources'!AA135</f>
        <v>-0.24199999999999999</v>
      </c>
      <c r="I166" s="9">
        <f t="shared" si="31"/>
        <v>-4.4879999999999975E-2</v>
      </c>
      <c r="J166" s="9">
        <f>'Various forcing sources'!AJ50</f>
        <v>-0.38800000000000001</v>
      </c>
      <c r="K166" s="9">
        <f t="shared" si="38"/>
        <v>-5.2747915434372553E-10</v>
      </c>
      <c r="L166" s="9">
        <f t="shared" si="39"/>
        <v>2.9743547147534271E-11</v>
      </c>
      <c r="M166" s="9">
        <f t="shared" si="42"/>
        <v>-2.1338153492869156E-10</v>
      </c>
      <c r="N166" s="9"/>
      <c r="O166" s="9">
        <f t="shared" si="33"/>
        <v>0.12287005283799894</v>
      </c>
      <c r="P166" s="9">
        <f t="shared" si="34"/>
        <v>-0.16785881873696709</v>
      </c>
      <c r="Q166" s="9">
        <f t="shared" si="43"/>
        <v>-1.3251335730265698E-3</v>
      </c>
      <c r="R166" s="9">
        <f t="shared" si="35"/>
        <v>-3.0274092507609506E-4</v>
      </c>
      <c r="S166" s="9">
        <f t="shared" si="44"/>
        <v>-7.8971205648186646E-3</v>
      </c>
      <c r="T166" s="9">
        <f t="shared" si="36"/>
        <v>4.9704713931229348E-2</v>
      </c>
      <c r="U166" s="9">
        <f t="shared" si="37"/>
        <v>0.21756353266819645</v>
      </c>
      <c r="V166" s="9"/>
      <c r="W166" s="9">
        <f t="shared" si="32"/>
        <v>-5.1437000407999652E-3</v>
      </c>
      <c r="X166" s="9">
        <f t="shared" si="30"/>
        <v>-7.8872157460215739E-3</v>
      </c>
    </row>
    <row r="167" spans="1:24" x14ac:dyDescent="0.2">
      <c r="A167">
        <v>1899</v>
      </c>
      <c r="B167" s="9">
        <f t="shared" si="40"/>
        <v>0</v>
      </c>
      <c r="C167" s="9">
        <f t="shared" si="41"/>
        <v>-5.3305431529676706E-2</v>
      </c>
      <c r="D167" s="9">
        <f>$M$27*INDEX('Random number sequences'!A135:CV135,'Tim''s simple climate model'!$M$28)</f>
        <v>-0.52507499999999996</v>
      </c>
      <c r="E167" s="9">
        <f>'Various forcing sources'!B136</f>
        <v>0.122</v>
      </c>
      <c r="F167" s="9">
        <f>'Various forcing sources'!L136</f>
        <v>-0.249</v>
      </c>
      <c r="G167" s="9">
        <f>'Various forcing sources'!T136</f>
        <v>0.44</v>
      </c>
      <c r="H167" s="9">
        <f>'Various forcing sources'!AA136</f>
        <v>-0.18</v>
      </c>
      <c r="I167" s="9">
        <f t="shared" si="31"/>
        <v>3.0120000000000036E-2</v>
      </c>
      <c r="J167" s="9">
        <f>'Various forcing sources'!AJ51</f>
        <v>-0.313</v>
      </c>
      <c r="K167" s="9">
        <f t="shared" si="38"/>
        <v>-4.5395310579502076E-10</v>
      </c>
      <c r="L167" s="9">
        <f t="shared" si="39"/>
        <v>2.559755299104252E-11</v>
      </c>
      <c r="M167" s="9">
        <f t="shared" si="42"/>
        <v>-1.8363798778115727E-10</v>
      </c>
      <c r="N167" s="9"/>
      <c r="O167" s="9">
        <f t="shared" si="33"/>
        <v>0.12212167727121084</v>
      </c>
      <c r="P167" s="9">
        <f t="shared" si="34"/>
        <v>-0.16683642608901661</v>
      </c>
      <c r="Q167" s="9">
        <f t="shared" si="43"/>
        <v>-1.3170624640267044E-3</v>
      </c>
      <c r="R167" s="9">
        <f t="shared" si="35"/>
        <v>-3.0089699399846008E-4</v>
      </c>
      <c r="S167" s="9">
        <f t="shared" si="44"/>
        <v>-8.1998614898947594E-3</v>
      </c>
      <c r="T167" s="9">
        <f t="shared" si="36"/>
        <v>4.9401973006153253E-2</v>
      </c>
      <c r="U167" s="9">
        <f t="shared" si="37"/>
        <v>0.21623839909516987</v>
      </c>
      <c r="V167" s="9"/>
      <c r="W167" s="9">
        <f t="shared" si="32"/>
        <v>-8.3986200707999656E-3</v>
      </c>
      <c r="X167" s="9">
        <f t="shared" si="30"/>
        <v>-8.1900172307871229E-3</v>
      </c>
    </row>
    <row r="168" spans="1:24" x14ac:dyDescent="0.2">
      <c r="A168">
        <v>1900</v>
      </c>
      <c r="B168" s="9">
        <f t="shared" si="40"/>
        <v>0</v>
      </c>
      <c r="C168" s="9">
        <f t="shared" si="41"/>
        <v>-3.3836540340448361E-16</v>
      </c>
      <c r="D168" s="9">
        <f>$M$27*INDEX('Random number sequences'!A136:CV136,'Tim''s simple climate model'!$M$28)</f>
        <v>-0.47182499999999999</v>
      </c>
      <c r="E168" s="9">
        <f>'Various forcing sources'!B137</f>
        <v>0.122</v>
      </c>
      <c r="F168" s="9">
        <f>'Various forcing sources'!L137</f>
        <v>-0.25800000000000001</v>
      </c>
      <c r="G168" s="9">
        <f>'Various forcing sources'!T137</f>
        <v>0.45</v>
      </c>
      <c r="H168" s="9">
        <f>'Various forcing sources'!AA137</f>
        <v>-0.253</v>
      </c>
      <c r="I168" s="9">
        <f t="shared" si="31"/>
        <v>0.10212000000000004</v>
      </c>
      <c r="J168" s="9">
        <f>'Various forcing sources'!AJ52</f>
        <v>-0.24099999999999999</v>
      </c>
      <c r="K168" s="9">
        <f t="shared" si="38"/>
        <v>-3.9067595480116368E-10</v>
      </c>
      <c r="L168" s="9">
        <f t="shared" si="39"/>
        <v>2.202947469174163E-11</v>
      </c>
      <c r="M168" s="9">
        <f t="shared" si="42"/>
        <v>-1.5804043479011476E-10</v>
      </c>
      <c r="N168" s="9"/>
      <c r="O168" s="9">
        <f t="shared" si="33"/>
        <v>0.12137785990204664</v>
      </c>
      <c r="P168" s="9">
        <f t="shared" si="34"/>
        <v>-0.16582026061898836</v>
      </c>
      <c r="Q168" s="9">
        <f t="shared" si="43"/>
        <v>-1.3090405144489774E-3</v>
      </c>
      <c r="R168" s="9">
        <f t="shared" si="35"/>
        <v>-2.9906429391222408E-4</v>
      </c>
      <c r="S168" s="9">
        <f t="shared" si="44"/>
        <v>-8.5007584838932213E-3</v>
      </c>
      <c r="T168" s="9">
        <f t="shared" si="36"/>
        <v>4.9101076012154792E-2</v>
      </c>
      <c r="U168" s="9">
        <f t="shared" si="37"/>
        <v>0.21492133663114316</v>
      </c>
      <c r="V168" s="9"/>
      <c r="W168" s="9">
        <f t="shared" si="32"/>
        <v>-1.7659427460799966E-2</v>
      </c>
      <c r="X168" s="9">
        <f t="shared" si="30"/>
        <v>-8.4909744156235825E-3</v>
      </c>
    </row>
    <row r="169" spans="1:24" x14ac:dyDescent="0.2">
      <c r="A169">
        <v>1901</v>
      </c>
      <c r="B169" s="9">
        <f t="shared" si="40"/>
        <v>0</v>
      </c>
      <c r="C169" s="9">
        <f t="shared" si="41"/>
        <v>5.3305431529676067E-2</v>
      </c>
      <c r="D169" s="9">
        <f>$M$27*INDEX('Random number sequences'!A137:CV137,'Tim''s simple climate model'!$M$28)</f>
        <v>1.0903499999999999</v>
      </c>
      <c r="E169" s="9">
        <f>'Various forcing sources'!B138</f>
        <v>0.122</v>
      </c>
      <c r="F169" s="9">
        <f>'Various forcing sources'!L138</f>
        <v>-0.27600000000000002</v>
      </c>
      <c r="G169" s="9">
        <f>'Various forcing sources'!T138</f>
        <v>0.46</v>
      </c>
      <c r="H169" s="9">
        <f>'Various forcing sources'!AA138</f>
        <v>-0.21299999999999999</v>
      </c>
      <c r="I169" s="9">
        <f t="shared" si="31"/>
        <v>3.9120000000000044E-2</v>
      </c>
      <c r="J169" s="9">
        <f>'Various forcing sources'!AJ53</f>
        <v>-0.30399999999999999</v>
      </c>
      <c r="K169" s="9">
        <f t="shared" si="38"/>
        <v>-3.3621909336317842E-10</v>
      </c>
      <c r="L169" s="9">
        <f t="shared" si="39"/>
        <v>1.8958755759345734E-11</v>
      </c>
      <c r="M169" s="9">
        <f t="shared" si="42"/>
        <v>-1.3601096009837314E-10</v>
      </c>
      <c r="N169" s="9"/>
      <c r="O169" s="9">
        <f t="shared" si="33"/>
        <v>0.12063857296749562</v>
      </c>
      <c r="P169" s="9">
        <f t="shared" si="34"/>
        <v>-0.16481028439845163</v>
      </c>
      <c r="Q169" s="9">
        <f t="shared" si="43"/>
        <v>-1.3010674248736904E-3</v>
      </c>
      <c r="R169" s="9">
        <f t="shared" si="35"/>
        <v>-2.9724275641246475E-4</v>
      </c>
      <c r="S169" s="9">
        <f t="shared" si="44"/>
        <v>-8.7998227778054439E-3</v>
      </c>
      <c r="T169" s="9">
        <f t="shared" si="36"/>
        <v>4.8802011718242569E-2</v>
      </c>
      <c r="U169" s="9">
        <f t="shared" si="37"/>
        <v>0.21361229611669419</v>
      </c>
      <c r="V169" s="9"/>
      <c r="W169" s="9">
        <f t="shared" si="32"/>
        <v>-3.2394546670799967E-2</v>
      </c>
      <c r="X169" s="9">
        <f t="shared" si="30"/>
        <v>-8.7900985337680832E-3</v>
      </c>
    </row>
    <row r="170" spans="1:24" x14ac:dyDescent="0.2">
      <c r="A170">
        <v>1902</v>
      </c>
      <c r="B170" s="9">
        <f t="shared" si="40"/>
        <v>0</v>
      </c>
      <c r="C170" s="9">
        <f t="shared" si="41"/>
        <v>0.10139295602044786</v>
      </c>
      <c r="D170" s="9">
        <f>$M$27*INDEX('Random number sequences'!A138:CV138,'Tim''s simple climate model'!$M$28)</f>
        <v>0.41669999999999996</v>
      </c>
      <c r="E170" s="9">
        <f>'Various forcing sources'!B139</f>
        <v>-0.21299999999999999</v>
      </c>
      <c r="F170" s="9">
        <f>'Various forcing sources'!L139</f>
        <v>-0.28299999999999997</v>
      </c>
      <c r="G170" s="9">
        <f>'Various forcing sources'!T139</f>
        <v>0.47</v>
      </c>
      <c r="H170" s="9">
        <f>'Various forcing sources'!AA139</f>
        <v>-0.25</v>
      </c>
      <c r="I170" s="9">
        <f t="shared" si="31"/>
        <v>-8.1879999999999953E-2</v>
      </c>
      <c r="J170" s="9">
        <f>'Various forcing sources'!AJ54</f>
        <v>-0.42499999999999999</v>
      </c>
      <c r="K170" s="9">
        <f t="shared" si="38"/>
        <v>-2.893530491260757E-10</v>
      </c>
      <c r="L170" s="9">
        <f t="shared" si="39"/>
        <v>1.631606858411694E-11</v>
      </c>
      <c r="M170" s="9">
        <f t="shared" si="42"/>
        <v>-1.170522043390274E-10</v>
      </c>
      <c r="N170" s="9"/>
      <c r="O170" s="9">
        <f t="shared" si="33"/>
        <v>0.11990378887364402</v>
      </c>
      <c r="P170" s="9">
        <f t="shared" si="34"/>
        <v>-0.16380645972999042</v>
      </c>
      <c r="Q170" s="9">
        <f t="shared" si="43"/>
        <v>-1.293142897704852E-3</v>
      </c>
      <c r="R170" s="9">
        <f t="shared" si="35"/>
        <v>-2.9543231351077803E-4</v>
      </c>
      <c r="S170" s="9">
        <f t="shared" si="44"/>
        <v>-9.0970655342179074E-3</v>
      </c>
      <c r="T170" s="9">
        <f t="shared" si="36"/>
        <v>4.8504768961830105E-2</v>
      </c>
      <c r="U170" s="9">
        <f t="shared" si="37"/>
        <v>0.21231122869182051</v>
      </c>
      <c r="V170" s="9"/>
      <c r="W170" s="9">
        <f t="shared" si="32"/>
        <v>-5.0609790440799961E-2</v>
      </c>
      <c r="X170" s="9">
        <f t="shared" si="30"/>
        <v>-9.087400750039297E-3</v>
      </c>
    </row>
    <row r="171" spans="1:24" x14ac:dyDescent="0.2">
      <c r="A171">
        <v>1903</v>
      </c>
      <c r="B171" s="9">
        <f t="shared" si="40"/>
        <v>0</v>
      </c>
      <c r="C171" s="9">
        <f t="shared" si="41"/>
        <v>0.13955543152967445</v>
      </c>
      <c r="D171" s="9">
        <f>$M$27*INDEX('Random number sequences'!A139:CV139,'Tim''s simple climate model'!$M$28)</f>
        <v>0.74475000000000002</v>
      </c>
      <c r="E171" s="9">
        <f>'Various forcing sources'!B140</f>
        <v>-1.5820000000000001</v>
      </c>
      <c r="F171" s="9">
        <f>'Various forcing sources'!L140</f>
        <v>-0.26100000000000001</v>
      </c>
      <c r="G171" s="9">
        <f>'Various forcing sources'!T140</f>
        <v>0.48</v>
      </c>
      <c r="H171" s="9">
        <f>'Various forcing sources'!AA140</f>
        <v>-0.28599999999999998</v>
      </c>
      <c r="I171" s="9">
        <f t="shared" si="31"/>
        <v>-0.14787999999999996</v>
      </c>
      <c r="J171" s="9">
        <f>'Various forcing sources'!AJ55</f>
        <v>-0.49099999999999999</v>
      </c>
      <c r="K171" s="9">
        <f t="shared" si="38"/>
        <v>-2.4901972758613862E-10</v>
      </c>
      <c r="L171" s="9">
        <f t="shared" si="39"/>
        <v>1.4041749227682172E-11</v>
      </c>
      <c r="M171" s="9">
        <f t="shared" si="42"/>
        <v>-1.0073613575491045E-10</v>
      </c>
      <c r="N171" s="9"/>
      <c r="O171" s="9">
        <f t="shared" si="33"/>
        <v>0.11917348019464538</v>
      </c>
      <c r="P171" s="9">
        <f t="shared" si="34"/>
        <v>-0.16280874914579632</v>
      </c>
      <c r="Q171" s="9">
        <f t="shared" si="43"/>
        <v>-1.28526663715907E-3</v>
      </c>
      <c r="R171" s="9">
        <f t="shared" si="35"/>
        <v>-2.9363289763275962E-4</v>
      </c>
      <c r="S171" s="9">
        <f t="shared" si="44"/>
        <v>-9.3924978477286855E-3</v>
      </c>
      <c r="T171" s="9">
        <f t="shared" si="36"/>
        <v>4.8209336648319327E-2</v>
      </c>
      <c r="U171" s="9">
        <f t="shared" si="37"/>
        <v>0.21101808579411566</v>
      </c>
      <c r="V171" s="9"/>
      <c r="W171" s="9">
        <f t="shared" si="32"/>
        <v>-7.0330249370799972E-2</v>
      </c>
      <c r="X171" s="9">
        <f t="shared" si="30"/>
        <v>-9.382892161254033E-3</v>
      </c>
    </row>
    <row r="172" spans="1:24" x14ac:dyDescent="0.2">
      <c r="A172">
        <v>1904</v>
      </c>
      <c r="B172" s="9">
        <f t="shared" si="40"/>
        <v>0</v>
      </c>
      <c r="C172" s="9">
        <f t="shared" si="41"/>
        <v>0.16405724906091121</v>
      </c>
      <c r="D172" s="9">
        <f>$M$27*INDEX('Random number sequences'!A140:CV140,'Tim''s simple climate model'!$M$28)</f>
        <v>-1.0540499999999999</v>
      </c>
      <c r="E172" s="9">
        <f>'Various forcing sources'!B141</f>
        <v>-0.48</v>
      </c>
      <c r="F172" s="9">
        <f>'Various forcing sources'!L141</f>
        <v>-0.23599999999999999</v>
      </c>
      <c r="G172" s="9">
        <f>'Various forcing sources'!T141</f>
        <v>0.49</v>
      </c>
      <c r="H172" s="9">
        <f>'Various forcing sources'!AA141</f>
        <v>-0.311</v>
      </c>
      <c r="I172" s="9">
        <f t="shared" si="31"/>
        <v>-0.19388</v>
      </c>
      <c r="J172" s="9">
        <f>'Various forcing sources'!AJ56</f>
        <v>-0.53700000000000003</v>
      </c>
      <c r="K172" s="9">
        <f t="shared" si="38"/>
        <v>-2.1430852349530832E-10</v>
      </c>
      <c r="L172" s="9">
        <f t="shared" si="39"/>
        <v>1.2084450390521831E-11</v>
      </c>
      <c r="M172" s="9">
        <f t="shared" si="42"/>
        <v>-8.6694386527228287E-11</v>
      </c>
      <c r="N172" s="9"/>
      <c r="O172" s="9">
        <f t="shared" si="33"/>
        <v>0.11844761967169719</v>
      </c>
      <c r="P172" s="9">
        <f t="shared" si="34"/>
        <v>-0.16181711540627</v>
      </c>
      <c r="Q172" s="9">
        <f t="shared" si="43"/>
        <v>-1.2774383492545106E-3</v>
      </c>
      <c r="R172" s="9">
        <f t="shared" si="35"/>
        <v>-2.9184444161550451E-4</v>
      </c>
      <c r="S172" s="9">
        <f t="shared" si="44"/>
        <v>-9.6861307453614473E-3</v>
      </c>
      <c r="T172" s="9">
        <f t="shared" si="36"/>
        <v>4.7915703750686565E-2</v>
      </c>
      <c r="U172" s="9">
        <f t="shared" si="37"/>
        <v>0.20973281915695657</v>
      </c>
      <c r="V172" s="9"/>
      <c r="W172" s="9">
        <f t="shared" si="32"/>
        <v>-9.008160940079997E-2</v>
      </c>
      <c r="X172" s="9">
        <f t="shared" ref="X172:X235" si="45">SUMPRODUCT(S163:S181,$W$5:$W$23)</f>
        <v>-9.6765837966412884E-3</v>
      </c>
    </row>
    <row r="173" spans="1:24" x14ac:dyDescent="0.2">
      <c r="A173">
        <v>1905</v>
      </c>
      <c r="B173" s="9">
        <f t="shared" si="40"/>
        <v>0</v>
      </c>
      <c r="C173" s="9">
        <f t="shared" si="41"/>
        <v>0.17249999999999999</v>
      </c>
      <c r="D173" s="9">
        <f>$M$27*INDEX('Random number sequences'!A141:CV141,'Tim''s simple climate model'!$M$28)</f>
        <v>-1.2692999999999999</v>
      </c>
      <c r="E173" s="9">
        <f>'Various forcing sources'!B142</f>
        <v>4.2999999999999997E-2</v>
      </c>
      <c r="F173" s="9">
        <f>'Various forcing sources'!L142</f>
        <v>-0.26600000000000001</v>
      </c>
      <c r="G173" s="9">
        <f>'Various forcing sources'!T142</f>
        <v>0.5</v>
      </c>
      <c r="H173" s="9">
        <f>'Various forcing sources'!AA142</f>
        <v>-0.214</v>
      </c>
      <c r="I173" s="9">
        <f t="shared" si="31"/>
        <v>-7.887999999999995E-2</v>
      </c>
      <c r="J173" s="9">
        <f>'Various forcing sources'!AJ57</f>
        <v>-0.42199999999999999</v>
      </c>
      <c r="K173" s="9">
        <f t="shared" si="38"/>
        <v>-1.8443576212993837E-10</v>
      </c>
      <c r="L173" s="9">
        <f t="shared" si="39"/>
        <v>1.0399982144182513E-11</v>
      </c>
      <c r="M173" s="9">
        <f t="shared" si="42"/>
        <v>-7.4609936136706463E-11</v>
      </c>
      <c r="N173" s="9"/>
      <c r="O173" s="9">
        <f t="shared" si="33"/>
        <v>0.11772618021202365</v>
      </c>
      <c r="P173" s="9">
        <f t="shared" si="34"/>
        <v>-0.160831521498631</v>
      </c>
      <c r="Q173" s="9">
        <f t="shared" si="43"/>
        <v>-1.2696577417999242E-3</v>
      </c>
      <c r="R173" s="9">
        <f t="shared" si="35"/>
        <v>-2.900668787051179E-4</v>
      </c>
      <c r="S173" s="9">
        <f t="shared" si="44"/>
        <v>-9.9779751869769548E-3</v>
      </c>
      <c r="T173" s="9">
        <f t="shared" si="36"/>
        <v>4.7623859309071058E-2</v>
      </c>
      <c r="U173" s="9">
        <f t="shared" si="37"/>
        <v>0.20845538080770207</v>
      </c>
      <c r="V173" s="9"/>
      <c r="W173" s="9">
        <f t="shared" si="32"/>
        <v>-0.10811078697079998</v>
      </c>
      <c r="X173" s="9">
        <f t="shared" si="45"/>
        <v>-9.9684866182538027E-3</v>
      </c>
    </row>
    <row r="174" spans="1:24" x14ac:dyDescent="0.2">
      <c r="A174">
        <v>1906</v>
      </c>
      <c r="B174" s="9">
        <f t="shared" si="40"/>
        <v>0</v>
      </c>
      <c r="C174" s="9">
        <f t="shared" si="41"/>
        <v>0.16405724906091199</v>
      </c>
      <c r="D174" s="9">
        <f>$M$27*INDEX('Random number sequences'!A142:CV142,'Tim''s simple climate model'!$M$28)</f>
        <v>0.48382500000000001</v>
      </c>
      <c r="E174" s="9">
        <f>'Various forcing sources'!B143</f>
        <v>0.11</v>
      </c>
      <c r="F174" s="9">
        <f>'Various forcing sources'!L143</f>
        <v>-0.24399999999999999</v>
      </c>
      <c r="G174" s="9">
        <f>'Various forcing sources'!T143</f>
        <v>0.51</v>
      </c>
      <c r="H174" s="9">
        <f>'Various forcing sources'!AA143</f>
        <v>-0.27400000000000002</v>
      </c>
      <c r="I174" s="9">
        <f t="shared" si="31"/>
        <v>-8.7999999999993639E-4</v>
      </c>
      <c r="J174" s="9">
        <f>'Various forcing sources'!AJ58</f>
        <v>-0.34399999999999997</v>
      </c>
      <c r="K174" s="9">
        <f t="shared" si="38"/>
        <v>-1.5872700626951919E-10</v>
      </c>
      <c r="L174" s="9">
        <f t="shared" si="39"/>
        <v>8.9503142554292477E-12</v>
      </c>
      <c r="M174" s="9">
        <f t="shared" si="42"/>
        <v>-6.4209953992523945E-11</v>
      </c>
      <c r="N174" s="9"/>
      <c r="O174" s="9">
        <f t="shared" si="33"/>
        <v>0.11700913488786459</v>
      </c>
      <c r="P174" s="9">
        <f t="shared" si="34"/>
        <v>-0.15985193063553621</v>
      </c>
      <c r="Q174" s="9">
        <f t="shared" si="43"/>
        <v>-1.2619245243837391E-3</v>
      </c>
      <c r="R174" s="9">
        <f t="shared" si="35"/>
        <v>-2.8830014255423503E-4</v>
      </c>
      <c r="S174" s="9">
        <f t="shared" si="44"/>
        <v>-1.0268042065682076E-2</v>
      </c>
      <c r="T174" s="9">
        <f t="shared" si="36"/>
        <v>4.7333792430365937E-2</v>
      </c>
      <c r="U174" s="9">
        <f t="shared" si="37"/>
        <v>0.20718572306590213</v>
      </c>
      <c r="V174" s="9"/>
      <c r="W174" s="9">
        <f t="shared" si="32"/>
        <v>-0.12374141095079996</v>
      </c>
      <c r="X174" s="9">
        <f t="shared" si="45"/>
        <v>-1.0258611521377159E-2</v>
      </c>
    </row>
    <row r="175" spans="1:24" x14ac:dyDescent="0.2">
      <c r="A175">
        <v>1907</v>
      </c>
      <c r="B175" s="9">
        <f t="shared" si="40"/>
        <v>0</v>
      </c>
      <c r="C175" s="9">
        <f t="shared" si="41"/>
        <v>0.13955543152968744</v>
      </c>
      <c r="D175" s="9">
        <f>$M$27*INDEX('Random number sequences'!A143:CV143,'Tim''s simple climate model'!$M$28)</f>
        <v>-0.96284999999999998</v>
      </c>
      <c r="E175" s="9">
        <f>'Various forcing sources'!B144</f>
        <v>-3.0000000000000001E-3</v>
      </c>
      <c r="F175" s="9">
        <f>'Various forcing sources'!L144</f>
        <v>-0.25700000000000001</v>
      </c>
      <c r="G175" s="9">
        <f>'Various forcing sources'!T144</f>
        <v>0.52</v>
      </c>
      <c r="H175" s="9">
        <f>'Various forcing sources'!AA144</f>
        <v>-0.29599999999999999</v>
      </c>
      <c r="I175" s="9">
        <f t="shared" si="31"/>
        <v>-0.17587999999999998</v>
      </c>
      <c r="J175" s="9">
        <f>'Various forcing sources'!AJ59</f>
        <v>-0.51900000000000002</v>
      </c>
      <c r="K175" s="9">
        <f t="shared" si="38"/>
        <v>-1.3660182943009808E-10</v>
      </c>
      <c r="L175" s="9">
        <f t="shared" si="39"/>
        <v>7.702717577813389E-12</v>
      </c>
      <c r="M175" s="9">
        <f t="shared" si="42"/>
        <v>-5.5259639737094695E-11</v>
      </c>
      <c r="N175" s="9"/>
      <c r="O175" s="9">
        <f t="shared" si="33"/>
        <v>0.11629645693547051</v>
      </c>
      <c r="P175" s="9">
        <f t="shared" si="34"/>
        <v>-0.15887830625370669</v>
      </c>
      <c r="Q175" s="9">
        <f t="shared" si="43"/>
        <v>-1.2542384083632206E-3</v>
      </c>
      <c r="R175" s="9">
        <f t="shared" si="35"/>
        <v>-2.8654416721955262E-4</v>
      </c>
      <c r="S175" s="9">
        <f t="shared" si="44"/>
        <v>-1.0556342208236313E-2</v>
      </c>
      <c r="T175" s="9">
        <f t="shared" si="36"/>
        <v>4.7045492287811699E-2</v>
      </c>
      <c r="U175" s="9">
        <f t="shared" si="37"/>
        <v>0.2059237985415184</v>
      </c>
      <c r="V175" s="9"/>
      <c r="W175" s="9">
        <f t="shared" si="32"/>
        <v>-0.13622638411079999</v>
      </c>
      <c r="X175" s="9">
        <f t="shared" si="45"/>
        <v>-1.0546969334936341E-2</v>
      </c>
    </row>
    <row r="176" spans="1:24" x14ac:dyDescent="0.2">
      <c r="A176">
        <v>1908</v>
      </c>
      <c r="B176" s="9">
        <f t="shared" si="40"/>
        <v>0</v>
      </c>
      <c r="C176" s="9">
        <f t="shared" si="41"/>
        <v>0.1013929560204499</v>
      </c>
      <c r="D176" s="9">
        <f>$M$27*INDEX('Random number sequences'!A144:CV144,'Tim''s simple climate model'!$M$28)</f>
        <v>-0.351825</v>
      </c>
      <c r="E176" s="9">
        <f>'Various forcing sources'!B145</f>
        <v>7.5999999999999998E-2</v>
      </c>
      <c r="F176" s="9">
        <f>'Various forcing sources'!L145</f>
        <v>-0.248</v>
      </c>
      <c r="G176" s="9">
        <f>'Various forcing sources'!T145</f>
        <v>0.53</v>
      </c>
      <c r="H176" s="9">
        <f>'Various forcing sources'!AA145</f>
        <v>-0.27200000000000002</v>
      </c>
      <c r="I176" s="9">
        <f t="shared" si="31"/>
        <v>-0.20288</v>
      </c>
      <c r="J176" s="9">
        <f>'Various forcing sources'!AJ60</f>
        <v>-0.54600000000000004</v>
      </c>
      <c r="K176" s="9">
        <f t="shared" si="38"/>
        <v>-1.1756071157774338E-10</v>
      </c>
      <c r="L176" s="9">
        <f t="shared" si="39"/>
        <v>6.6290251258568647E-12</v>
      </c>
      <c r="M176" s="9">
        <f t="shared" si="42"/>
        <v>-4.7556922159281306E-11</v>
      </c>
      <c r="N176" s="9"/>
      <c r="O176" s="9">
        <f t="shared" si="33"/>
        <v>0.1155881197541038</v>
      </c>
      <c r="P176" s="9">
        <f t="shared" si="34"/>
        <v>-0.15791061201256304</v>
      </c>
      <c r="Q176" s="9">
        <f t="shared" si="43"/>
        <v>-1.2465991068536983E-3</v>
      </c>
      <c r="R176" s="9">
        <f t="shared" si="35"/>
        <v>-2.8479888715937597E-4</v>
      </c>
      <c r="S176" s="9">
        <f t="shared" si="44"/>
        <v>-1.0842886375455864E-2</v>
      </c>
      <c r="T176" s="9">
        <f t="shared" si="36"/>
        <v>4.6758948120592149E-2</v>
      </c>
      <c r="U176" s="9">
        <f t="shared" si="37"/>
        <v>0.20466956013315518</v>
      </c>
      <c r="V176" s="9"/>
      <c r="W176" s="9">
        <f t="shared" si="32"/>
        <v>-0.14445411806079997</v>
      </c>
      <c r="X176" s="9">
        <f t="shared" si="45"/>
        <v>-1.08335708218999E-2</v>
      </c>
    </row>
    <row r="177" spans="1:24" x14ac:dyDescent="0.2">
      <c r="A177">
        <v>1909</v>
      </c>
      <c r="B177" s="9">
        <f t="shared" si="40"/>
        <v>0</v>
      </c>
      <c r="C177" s="9">
        <f t="shared" si="41"/>
        <v>5.330543152969712E-2</v>
      </c>
      <c r="D177" s="9">
        <f>$M$27*INDEX('Random number sequences'!A145:CV145,'Tim''s simple climate model'!$M$28)</f>
        <v>-1.6376249999999999</v>
      </c>
      <c r="E177" s="9">
        <f>'Various forcing sources'!B146</f>
        <v>0.11600000000000001</v>
      </c>
      <c r="F177" s="9">
        <f>'Various forcing sources'!L146</f>
        <v>-0.253</v>
      </c>
      <c r="G177" s="9">
        <f>'Various forcing sources'!T146</f>
        <v>0.54</v>
      </c>
      <c r="H177" s="9">
        <f>'Various forcing sources'!AA146</f>
        <v>-0.32400000000000001</v>
      </c>
      <c r="I177" s="9">
        <f t="shared" si="31"/>
        <v>-0.21188000000000001</v>
      </c>
      <c r="J177" s="9">
        <f>'Various forcing sources'!AJ61</f>
        <v>-0.55500000000000005</v>
      </c>
      <c r="K177" s="9">
        <f t="shared" si="38"/>
        <v>-1.0117376146662523E-10</v>
      </c>
      <c r="L177" s="9">
        <f t="shared" si="39"/>
        <v>5.7049961491274414E-12</v>
      </c>
      <c r="M177" s="9">
        <f t="shared" si="42"/>
        <v>-4.0927897033424445E-11</v>
      </c>
      <c r="N177" s="9"/>
      <c r="O177" s="9">
        <f t="shared" si="33"/>
        <v>0.11488409690504581</v>
      </c>
      <c r="P177" s="9">
        <f t="shared" si="34"/>
        <v>-0.15694881179286871</v>
      </c>
      <c r="Q177" s="9">
        <f t="shared" si="43"/>
        <v>-1.2390063347178571E-3</v>
      </c>
      <c r="R177" s="9">
        <f t="shared" si="35"/>
        <v>-2.8306423723118112E-4</v>
      </c>
      <c r="S177" s="9">
        <f t="shared" si="44"/>
        <v>-1.112768526261524E-2</v>
      </c>
      <c r="T177" s="9">
        <f t="shared" si="36"/>
        <v>4.6474149233432772E-2</v>
      </c>
      <c r="U177" s="9">
        <f t="shared" si="37"/>
        <v>0.20342296102630147</v>
      </c>
      <c r="V177" s="9"/>
      <c r="W177" s="9">
        <f t="shared" si="32"/>
        <v>-0.14744975485079997</v>
      </c>
      <c r="X177" s="9">
        <f t="shared" si="45"/>
        <v>-1.1118426679681622E-2</v>
      </c>
    </row>
    <row r="178" spans="1:24" x14ac:dyDescent="0.2">
      <c r="A178">
        <v>1910</v>
      </c>
      <c r="B178" s="9">
        <f t="shared" si="40"/>
        <v>0</v>
      </c>
      <c r="C178" s="9">
        <f t="shared" si="41"/>
        <v>2.1980285430309162E-15</v>
      </c>
      <c r="D178" s="9">
        <f>$M$27*INDEX('Random number sequences'!A146:CV146,'Tim''s simple climate model'!$M$28)</f>
        <v>-0.13567499999999999</v>
      </c>
      <c r="E178" s="9">
        <f>'Various forcing sources'!B147</f>
        <v>0.121</v>
      </c>
      <c r="F178" s="9">
        <f>'Various forcing sources'!L147</f>
        <v>-0.26600000000000001</v>
      </c>
      <c r="G178" s="9">
        <f>'Various forcing sources'!T147</f>
        <v>0.55000000000000004</v>
      </c>
      <c r="H178" s="9">
        <f>'Various forcing sources'!AA147</f>
        <v>-0.28899999999999998</v>
      </c>
      <c r="I178" s="9">
        <f t="shared" si="31"/>
        <v>-0.19588</v>
      </c>
      <c r="J178" s="9">
        <f>'Various forcing sources'!AJ62</f>
        <v>-0.53900000000000003</v>
      </c>
      <c r="K178" s="9">
        <f t="shared" si="38"/>
        <v>-8.7071010985982195E-11</v>
      </c>
      <c r="L178" s="9">
        <f t="shared" si="39"/>
        <v>4.9097688489077667E-12</v>
      </c>
      <c r="M178" s="9">
        <f t="shared" si="42"/>
        <v>-3.5222900884297003E-11</v>
      </c>
      <c r="N178" s="9"/>
      <c r="O178" s="9">
        <f t="shared" si="33"/>
        <v>0.11418436211061034</v>
      </c>
      <c r="P178" s="9">
        <f t="shared" si="34"/>
        <v>-0.15599286969538204</v>
      </c>
      <c r="Q178" s="9">
        <f t="shared" si="43"/>
        <v>-1.231459808555094E-3</v>
      </c>
      <c r="R178" s="9">
        <f t="shared" si="35"/>
        <v>-2.8134015268918989E-4</v>
      </c>
      <c r="S178" s="9">
        <f t="shared" si="44"/>
        <v>-1.1410749499846419E-2</v>
      </c>
      <c r="T178" s="9">
        <f t="shared" si="36"/>
        <v>4.6191084996201594E-2</v>
      </c>
      <c r="U178" s="9">
        <f t="shared" si="37"/>
        <v>0.20218395469158362</v>
      </c>
      <c r="V178" s="9"/>
      <c r="W178" s="9">
        <f t="shared" si="32"/>
        <v>-0.14445123298079998</v>
      </c>
      <c r="X178" s="9">
        <f t="shared" si="45"/>
        <v>-1.1401547540539769E-2</v>
      </c>
    </row>
    <row r="179" spans="1:24" x14ac:dyDescent="0.2">
      <c r="A179">
        <v>1911</v>
      </c>
      <c r="B179" s="9">
        <f t="shared" si="40"/>
        <v>0</v>
      </c>
      <c r="C179" s="9">
        <f t="shared" si="41"/>
        <v>-5.3305431529674298E-2</v>
      </c>
      <c r="D179" s="9">
        <f>$M$27*INDEX('Random number sequences'!A147:CV147,'Tim''s simple climate model'!$M$28)</f>
        <v>-0.87795000000000001</v>
      </c>
      <c r="E179" s="9">
        <f>'Various forcing sources'!B148</f>
        <v>0.122</v>
      </c>
      <c r="F179" s="9">
        <f>'Various forcing sources'!L148</f>
        <v>-0.26900000000000002</v>
      </c>
      <c r="G179" s="9">
        <f>'Various forcing sources'!T148</f>
        <v>0.56000000000000005</v>
      </c>
      <c r="H179" s="9">
        <f>'Various forcing sources'!AA148</f>
        <v>-0.26700000000000002</v>
      </c>
      <c r="I179" s="9">
        <f t="shared" si="31"/>
        <v>-0.22087999999999991</v>
      </c>
      <c r="J179" s="9">
        <f>'Various forcing sources'!AJ63</f>
        <v>-0.56399999999999995</v>
      </c>
      <c r="K179" s="9">
        <f t="shared" si="38"/>
        <v>-7.4934062391482197E-11</v>
      </c>
      <c r="L179" s="9">
        <f t="shared" si="39"/>
        <v>4.2253893814445428E-12</v>
      </c>
      <c r="M179" s="9">
        <f t="shared" si="42"/>
        <v>-3.0313132035389237E-11</v>
      </c>
      <c r="N179" s="9"/>
      <c r="O179" s="9">
        <f t="shared" si="33"/>
        <v>0.11348888925316265</v>
      </c>
      <c r="P179" s="9">
        <f t="shared" si="34"/>
        <v>-0.15504275003951612</v>
      </c>
      <c r="Q179" s="9">
        <f t="shared" si="43"/>
        <v>-1.2239592466909404E-3</v>
      </c>
      <c r="R179" s="9">
        <f t="shared" si="35"/>
        <v>-2.796265691819571E-4</v>
      </c>
      <c r="S179" s="9">
        <f t="shared" si="44"/>
        <v>-1.1692089652535612E-2</v>
      </c>
      <c r="T179" s="9">
        <f t="shared" si="36"/>
        <v>4.5909744843512401E-2</v>
      </c>
      <c r="U179" s="9">
        <f t="shared" si="37"/>
        <v>0.20095249488302852</v>
      </c>
      <c r="V179" s="9"/>
      <c r="W179" s="9">
        <f t="shared" si="32"/>
        <v>-0.13533885005079993</v>
      </c>
      <c r="X179" s="9">
        <f t="shared" si="45"/>
        <v>-1.1682943971973897E-2</v>
      </c>
    </row>
    <row r="180" spans="1:24" x14ac:dyDescent="0.2">
      <c r="A180">
        <v>1912</v>
      </c>
      <c r="B180" s="9">
        <f t="shared" si="40"/>
        <v>0</v>
      </c>
      <c r="C180" s="9">
        <f t="shared" si="41"/>
        <v>-0.10139295602044636</v>
      </c>
      <c r="D180" s="9">
        <f>$M$27*INDEX('Random number sequences'!A148:CV148,'Tim''s simple climate model'!$M$28)</f>
        <v>0.52057500000000001</v>
      </c>
      <c r="E180" s="9">
        <f>'Various forcing sources'!B149</f>
        <v>-0.14199999999999999</v>
      </c>
      <c r="F180" s="9">
        <f>'Various forcing sources'!L149</f>
        <v>-0.26</v>
      </c>
      <c r="G180" s="9">
        <f>'Various forcing sources'!T149</f>
        <v>0.56999999999999995</v>
      </c>
      <c r="H180" s="9">
        <f>'Various forcing sources'!AA149</f>
        <v>-0.27200000000000002</v>
      </c>
      <c r="I180" s="9">
        <f t="shared" si="31"/>
        <v>-0.15687999999999996</v>
      </c>
      <c r="J180" s="9">
        <f>'Various forcing sources'!AJ64</f>
        <v>-0.5</v>
      </c>
      <c r="K180" s="9">
        <f t="shared" si="38"/>
        <v>-6.4488899840551282E-11</v>
      </c>
      <c r="L180" s="9">
        <f t="shared" si="39"/>
        <v>3.6364065140859127E-12</v>
      </c>
      <c r="M180" s="9">
        <f t="shared" si="42"/>
        <v>-2.6087742653944693E-11</v>
      </c>
      <c r="N180" s="9"/>
      <c r="O180" s="9">
        <f t="shared" si="33"/>
        <v>0.11279765237414485</v>
      </c>
      <c r="P180" s="9">
        <f t="shared" si="34"/>
        <v>-0.15409841736200713</v>
      </c>
      <c r="Q180" s="9">
        <f t="shared" si="43"/>
        <v>-1.2165043691665482E-3</v>
      </c>
      <c r="R180" s="9">
        <f t="shared" si="35"/>
        <v>-2.7792342274996916E-4</v>
      </c>
      <c r="S180" s="9">
        <f t="shared" si="44"/>
        <v>-1.1971716221717568E-2</v>
      </c>
      <c r="T180" s="9">
        <f t="shared" si="36"/>
        <v>4.5630118274330445E-2</v>
      </c>
      <c r="U180" s="9">
        <f t="shared" si="37"/>
        <v>0.19972853563633758</v>
      </c>
      <c r="V180" s="9"/>
      <c r="W180" s="9">
        <f t="shared" si="32"/>
        <v>-0.12114393247079995</v>
      </c>
      <c r="X180" s="9">
        <f t="shared" si="45"/>
        <v>-1.196262647711928E-2</v>
      </c>
    </row>
    <row r="181" spans="1:24" x14ac:dyDescent="0.2">
      <c r="A181">
        <v>1913</v>
      </c>
      <c r="B181" s="9">
        <f t="shared" si="40"/>
        <v>0</v>
      </c>
      <c r="C181" s="9">
        <f t="shared" si="41"/>
        <v>-0.13955543152967334</v>
      </c>
      <c r="D181" s="9">
        <f>$M$27*INDEX('Random number sequences'!A149:CV149,'Tim''s simple climate model'!$M$28)</f>
        <v>0.68219999999999992</v>
      </c>
      <c r="E181" s="9">
        <f>'Various forcing sources'!B150</f>
        <v>-0.106</v>
      </c>
      <c r="F181" s="9">
        <f>'Various forcing sources'!L150</f>
        <v>-0.249</v>
      </c>
      <c r="G181" s="9">
        <f>'Various forcing sources'!T150</f>
        <v>0.56999999999999995</v>
      </c>
      <c r="H181" s="9">
        <f>'Various forcing sources'!AA150</f>
        <v>-0.28799999999999998</v>
      </c>
      <c r="I181" s="9">
        <f t="shared" si="31"/>
        <v>-0.14387999999999995</v>
      </c>
      <c r="J181" s="9">
        <f>'Various forcing sources'!AJ65</f>
        <v>-0.48699999999999999</v>
      </c>
      <c r="K181" s="9">
        <f t="shared" si="38"/>
        <v>-5.5499702937730902E-11</v>
      </c>
      <c r="L181" s="9">
        <f t="shared" si="39"/>
        <v>3.129522782860246E-12</v>
      </c>
      <c r="M181" s="9">
        <f t="shared" si="42"/>
        <v>-2.245133613985878E-11</v>
      </c>
      <c r="N181" s="9"/>
      <c r="O181" s="9">
        <f t="shared" si="33"/>
        <v>0.11211062567310694</v>
      </c>
      <c r="P181" s="9">
        <f t="shared" si="34"/>
        <v>-0.15315983641559056</v>
      </c>
      <c r="Q181" s="9">
        <f t="shared" si="43"/>
        <v>-1.2090948977282402E-3</v>
      </c>
      <c r="R181" s="9">
        <f t="shared" si="35"/>
        <v>-2.7623064982326668E-4</v>
      </c>
      <c r="S181" s="9">
        <f t="shared" si="44"/>
        <v>-1.2249639644467535E-2</v>
      </c>
      <c r="T181" s="9">
        <f t="shared" si="36"/>
        <v>4.5352194851580478E-2</v>
      </c>
      <c r="U181" s="9">
        <f t="shared" si="37"/>
        <v>0.19851203126717104</v>
      </c>
      <c r="V181" s="9"/>
      <c r="W181" s="9">
        <f t="shared" si="32"/>
        <v>-0.10442405892079998</v>
      </c>
      <c r="X181" s="9">
        <f t="shared" si="45"/>
        <v>-1.2240605495138879E-2</v>
      </c>
    </row>
    <row r="182" spans="1:24" x14ac:dyDescent="0.2">
      <c r="A182">
        <v>1914</v>
      </c>
      <c r="B182" s="9">
        <f t="shared" si="40"/>
        <v>0</v>
      </c>
      <c r="C182" s="9">
        <f t="shared" si="41"/>
        <v>-0.1640572490609167</v>
      </c>
      <c r="D182" s="9">
        <f>$M$27*INDEX('Random number sequences'!A150:CV150,'Tim''s simple climate model'!$M$28)</f>
        <v>0.33689999999999998</v>
      </c>
      <c r="E182" s="9">
        <f>'Various forcing sources'!B151</f>
        <v>9.1999999999999998E-2</v>
      </c>
      <c r="F182" s="9">
        <f>'Various forcing sources'!L151</f>
        <v>-0.23499999999999999</v>
      </c>
      <c r="G182" s="9">
        <f>'Various forcing sources'!T151</f>
        <v>0.57999999999999996</v>
      </c>
      <c r="H182" s="9">
        <f>'Various forcing sources'!AA151</f>
        <v>-0.313</v>
      </c>
      <c r="I182" s="9">
        <f t="shared" si="31"/>
        <v>2.412000000000003E-2</v>
      </c>
      <c r="J182" s="9">
        <f>'Various forcing sources'!AJ66</f>
        <v>-0.31900000000000001</v>
      </c>
      <c r="K182" s="9">
        <f t="shared" si="38"/>
        <v>-4.7763522618500375E-11</v>
      </c>
      <c r="L182" s="9">
        <f t="shared" si="39"/>
        <v>2.6932942756822788E-12</v>
      </c>
      <c r="M182" s="9">
        <f t="shared" si="42"/>
        <v>-1.9321813356998535E-11</v>
      </c>
      <c r="N182" s="9"/>
      <c r="O182" s="9">
        <f t="shared" si="33"/>
        <v>0.11142778350674383</v>
      </c>
      <c r="P182" s="9">
        <f t="shared" si="34"/>
        <v>-0.15222697216768558</v>
      </c>
      <c r="Q182" s="9">
        <f t="shared" si="43"/>
        <v>-1.2017305558171241E-3</v>
      </c>
      <c r="R182" s="9">
        <f t="shared" si="35"/>
        <v>-2.7454818721906767E-4</v>
      </c>
      <c r="S182" s="9">
        <f t="shared" si="44"/>
        <v>-1.2525870294290802E-2</v>
      </c>
      <c r="T182" s="9">
        <f t="shared" si="36"/>
        <v>4.5075964201757211E-2</v>
      </c>
      <c r="U182" s="9">
        <f t="shared" si="37"/>
        <v>0.19730293636944279</v>
      </c>
      <c r="V182" s="9"/>
      <c r="W182" s="9">
        <f t="shared" si="32"/>
        <v>-8.719652998079995E-2</v>
      </c>
      <c r="X182" s="9">
        <f t="shared" si="45"/>
        <v>-1.2516891401613026E-2</v>
      </c>
    </row>
    <row r="183" spans="1:24" x14ac:dyDescent="0.2">
      <c r="A183">
        <v>1915</v>
      </c>
      <c r="B183" s="9">
        <f t="shared" si="40"/>
        <v>0</v>
      </c>
      <c r="C183" s="9">
        <f t="shared" si="41"/>
        <v>-0.17249999999999999</v>
      </c>
      <c r="D183" s="9">
        <f>$M$27*INDEX('Random number sequences'!A151:CV151,'Tim''s simple climate model'!$M$28)</f>
        <v>1.5720000000000001</v>
      </c>
      <c r="E183" s="9">
        <f>'Various forcing sources'!B152</f>
        <v>0.11799999999999999</v>
      </c>
      <c r="F183" s="9">
        <f>'Various forcing sources'!L152</f>
        <v>-0.17899999999999999</v>
      </c>
      <c r="G183" s="9">
        <f>'Various forcing sources'!T152</f>
        <v>0.59</v>
      </c>
      <c r="H183" s="9">
        <f>'Various forcing sources'!AA152</f>
        <v>-0.33800000000000002</v>
      </c>
      <c r="I183" s="9">
        <f t="shared" ref="I183:I246" si="46">J183-J$30</f>
        <v>0.10212000000000004</v>
      </c>
      <c r="J183" s="9">
        <f>'Various forcing sources'!AJ67</f>
        <v>-0.24099999999999999</v>
      </c>
      <c r="K183" s="9">
        <f t="shared" si="38"/>
        <v>-4.1105699169013788E-11</v>
      </c>
      <c r="L183" s="9">
        <f t="shared" si="39"/>
        <v>2.3178722631931913E-12</v>
      </c>
      <c r="M183" s="9">
        <f t="shared" si="42"/>
        <v>-1.6628519081316258E-11</v>
      </c>
      <c r="N183" s="9"/>
      <c r="O183" s="9">
        <f t="shared" si="33"/>
        <v>0.1107491003879383</v>
      </c>
      <c r="P183" s="9">
        <f t="shared" si="34"/>
        <v>-0.15129978979908754</v>
      </c>
      <c r="Q183" s="9">
        <f t="shared" si="43"/>
        <v>-1.1944110685587705E-3</v>
      </c>
      <c r="R183" s="9">
        <f t="shared" si="35"/>
        <v>-2.7287597213941243E-4</v>
      </c>
      <c r="S183" s="9">
        <f t="shared" si="44"/>
        <v>-1.2800418481509868E-2</v>
      </c>
      <c r="T183" s="9">
        <f t="shared" si="36"/>
        <v>4.4801416014538145E-2</v>
      </c>
      <c r="U183" s="9">
        <f t="shared" si="37"/>
        <v>0.19610120581362567</v>
      </c>
      <c r="V183" s="9"/>
      <c r="W183" s="9">
        <f t="shared" si="32"/>
        <v>-7.1403451700799966E-2</v>
      </c>
      <c r="X183" s="9">
        <f t="shared" si="45"/>
        <v>-1.2791494508926606E-2</v>
      </c>
    </row>
    <row r="184" spans="1:24" x14ac:dyDescent="0.2">
      <c r="A184">
        <v>1916</v>
      </c>
      <c r="B184" s="9">
        <f t="shared" si="40"/>
        <v>0</v>
      </c>
      <c r="C184" s="9">
        <f t="shared" si="41"/>
        <v>-0.16405724906091257</v>
      </c>
      <c r="D184" s="9">
        <f>$M$27*INDEX('Random number sequences'!A152:CV152,'Tim''s simple climate model'!$M$28)</f>
        <v>1.073475</v>
      </c>
      <c r="E184" s="9">
        <f>'Various forcing sources'!B153</f>
        <v>0.121</v>
      </c>
      <c r="F184" s="9">
        <f>'Various forcing sources'!L153</f>
        <v>-0.14899999999999999</v>
      </c>
      <c r="G184" s="9">
        <f>'Various forcing sources'!T153</f>
        <v>0.6</v>
      </c>
      <c r="H184" s="9">
        <f>'Various forcing sources'!AA153</f>
        <v>-0.32600000000000001</v>
      </c>
      <c r="I184" s="9">
        <f t="shared" si="46"/>
        <v>-8.987999999999996E-2</v>
      </c>
      <c r="J184" s="9">
        <f>'Various forcing sources'!AJ68</f>
        <v>-0.433</v>
      </c>
      <c r="K184" s="9">
        <f t="shared" si="38"/>
        <v>-3.5375918934400223E-11</v>
      </c>
      <c r="L184" s="9">
        <f t="shared" si="39"/>
        <v>1.9947808440350728E-12</v>
      </c>
      <c r="M184" s="9">
        <f t="shared" si="42"/>
        <v>-1.4310646818123067E-11</v>
      </c>
      <c r="N184" s="9"/>
      <c r="O184" s="9">
        <f t="shared" si="33"/>
        <v>0.11007455098480967</v>
      </c>
      <c r="P184" s="9">
        <f t="shared" si="34"/>
        <v>-0.15037825470266816</v>
      </c>
      <c r="Q184" s="9">
        <f t="shared" si="43"/>
        <v>-1.1871361627529508E-3</v>
      </c>
      <c r="R184" s="9">
        <f t="shared" si="35"/>
        <v>-2.7121394216882892E-4</v>
      </c>
      <c r="S184" s="9">
        <f t="shared" si="44"/>
        <v>-1.3073294453649277E-2</v>
      </c>
      <c r="T184" s="9">
        <f t="shared" si="36"/>
        <v>4.4528540042398736E-2</v>
      </c>
      <c r="U184" s="9">
        <f t="shared" si="37"/>
        <v>0.19490679474506689</v>
      </c>
      <c r="V184" s="9"/>
      <c r="W184" s="9">
        <f t="shared" si="32"/>
        <v>-5.7332768980799961E-2</v>
      </c>
      <c r="X184" s="9">
        <f t="shared" si="45"/>
        <v>-1.3064425066654029E-2</v>
      </c>
    </row>
    <row r="185" spans="1:24" x14ac:dyDescent="0.2">
      <c r="A185">
        <v>1917</v>
      </c>
      <c r="B185" s="9">
        <f t="shared" si="40"/>
        <v>0</v>
      </c>
      <c r="C185" s="9">
        <f t="shared" si="41"/>
        <v>-0.13955543152967703</v>
      </c>
      <c r="D185" s="9">
        <f>$M$27*INDEX('Random number sequences'!A153:CV153,'Tim''s simple climate model'!$M$28)</f>
        <v>-7.9350000000000004E-2</v>
      </c>
      <c r="E185" s="9">
        <f>'Various forcing sources'!B154</f>
        <v>0.122</v>
      </c>
      <c r="F185" s="9">
        <f>'Various forcing sources'!L154</f>
        <v>-0.111</v>
      </c>
      <c r="G185" s="9">
        <f>'Various forcing sources'!T154</f>
        <v>0.61</v>
      </c>
      <c r="H185" s="9">
        <f>'Various forcing sources'!AA154</f>
        <v>-0.34200000000000003</v>
      </c>
      <c r="I185" s="9">
        <f t="shared" si="46"/>
        <v>-0.15987999999999997</v>
      </c>
      <c r="J185" s="9">
        <f>'Various forcing sources'!AJ69</f>
        <v>-0.503</v>
      </c>
      <c r="K185" s="9">
        <f t="shared" si="38"/>
        <v>-3.0444820687945524E-11</v>
      </c>
      <c r="L185" s="9">
        <f t="shared" si="39"/>
        <v>1.7167255844579821E-12</v>
      </c>
      <c r="M185" s="9">
        <f t="shared" si="42"/>
        <v>-1.2315865974087994E-11</v>
      </c>
      <c r="N185" s="9"/>
      <c r="O185" s="9">
        <f t="shared" si="33"/>
        <v>0.10940411011976833</v>
      </c>
      <c r="P185" s="9">
        <f t="shared" si="34"/>
        <v>-0.14946233248208401</v>
      </c>
      <c r="Q185" s="9">
        <f t="shared" si="43"/>
        <v>-1.1799055668634433E-3</v>
      </c>
      <c r="R185" s="9">
        <f t="shared" si="35"/>
        <v>-2.6956203527199316E-4</v>
      </c>
      <c r="S185" s="9">
        <f t="shared" si="44"/>
        <v>-1.3344508395818105E-2</v>
      </c>
      <c r="T185" s="9">
        <f t="shared" si="36"/>
        <v>4.4257326100229907E-2</v>
      </c>
      <c r="U185" s="9">
        <f t="shared" si="37"/>
        <v>0.19371965858231394</v>
      </c>
      <c r="V185" s="9"/>
      <c r="W185" s="9">
        <f t="shared" si="32"/>
        <v>-4.4183800690799975E-2</v>
      </c>
      <c r="X185" s="9">
        <f t="shared" si="45"/>
        <v>-1.3335693261941733E-2</v>
      </c>
    </row>
    <row r="186" spans="1:24" x14ac:dyDescent="0.2">
      <c r="A186">
        <v>1918</v>
      </c>
      <c r="B186" s="9">
        <f t="shared" si="40"/>
        <v>0</v>
      </c>
      <c r="C186" s="9">
        <f t="shared" si="41"/>
        <v>-0.10139295602045141</v>
      </c>
      <c r="D186" s="9">
        <f>$M$27*INDEX('Random number sequences'!A154:CV154,'Tim''s simple climate model'!$M$28)</f>
        <v>7.4024999999999994E-2</v>
      </c>
      <c r="E186" s="9">
        <f>'Various forcing sources'!B155</f>
        <v>0.122</v>
      </c>
      <c r="F186" s="9">
        <f>'Various forcing sources'!L155</f>
        <v>-0.11600000000000001</v>
      </c>
      <c r="G186" s="9">
        <f>'Various forcing sources'!T155</f>
        <v>0.61</v>
      </c>
      <c r="H186" s="9">
        <f>'Various forcing sources'!AA155</f>
        <v>-0.32700000000000001</v>
      </c>
      <c r="I186" s="9">
        <f t="shared" si="46"/>
        <v>-5.4879999999999984E-2</v>
      </c>
      <c r="J186" s="9">
        <f>'Various forcing sources'!AJ70</f>
        <v>-0.39800000000000002</v>
      </c>
      <c r="K186" s="9">
        <f t="shared" si="38"/>
        <v>-2.620107504316539E-11</v>
      </c>
      <c r="L186" s="9">
        <f t="shared" si="39"/>
        <v>1.4774288319167268E-12</v>
      </c>
      <c r="M186" s="9">
        <f t="shared" si="42"/>
        <v>-1.0599140389630012E-11</v>
      </c>
      <c r="N186" s="9"/>
      <c r="O186" s="9">
        <f t="shared" si="33"/>
        <v>0.10873775276857596</v>
      </c>
      <c r="P186" s="9">
        <f t="shared" si="34"/>
        <v>-0.14855198895049257</v>
      </c>
      <c r="Q186" s="9">
        <f t="shared" si="43"/>
        <v>-1.172719011007896E-3</v>
      </c>
      <c r="R186" s="9">
        <f t="shared" si="35"/>
        <v>-2.6792018979141912E-4</v>
      </c>
      <c r="S186" s="9">
        <f t="shared" si="44"/>
        <v>-1.36140704310901E-2</v>
      </c>
      <c r="T186" s="9">
        <f t="shared" si="36"/>
        <v>4.3987764064957913E-2</v>
      </c>
      <c r="U186" s="9">
        <f t="shared" si="37"/>
        <v>0.19253975301545048</v>
      </c>
      <c r="V186" s="9"/>
      <c r="W186" s="9">
        <f t="shared" si="32"/>
        <v>-3.1811266100799956E-2</v>
      </c>
      <c r="X186" s="9">
        <f t="shared" si="45"/>
        <v>-1.3605309219888432E-2</v>
      </c>
    </row>
    <row r="187" spans="1:24" x14ac:dyDescent="0.2">
      <c r="A187">
        <v>1919</v>
      </c>
      <c r="B187" s="9">
        <f t="shared" si="40"/>
        <v>0</v>
      </c>
      <c r="C187" s="9">
        <f t="shared" si="41"/>
        <v>-5.3305431529680244E-2</v>
      </c>
      <c r="D187" s="9">
        <f>$M$27*INDEX('Random number sequences'!A155:CV155,'Tim''s simple climate model'!$M$28)</f>
        <v>-0.4758</v>
      </c>
      <c r="E187" s="9">
        <f>'Various forcing sources'!B156</f>
        <v>0.122</v>
      </c>
      <c r="F187" s="9">
        <f>'Various forcing sources'!L156</f>
        <v>-0.152</v>
      </c>
      <c r="G187" s="9">
        <f>'Various forcing sources'!T156</f>
        <v>0.62</v>
      </c>
      <c r="H187" s="9">
        <f>'Various forcing sources'!AA156</f>
        <v>-0.33300000000000002</v>
      </c>
      <c r="I187" s="9">
        <f t="shared" si="46"/>
        <v>-2.2879999999999956E-2</v>
      </c>
      <c r="J187" s="9">
        <f>'Various forcing sources'!AJ71</f>
        <v>-0.36599999999999999</v>
      </c>
      <c r="K187" s="9">
        <f t="shared" si="38"/>
        <v>-2.2548870970667242E-11</v>
      </c>
      <c r="L187" s="9">
        <f t="shared" si="39"/>
        <v>1.2714879845330628E-12</v>
      </c>
      <c r="M187" s="9">
        <f t="shared" si="42"/>
        <v>-9.1217115577132855E-12</v>
      </c>
      <c r="N187" s="9"/>
      <c r="O187" s="9">
        <f t="shared" si="33"/>
        <v>0.10807545405941157</v>
      </c>
      <c r="P187" s="9">
        <f t="shared" si="34"/>
        <v>-0.14764719012927607</v>
      </c>
      <c r="Q187" s="9">
        <f t="shared" si="43"/>
        <v>-1.1655762269477529E-3</v>
      </c>
      <c r="R187" s="9">
        <f t="shared" si="35"/>
        <v>-2.6628834444516564E-4</v>
      </c>
      <c r="S187" s="9">
        <f t="shared" si="44"/>
        <v>-1.3881990620881517E-2</v>
      </c>
      <c r="T187" s="9">
        <f t="shared" si="36"/>
        <v>4.3719843875166496E-2</v>
      </c>
      <c r="U187" s="9">
        <f t="shared" si="37"/>
        <v>0.19136703400444258</v>
      </c>
      <c r="V187" s="9"/>
      <c r="W187" s="9">
        <f t="shared" si="32"/>
        <v>-1.9260159100799968E-2</v>
      </c>
      <c r="X187" s="9">
        <f t="shared" si="45"/>
        <v>-1.3873283003923036E-2</v>
      </c>
    </row>
    <row r="188" spans="1:24" x14ac:dyDescent="0.2">
      <c r="A188">
        <v>1920</v>
      </c>
      <c r="B188" s="9">
        <f t="shared" si="40"/>
        <v>0</v>
      </c>
      <c r="C188" s="9">
        <f t="shared" si="41"/>
        <v>-4.0576916826573493E-15</v>
      </c>
      <c r="D188" s="9">
        <f>$M$27*INDEX('Random number sequences'!A156:CV156,'Tim''s simple climate model'!$M$28)</f>
        <v>-0.20654999999999998</v>
      </c>
      <c r="E188" s="9">
        <f>'Various forcing sources'!B157</f>
        <v>0.122</v>
      </c>
      <c r="F188" s="9">
        <f>'Various forcing sources'!L157</f>
        <v>-0.17</v>
      </c>
      <c r="G188" s="9">
        <f>'Various forcing sources'!T157</f>
        <v>0.63</v>
      </c>
      <c r="H188" s="9">
        <f>'Various forcing sources'!AA157</f>
        <v>-0.371</v>
      </c>
      <c r="I188" s="9">
        <f t="shared" si="46"/>
        <v>9.120000000000017E-3</v>
      </c>
      <c r="J188" s="9">
        <f>'Various forcing sources'!AJ72</f>
        <v>-0.33400000000000002</v>
      </c>
      <c r="K188" s="9">
        <f t="shared" si="38"/>
        <v>-1.9405752672901513E-11</v>
      </c>
      <c r="L188" s="9">
        <f t="shared" si="39"/>
        <v>1.0942535165734955E-12</v>
      </c>
      <c r="M188" s="9">
        <f t="shared" si="42"/>
        <v>-7.8502235731802233E-12</v>
      </c>
      <c r="N188" s="9"/>
      <c r="O188" s="9">
        <f t="shared" si="33"/>
        <v>0.10741718927194313</v>
      </c>
      <c r="P188" s="9">
        <f t="shared" si="34"/>
        <v>-0.1467479022467735</v>
      </c>
      <c r="Q188" s="9">
        <f t="shared" si="43"/>
        <v>-1.1584769480782436E-3</v>
      </c>
      <c r="R188" s="9">
        <f t="shared" si="35"/>
        <v>-2.6466643832453703E-4</v>
      </c>
      <c r="S188" s="9">
        <f t="shared" si="44"/>
        <v>-1.414827896532668E-2</v>
      </c>
      <c r="T188" s="9">
        <f t="shared" si="36"/>
        <v>4.3453555530721333E-2</v>
      </c>
      <c r="U188" s="9">
        <f t="shared" si="37"/>
        <v>0.19020145777749484</v>
      </c>
      <c r="V188" s="9"/>
      <c r="W188" s="9">
        <f t="shared" si="32"/>
        <v>-6.38888172079997E-3</v>
      </c>
      <c r="X188" s="9">
        <f t="shared" si="45"/>
        <v>-1.4139624616180242E-2</v>
      </c>
    </row>
    <row r="189" spans="1:24" x14ac:dyDescent="0.2">
      <c r="A189">
        <v>1921</v>
      </c>
      <c r="B189" s="9">
        <f t="shared" si="40"/>
        <v>0</v>
      </c>
      <c r="C189" s="9">
        <f t="shared" si="41"/>
        <v>5.3305431529672521E-2</v>
      </c>
      <c r="D189" s="9">
        <f>$M$27*INDEX('Random number sequences'!A157:CV157,'Tim''s simple climate model'!$M$28)</f>
        <v>-0.38535000000000003</v>
      </c>
      <c r="E189" s="9">
        <f>'Various forcing sources'!B158</f>
        <v>0.11899999999999999</v>
      </c>
      <c r="F189" s="9">
        <f>'Various forcing sources'!L158</f>
        <v>-0.183</v>
      </c>
      <c r="G189" s="9">
        <f>'Various forcing sources'!T158</f>
        <v>0.64</v>
      </c>
      <c r="H189" s="9">
        <f>'Various forcing sources'!AA158</f>
        <v>-0.35899999999999999</v>
      </c>
      <c r="I189" s="9">
        <f t="shared" si="46"/>
        <v>8.9120000000000033E-2</v>
      </c>
      <c r="J189" s="9">
        <f>'Various forcing sources'!AJ73</f>
        <v>-0.254</v>
      </c>
      <c r="K189" s="9">
        <f t="shared" si="38"/>
        <v>-1.6700757979931832E-11</v>
      </c>
      <c r="L189" s="9">
        <f t="shared" si="39"/>
        <v>9.4172400612435765E-13</v>
      </c>
      <c r="M189" s="9">
        <f t="shared" si="42"/>
        <v>-6.7559700566067283E-12</v>
      </c>
      <c r="N189" s="9"/>
      <c r="O189" s="9">
        <f t="shared" si="33"/>
        <v>0.10676293383640487</v>
      </c>
      <c r="P189" s="9">
        <f t="shared" si="34"/>
        <v>-0.1458540917370198</v>
      </c>
      <c r="Q189" s="9">
        <f t="shared" si="43"/>
        <v>-1.1514209094184305E-3</v>
      </c>
      <c r="R189" s="9">
        <f t="shared" si="35"/>
        <v>-2.6305441089182028E-4</v>
      </c>
      <c r="S189" s="9">
        <f t="shared" si="44"/>
        <v>-1.441294540365122E-2</v>
      </c>
      <c r="T189" s="9">
        <f t="shared" si="36"/>
        <v>4.3188889092396793E-2</v>
      </c>
      <c r="U189" s="9">
        <f t="shared" si="37"/>
        <v>0.18904298082941659</v>
      </c>
      <c r="V189" s="9"/>
      <c r="W189" s="9">
        <f t="shared" si="32"/>
        <v>7.6043840892000255E-3</v>
      </c>
      <c r="X189" s="9">
        <f t="shared" si="45"/>
        <v>-1.4404343997873893E-2</v>
      </c>
    </row>
    <row r="190" spans="1:24" x14ac:dyDescent="0.2">
      <c r="A190">
        <v>1922</v>
      </c>
      <c r="B190" s="9">
        <f t="shared" si="40"/>
        <v>0</v>
      </c>
      <c r="C190" s="9">
        <f t="shared" si="41"/>
        <v>0.10139295602044485</v>
      </c>
      <c r="D190" s="9">
        <f>$M$27*INDEX('Random number sequences'!A158:CV158,'Tim''s simple climate model'!$M$28)</f>
        <v>-0.80167499999999992</v>
      </c>
      <c r="E190" s="9">
        <f>'Various forcing sources'!B159</f>
        <v>-7.0000000000000001E-3</v>
      </c>
      <c r="F190" s="9">
        <f>'Various forcing sources'!L159</f>
        <v>-0.2</v>
      </c>
      <c r="G190" s="9">
        <f>'Various forcing sources'!T159</f>
        <v>0.65</v>
      </c>
      <c r="H190" s="9">
        <f>'Various forcing sources'!AA159</f>
        <v>-0.375</v>
      </c>
      <c r="I190" s="9">
        <f t="shared" si="46"/>
        <v>-2.5879999999999959E-2</v>
      </c>
      <c r="J190" s="9">
        <f>'Various forcing sources'!AJ74</f>
        <v>-0.36899999999999999</v>
      </c>
      <c r="K190" s="9">
        <f t="shared" si="38"/>
        <v>-1.437281623679242E-11</v>
      </c>
      <c r="L190" s="9">
        <f t="shared" si="39"/>
        <v>8.1045579500437856E-13</v>
      </c>
      <c r="M190" s="9">
        <f t="shared" si="42"/>
        <v>-5.8142460504823706E-12</v>
      </c>
      <c r="N190" s="9"/>
      <c r="O190" s="9">
        <f t="shared" si="33"/>
        <v>0.1061126633326803</v>
      </c>
      <c r="P190" s="9">
        <f t="shared" si="34"/>
        <v>-0.14496572523849316</v>
      </c>
      <c r="Q190" s="9">
        <f t="shared" si="43"/>
        <v>-1.1444078476013188E-3</v>
      </c>
      <c r="R190" s="9">
        <f t="shared" si="35"/>
        <v>-2.614522019780253E-4</v>
      </c>
      <c r="S190" s="9">
        <f t="shared" si="44"/>
        <v>-1.4675999814543039E-2</v>
      </c>
      <c r="T190" s="9">
        <f t="shared" si="36"/>
        <v>4.2925834681504974E-2</v>
      </c>
      <c r="U190" s="9">
        <f t="shared" si="37"/>
        <v>0.18789155991999815</v>
      </c>
      <c r="V190" s="9"/>
      <c r="W190" s="9">
        <f t="shared" si="32"/>
        <v>2.2284325049200027E-2</v>
      </c>
      <c r="X190" s="9">
        <f t="shared" si="45"/>
        <v>-1.4667451029668E-2</v>
      </c>
    </row>
    <row r="191" spans="1:24" x14ac:dyDescent="0.2">
      <c r="A191">
        <v>1923</v>
      </c>
      <c r="B191" s="9">
        <f t="shared" si="40"/>
        <v>0</v>
      </c>
      <c r="C191" s="9">
        <f t="shared" si="41"/>
        <v>0.13955543152967226</v>
      </c>
      <c r="D191" s="9">
        <f>$M$27*INDEX('Random number sequences'!A159:CV159,'Tim''s simple climate model'!$M$28)</f>
        <v>-0.325575</v>
      </c>
      <c r="E191" s="9">
        <f>'Various forcing sources'!B160</f>
        <v>0.11</v>
      </c>
      <c r="F191" s="9">
        <f>'Various forcing sources'!L160</f>
        <v>-0.20200000000000001</v>
      </c>
      <c r="G191" s="9">
        <f>'Various forcing sources'!T160</f>
        <v>0.66</v>
      </c>
      <c r="H191" s="9">
        <f>'Various forcing sources'!AA160</f>
        <v>-0.318</v>
      </c>
      <c r="I191" s="9">
        <f t="shared" si="46"/>
        <v>5.1200000000000134E-3</v>
      </c>
      <c r="J191" s="9">
        <f>'Various forcing sources'!AJ75</f>
        <v>-0.33800000000000002</v>
      </c>
      <c r="K191" s="9">
        <f t="shared" si="38"/>
        <v>-1.2369369511541596E-11</v>
      </c>
      <c r="L191" s="9">
        <f t="shared" si="39"/>
        <v>6.9748524130693304E-13</v>
      </c>
      <c r="M191" s="9">
        <f t="shared" si="42"/>
        <v>-5.0037902554779917E-12</v>
      </c>
      <c r="N191" s="9"/>
      <c r="O191" s="9">
        <f t="shared" si="33"/>
        <v>0.10546635348939061</v>
      </c>
      <c r="P191" s="9">
        <f t="shared" si="34"/>
        <v>-0.14408276959286989</v>
      </c>
      <c r="Q191" s="9">
        <f t="shared" si="43"/>
        <v>-1.1374375008640278E-3</v>
      </c>
      <c r="R191" s="9">
        <f t="shared" si="35"/>
        <v>-2.5985975178062645E-4</v>
      </c>
      <c r="S191" s="9">
        <f t="shared" si="44"/>
        <v>-1.4937452016521066E-2</v>
      </c>
      <c r="T191" s="9">
        <f t="shared" si="36"/>
        <v>4.2664382479526947E-2</v>
      </c>
      <c r="U191" s="9">
        <f t="shared" si="37"/>
        <v>0.18674715207239684</v>
      </c>
      <c r="V191" s="9"/>
      <c r="W191" s="9">
        <f t="shared" si="32"/>
        <v>3.7504792269200019E-2</v>
      </c>
      <c r="X191" s="9">
        <f t="shared" si="45"/>
        <v>-1.4928955532045544E-2</v>
      </c>
    </row>
    <row r="192" spans="1:24" x14ac:dyDescent="0.2">
      <c r="A192">
        <v>1924</v>
      </c>
      <c r="B192" s="9">
        <f t="shared" si="40"/>
        <v>0</v>
      </c>
      <c r="C192" s="9">
        <f t="shared" si="41"/>
        <v>0.16405724906091007</v>
      </c>
      <c r="D192" s="9">
        <f>$M$27*INDEX('Random number sequences'!A160:CV160,'Tim''s simple climate model'!$M$28)</f>
        <v>-0.71640000000000004</v>
      </c>
      <c r="E192" s="9">
        <f>'Various forcing sources'!B161</f>
        <v>0.12</v>
      </c>
      <c r="F192" s="9">
        <f>'Various forcing sources'!L161</f>
        <v>-0.20300000000000001</v>
      </c>
      <c r="G192" s="9">
        <f>'Various forcing sources'!T161</f>
        <v>0.67</v>
      </c>
      <c r="H192" s="9">
        <f>'Various forcing sources'!AA161</f>
        <v>-0.36</v>
      </c>
      <c r="I192" s="9">
        <f t="shared" si="46"/>
        <v>1.1200000000000099E-3</v>
      </c>
      <c r="J192" s="9">
        <f>'Various forcing sources'!AJ76</f>
        <v>-0.34200000000000003</v>
      </c>
      <c r="K192" s="9">
        <f t="shared" si="38"/>
        <v>-1.0645185995030856E-11</v>
      </c>
      <c r="L192" s="9">
        <f t="shared" si="39"/>
        <v>6.0026180926790994E-13</v>
      </c>
      <c r="M192" s="9">
        <f t="shared" si="42"/>
        <v>-4.3063050141710583E-12</v>
      </c>
      <c r="N192" s="9"/>
      <c r="O192" s="9">
        <f t="shared" si="33"/>
        <v>0.10482398018298891</v>
      </c>
      <c r="P192" s="9">
        <f t="shared" si="34"/>
        <v>-0.14320519184378649</v>
      </c>
      <c r="Q192" s="9">
        <f t="shared" si="43"/>
        <v>-1.130509609038018E-3</v>
      </c>
      <c r="R192" s="9">
        <f t="shared" si="35"/>
        <v>-2.5827700086135505E-4</v>
      </c>
      <c r="S192" s="9">
        <f t="shared" si="44"/>
        <v>-1.5197311768301691E-2</v>
      </c>
      <c r="T192" s="9">
        <f t="shared" si="36"/>
        <v>4.2404522727746322E-2</v>
      </c>
      <c r="U192" s="9">
        <f t="shared" si="37"/>
        <v>0.1856097145715328</v>
      </c>
      <c r="V192" s="9"/>
      <c r="W192" s="9">
        <f t="shared" ref="W192:W255" si="47">SUMPRODUCT(I183:I201,$W$5:$W$23)</f>
        <v>5.2487412719200023E-2</v>
      </c>
      <c r="X192" s="9">
        <f t="shared" si="45"/>
        <v>-1.5188867265675036E-2</v>
      </c>
    </row>
    <row r="193" spans="1:24" x14ac:dyDescent="0.2">
      <c r="A193">
        <v>1925</v>
      </c>
      <c r="B193" s="9">
        <f t="shared" si="40"/>
        <v>0</v>
      </c>
      <c r="C193" s="9">
        <f t="shared" si="41"/>
        <v>0.17249999999999999</v>
      </c>
      <c r="D193" s="9">
        <f>$M$27*INDEX('Random number sequences'!A161:CV161,'Tim''s simple climate model'!$M$28)</f>
        <v>0.41294999999999998</v>
      </c>
      <c r="E193" s="9">
        <f>'Various forcing sources'!B162</f>
        <v>0.121</v>
      </c>
      <c r="F193" s="9">
        <f>'Various forcing sources'!L162</f>
        <v>-0.191</v>
      </c>
      <c r="G193" s="9">
        <f>'Various forcing sources'!T162</f>
        <v>0.69</v>
      </c>
      <c r="H193" s="9">
        <f>'Various forcing sources'!AA162</f>
        <v>-0.39700000000000002</v>
      </c>
      <c r="I193" s="9">
        <f t="shared" si="46"/>
        <v>8.8120000000000032E-2</v>
      </c>
      <c r="J193" s="9">
        <f>'Various forcing sources'!AJ77</f>
        <v>-0.255</v>
      </c>
      <c r="K193" s="9">
        <f t="shared" si="38"/>
        <v>-9.161338802520582E-12</v>
      </c>
      <c r="L193" s="9">
        <f t="shared" si="39"/>
        <v>5.165904858293996E-13</v>
      </c>
      <c r="M193" s="9">
        <f t="shared" si="42"/>
        <v>-3.7060432049031483E-12</v>
      </c>
      <c r="N193" s="9"/>
      <c r="O193" s="9">
        <f t="shared" si="33"/>
        <v>0.10418551943685964</v>
      </c>
      <c r="P193" s="9">
        <f t="shared" si="34"/>
        <v>-0.14233295923560982</v>
      </c>
      <c r="Q193" s="9">
        <f t="shared" si="43"/>
        <v>-1.1236239135393822E-3</v>
      </c>
      <c r="R193" s="9">
        <f t="shared" si="35"/>
        <v>-2.5670389014395719E-4</v>
      </c>
      <c r="S193" s="9">
        <f t="shared" si="44"/>
        <v>-1.5455588769163045E-2</v>
      </c>
      <c r="T193" s="9">
        <f t="shared" si="36"/>
        <v>4.2146245726884968E-2</v>
      </c>
      <c r="U193" s="9">
        <f t="shared" si="37"/>
        <v>0.18447920496249479</v>
      </c>
      <c r="V193" s="9"/>
      <c r="W193" s="9">
        <f t="shared" si="47"/>
        <v>6.7640020249200031E-2</v>
      </c>
      <c r="X193" s="9">
        <f t="shared" si="45"/>
        <v>-1.5447195931774817E-2</v>
      </c>
    </row>
    <row r="194" spans="1:24" x14ac:dyDescent="0.2">
      <c r="A194">
        <v>1926</v>
      </c>
      <c r="B194" s="9">
        <f t="shared" si="40"/>
        <v>0</v>
      </c>
      <c r="C194" s="9">
        <f t="shared" si="41"/>
        <v>0.16405724906091923</v>
      </c>
      <c r="D194" s="9">
        <f>$M$27*INDEX('Random number sequences'!A162:CV162,'Tim''s simple climate model'!$M$28)</f>
        <v>0.50354999999999994</v>
      </c>
      <c r="E194" s="9">
        <f>'Various forcing sources'!B163</f>
        <v>0.122</v>
      </c>
      <c r="F194" s="9">
        <f>'Various forcing sources'!L163</f>
        <v>-0.187</v>
      </c>
      <c r="G194" s="9">
        <f>'Various forcing sources'!T163</f>
        <v>0.7</v>
      </c>
      <c r="H194" s="9">
        <f>'Various forcing sources'!AA163</f>
        <v>-0.33700000000000002</v>
      </c>
      <c r="I194" s="9">
        <f t="shared" si="46"/>
        <v>0.18012000000000003</v>
      </c>
      <c r="J194" s="9">
        <f>'Various forcing sources'!AJ78</f>
        <v>-0.16300000000000001</v>
      </c>
      <c r="K194" s="9">
        <f t="shared" si="38"/>
        <v>-7.8843271215503068E-12</v>
      </c>
      <c r="L194" s="9">
        <f t="shared" si="39"/>
        <v>4.4458222383817735E-13</v>
      </c>
      <c r="M194" s="9">
        <f t="shared" si="42"/>
        <v>-3.1894527190737488E-12</v>
      </c>
      <c r="N194" s="9"/>
      <c r="O194" s="9">
        <f t="shared" si="33"/>
        <v>0.10355094742042378</v>
      </c>
      <c r="P194" s="9">
        <f t="shared" si="34"/>
        <v>-0.1414660392122144</v>
      </c>
      <c r="Q194" s="9">
        <f t="shared" si="43"/>
        <v>-1.1167801573591938E-3</v>
      </c>
      <c r="R194" s="9">
        <f t="shared" si="35"/>
        <v>-2.551403609120014E-4</v>
      </c>
      <c r="S194" s="9">
        <f t="shared" si="44"/>
        <v>-1.5712292659307001E-2</v>
      </c>
      <c r="T194" s="9">
        <f t="shared" si="36"/>
        <v>4.1889541836741012E-2</v>
      </c>
      <c r="U194" s="9">
        <f t="shared" si="37"/>
        <v>0.18335558104895541</v>
      </c>
      <c r="V194" s="9"/>
      <c r="W194" s="9">
        <f t="shared" si="47"/>
        <v>8.2789029359200045E-2</v>
      </c>
      <c r="X194" s="9">
        <f t="shared" si="45"/>
        <v>-1.5703951172475156E-2</v>
      </c>
    </row>
    <row r="195" spans="1:24" x14ac:dyDescent="0.2">
      <c r="A195">
        <v>1927</v>
      </c>
      <c r="B195" s="9">
        <f t="shared" si="40"/>
        <v>0</v>
      </c>
      <c r="C195" s="9">
        <f t="shared" si="41"/>
        <v>0.13955543152967811</v>
      </c>
      <c r="D195" s="9">
        <f>$M$27*INDEX('Random number sequences'!A163:CV163,'Tim''s simple climate model'!$M$28)</f>
        <v>0.40537499999999999</v>
      </c>
      <c r="E195" s="9">
        <f>'Various forcing sources'!B164</f>
        <v>0.122</v>
      </c>
      <c r="F195" s="9">
        <f>'Various forcing sources'!L164</f>
        <v>-0.16</v>
      </c>
      <c r="G195" s="9">
        <f>'Various forcing sources'!T164</f>
        <v>0.71</v>
      </c>
      <c r="H195" s="9">
        <f>'Various forcing sources'!AA164</f>
        <v>-0.38100000000000001</v>
      </c>
      <c r="I195" s="9">
        <f t="shared" si="46"/>
        <v>0.10012000000000004</v>
      </c>
      <c r="J195" s="9">
        <f>'Various forcing sources'!AJ79</f>
        <v>-0.24299999999999999</v>
      </c>
      <c r="K195" s="9">
        <f t="shared" si="38"/>
        <v>-6.7853198642223321E-12</v>
      </c>
      <c r="L195" s="9">
        <f t="shared" si="39"/>
        <v>3.8261129303525891E-13</v>
      </c>
      <c r="M195" s="9">
        <f t="shared" si="42"/>
        <v>-2.7448704952355714E-12</v>
      </c>
      <c r="N195" s="9"/>
      <c r="O195" s="9">
        <f t="shared" si="33"/>
        <v>0.10292024044824931</v>
      </c>
      <c r="P195" s="9">
        <f t="shared" si="34"/>
        <v>-0.14060439941576722</v>
      </c>
      <c r="Q195" s="9">
        <f t="shared" si="43"/>
        <v>-1.1099780850539124E-3</v>
      </c>
      <c r="R195" s="9">
        <f t="shared" si="35"/>
        <v>-2.5358635480668559E-4</v>
      </c>
      <c r="S195" s="9">
        <f t="shared" si="44"/>
        <v>-1.5967433020219003E-2</v>
      </c>
      <c r="T195" s="9">
        <f t="shared" si="36"/>
        <v>4.163440147582901E-2</v>
      </c>
      <c r="U195" s="9">
        <f t="shared" si="37"/>
        <v>0.18223880089159622</v>
      </c>
      <c r="V195" s="9"/>
      <c r="W195" s="9">
        <f t="shared" si="47"/>
        <v>9.7463976409200043E-2</v>
      </c>
      <c r="X195" s="9">
        <f t="shared" si="45"/>
        <v>-1.5959142571178163E-2</v>
      </c>
    </row>
    <row r="196" spans="1:24" x14ac:dyDescent="0.2">
      <c r="A196">
        <v>1928</v>
      </c>
      <c r="B196" s="9">
        <f t="shared" si="40"/>
        <v>0</v>
      </c>
      <c r="C196" s="9">
        <f t="shared" si="41"/>
        <v>0.10139295602045291</v>
      </c>
      <c r="D196" s="9">
        <f>$M$27*INDEX('Random number sequences'!A164:CV164,'Tim''s simple climate model'!$M$28)</f>
        <v>-4.8825000000000007E-2</v>
      </c>
      <c r="E196" s="9">
        <f>'Various forcing sources'!B165</f>
        <v>0.03</v>
      </c>
      <c r="F196" s="9">
        <f>'Various forcing sources'!L165</f>
        <v>-0.17499999999999999</v>
      </c>
      <c r="G196" s="9">
        <f>'Various forcing sources'!T165</f>
        <v>0.72</v>
      </c>
      <c r="H196" s="9">
        <f>'Various forcing sources'!AA165</f>
        <v>-0.36699999999999999</v>
      </c>
      <c r="I196" s="9">
        <f t="shared" si="46"/>
        <v>0.10212000000000004</v>
      </c>
      <c r="J196" s="9">
        <f>'Various forcing sources'!AJ80</f>
        <v>-0.24099999999999999</v>
      </c>
      <c r="K196" s="9">
        <f t="shared" si="38"/>
        <v>-5.8395047478391726E-12</v>
      </c>
      <c r="L196" s="9">
        <f t="shared" si="39"/>
        <v>3.2927857594998565E-13</v>
      </c>
      <c r="M196" s="9">
        <f t="shared" si="42"/>
        <v>-2.3622592022003126E-12</v>
      </c>
      <c r="N196" s="9"/>
      <c r="O196" s="9">
        <f t="shared" si="33"/>
        <v>0.10229337497916718</v>
      </c>
      <c r="P196" s="9">
        <f t="shared" si="34"/>
        <v>-0.13974800768551998</v>
      </c>
      <c r="Q196" s="9">
        <f t="shared" si="43"/>
        <v>-1.1032174427358511E-3</v>
      </c>
      <c r="R196" s="9">
        <f t="shared" si="35"/>
        <v>-2.5204181382465962E-4</v>
      </c>
      <c r="S196" s="9">
        <f t="shared" si="44"/>
        <v>-1.6221019375025687E-2</v>
      </c>
      <c r="T196" s="9">
        <f t="shared" si="36"/>
        <v>4.1380815121022325E-2</v>
      </c>
      <c r="U196" s="9">
        <f t="shared" si="37"/>
        <v>0.1811288228065423</v>
      </c>
      <c r="V196" s="9"/>
      <c r="W196" s="9">
        <f t="shared" si="47"/>
        <v>0.11163800734920004</v>
      </c>
      <c r="X196" s="9">
        <f t="shared" si="45"/>
        <v>-1.6212779652915454E-2</v>
      </c>
    </row>
    <row r="197" spans="1:24" x14ac:dyDescent="0.2">
      <c r="A197">
        <v>1929</v>
      </c>
      <c r="B197" s="9">
        <f t="shared" si="40"/>
        <v>0</v>
      </c>
      <c r="C197" s="9">
        <f t="shared" si="41"/>
        <v>5.3305431529682014E-2</v>
      </c>
      <c r="D197" s="9">
        <f>$M$27*INDEX('Random number sequences'!A165:CV165,'Tim''s simple climate model'!$M$28)</f>
        <v>-0.12292499999999999</v>
      </c>
      <c r="E197" s="9">
        <f>'Various forcing sources'!B166</f>
        <v>-0.186</v>
      </c>
      <c r="F197" s="9">
        <f>'Various forcing sources'!L166</f>
        <v>-0.191</v>
      </c>
      <c r="G197" s="9">
        <f>'Various forcing sources'!T166</f>
        <v>0.74</v>
      </c>
      <c r="H197" s="9">
        <f>'Various forcing sources'!AA166</f>
        <v>-0.36</v>
      </c>
      <c r="I197" s="9">
        <f t="shared" si="46"/>
        <v>-8.8799999999999435E-3</v>
      </c>
      <c r="J197" s="9">
        <f>'Various forcing sources'!AJ81</f>
        <v>-0.35199999999999998</v>
      </c>
      <c r="K197" s="9">
        <f t="shared" si="38"/>
        <v>-5.0255281080908075E-12</v>
      </c>
      <c r="L197" s="9">
        <f t="shared" si="39"/>
        <v>2.8337998003017329E-13</v>
      </c>
      <c r="M197" s="9">
        <f t="shared" si="42"/>
        <v>-2.0329806262503268E-12</v>
      </c>
      <c r="N197" s="9"/>
      <c r="O197" s="9">
        <f t="shared" si="33"/>
        <v>0.10167032761539262</v>
      </c>
      <c r="P197" s="9">
        <f t="shared" si="34"/>
        <v>-0.1388968320566088</v>
      </c>
      <c r="Q197" s="9">
        <f t="shared" si="43"/>
        <v>-1.0964979780636994E-3</v>
      </c>
      <c r="R197" s="9">
        <f t="shared" si="35"/>
        <v>-2.5050668031585406E-4</v>
      </c>
      <c r="S197" s="9">
        <f t="shared" si="44"/>
        <v>-1.6473061188850349E-2</v>
      </c>
      <c r="T197" s="9">
        <f t="shared" si="36"/>
        <v>4.1128773307197664E-2</v>
      </c>
      <c r="U197" s="9">
        <f t="shared" si="37"/>
        <v>0.18002560536380646</v>
      </c>
      <c r="V197" s="9"/>
      <c r="W197" s="9">
        <f t="shared" si="47"/>
        <v>0.12567710860920006</v>
      </c>
      <c r="X197" s="9">
        <f t="shared" si="45"/>
        <v>-1.6464871884703702E-2</v>
      </c>
    </row>
    <row r="198" spans="1:24" x14ac:dyDescent="0.2">
      <c r="A198">
        <v>1930</v>
      </c>
      <c r="B198" s="9">
        <f t="shared" si="40"/>
        <v>0</v>
      </c>
      <c r="C198" s="9">
        <f t="shared" si="41"/>
        <v>5.917354822283782E-15</v>
      </c>
      <c r="D198" s="9">
        <f>$M$27*INDEX('Random number sequences'!A166:CV166,'Tim''s simple climate model'!$M$28)</f>
        <v>-1.2972000000000001</v>
      </c>
      <c r="E198" s="9">
        <f>'Various forcing sources'!B167</f>
        <v>-5.0000000000000001E-3</v>
      </c>
      <c r="F198" s="9">
        <f>'Various forcing sources'!L167</f>
        <v>-0.182</v>
      </c>
      <c r="G198" s="9">
        <f>'Various forcing sources'!T167</f>
        <v>0.75</v>
      </c>
      <c r="H198" s="9">
        <f>'Various forcing sources'!AA167</f>
        <v>-0.39500000000000002</v>
      </c>
      <c r="I198" s="9">
        <f t="shared" si="46"/>
        <v>0.20012000000000005</v>
      </c>
      <c r="J198" s="9">
        <f>'Various forcing sources'!AJ82</f>
        <v>-0.14299999999999999</v>
      </c>
      <c r="K198" s="9">
        <f t="shared" si="38"/>
        <v>-4.3250127974562197E-12</v>
      </c>
      <c r="L198" s="9">
        <f t="shared" si="39"/>
        <v>2.4387925284910996E-13</v>
      </c>
      <c r="M198" s="9">
        <f t="shared" si="42"/>
        <v>-1.7496006462201535E-12</v>
      </c>
      <c r="N198" s="9"/>
      <c r="O198" s="9">
        <f t="shared" si="33"/>
        <v>0.10105107510165183</v>
      </c>
      <c r="P198" s="9">
        <f t="shared" si="34"/>
        <v>-0.13805084075886098</v>
      </c>
      <c r="Q198" s="9">
        <f t="shared" si="43"/>
        <v>-1.0898194402331036E-3</v>
      </c>
      <c r="R198" s="9">
        <f t="shared" si="35"/>
        <v>-2.489808969813381E-4</v>
      </c>
      <c r="S198" s="9">
        <f t="shared" si="44"/>
        <v>-1.6723567869166206E-2</v>
      </c>
      <c r="T198" s="9">
        <f t="shared" si="36"/>
        <v>4.0878266626881807E-2</v>
      </c>
      <c r="U198" s="9">
        <f t="shared" si="37"/>
        <v>0.17892910738574277</v>
      </c>
      <c r="V198" s="9"/>
      <c r="W198" s="9">
        <f t="shared" si="47"/>
        <v>0.13985956352920004</v>
      </c>
      <c r="X198" s="9">
        <f t="shared" si="45"/>
        <v>-1.6715428675897981E-2</v>
      </c>
    </row>
    <row r="199" spans="1:24" x14ac:dyDescent="0.2">
      <c r="A199">
        <v>1931</v>
      </c>
      <c r="B199" s="9">
        <f t="shared" si="40"/>
        <v>0</v>
      </c>
      <c r="C199" s="9">
        <f t="shared" si="41"/>
        <v>-5.3305431529689404E-2</v>
      </c>
      <c r="D199" s="9">
        <f>$M$27*INDEX('Random number sequences'!A167:CV167,'Tim''s simple climate model'!$M$28)</f>
        <v>0.48299999999999998</v>
      </c>
      <c r="E199" s="9">
        <f>'Various forcing sources'!B168</f>
        <v>-1.4E-2</v>
      </c>
      <c r="F199" s="9">
        <f>'Various forcing sources'!L168</f>
        <v>-0.188</v>
      </c>
      <c r="G199" s="9">
        <f>'Various forcing sources'!T168</f>
        <v>0.76</v>
      </c>
      <c r="H199" s="9">
        <f>'Various forcing sources'!AA168</f>
        <v>-0.38500000000000001</v>
      </c>
      <c r="I199" s="9">
        <f t="shared" si="46"/>
        <v>0.23112000000000005</v>
      </c>
      <c r="J199" s="9">
        <f>'Various forcing sources'!AJ83</f>
        <v>-0.112</v>
      </c>
      <c r="K199" s="9">
        <f t="shared" si="38"/>
        <v>-3.7221432844132192E-12</v>
      </c>
      <c r="L199" s="9">
        <f t="shared" si="39"/>
        <v>2.0988458663843223E-13</v>
      </c>
      <c r="M199" s="9">
        <f t="shared" si="42"/>
        <v>-1.5057213933710434E-12</v>
      </c>
      <c r="N199" s="9"/>
      <c r="O199" s="9">
        <f t="shared" si="33"/>
        <v>0.10043559432431395</v>
      </c>
      <c r="P199" s="9">
        <f t="shared" si="34"/>
        <v>-0.13721000221560922</v>
      </c>
      <c r="Q199" s="9">
        <f t="shared" si="43"/>
        <v>-1.0831815799673069E-3</v>
      </c>
      <c r="R199" s="9">
        <f t="shared" si="35"/>
        <v>-2.4746440687117567E-4</v>
      </c>
      <c r="S199" s="9">
        <f t="shared" si="44"/>
        <v>-1.6972548766147545E-2</v>
      </c>
      <c r="T199" s="9">
        <f t="shared" si="36"/>
        <v>4.0629285729900468E-2</v>
      </c>
      <c r="U199" s="9">
        <f t="shared" si="37"/>
        <v>0.17783928794550968</v>
      </c>
      <c r="V199" s="9"/>
      <c r="W199" s="9">
        <f t="shared" si="47"/>
        <v>0.15447230616920007</v>
      </c>
      <c r="X199" s="9">
        <f t="shared" si="45"/>
        <v>-1.6964459378542962E-2</v>
      </c>
    </row>
    <row r="200" spans="1:24" x14ac:dyDescent="0.2">
      <c r="A200">
        <v>1932</v>
      </c>
      <c r="B200" s="9">
        <f t="shared" si="40"/>
        <v>0</v>
      </c>
      <c r="C200" s="9">
        <f t="shared" si="41"/>
        <v>-0.10139295602044335</v>
      </c>
      <c r="D200" s="9">
        <f>$M$27*INDEX('Random number sequences'!A168:CV168,'Tim''s simple climate model'!$M$28)</f>
        <v>0.55027500000000007</v>
      </c>
      <c r="E200" s="9">
        <f>'Various forcing sources'!B169</f>
        <v>8.5999999999999993E-2</v>
      </c>
      <c r="F200" s="9">
        <f>'Various forcing sources'!L169</f>
        <v>-0.192</v>
      </c>
      <c r="G200" s="9">
        <f>'Various forcing sources'!T169</f>
        <v>0.78</v>
      </c>
      <c r="H200" s="9">
        <f>'Various forcing sources'!AA169</f>
        <v>-0.442</v>
      </c>
      <c r="I200" s="9">
        <f t="shared" si="46"/>
        <v>0.20312000000000002</v>
      </c>
      <c r="J200" s="9">
        <f>'Various forcing sources'!AJ84</f>
        <v>-0.14000000000000001</v>
      </c>
      <c r="K200" s="9">
        <f t="shared" si="38"/>
        <v>-3.2033085862430151E-12</v>
      </c>
      <c r="L200" s="9">
        <f t="shared" si="39"/>
        <v>1.8062848394750751E-13</v>
      </c>
      <c r="M200" s="9">
        <f t="shared" si="42"/>
        <v>-1.2958368067326113E-12</v>
      </c>
      <c r="N200" s="9"/>
      <c r="O200" s="9">
        <f t="shared" si="33"/>
        <v>9.9823862310528408E-2</v>
      </c>
      <c r="P200" s="9">
        <f t="shared" si="34"/>
        <v>-0.13637428504251309</v>
      </c>
      <c r="Q200" s="9">
        <f t="shared" si="43"/>
        <v>-1.0765841495078451E-3</v>
      </c>
      <c r="R200" s="9">
        <f t="shared" si="35"/>
        <v>-2.4595715338229904E-4</v>
      </c>
      <c r="S200" s="9">
        <f t="shared" si="44"/>
        <v>-1.7220013173018724E-2</v>
      </c>
      <c r="T200" s="9">
        <f t="shared" si="36"/>
        <v>4.0381821323029289E-2</v>
      </c>
      <c r="U200" s="9">
        <f t="shared" si="37"/>
        <v>0.17675610636554237</v>
      </c>
      <c r="V200" s="9"/>
      <c r="W200" s="9">
        <f t="shared" si="47"/>
        <v>0.17059803923920003</v>
      </c>
      <c r="X200" s="9">
        <f t="shared" si="45"/>
        <v>-1.7211973287722001E-2</v>
      </c>
    </row>
    <row r="201" spans="1:24" x14ac:dyDescent="0.2">
      <c r="A201">
        <v>1933</v>
      </c>
      <c r="B201" s="9">
        <f t="shared" si="40"/>
        <v>0</v>
      </c>
      <c r="C201" s="9">
        <f t="shared" si="41"/>
        <v>-0.13955543152968267</v>
      </c>
      <c r="D201" s="9">
        <f>$M$27*INDEX('Random number sequences'!A169:CV169,'Tim''s simple climate model'!$M$28)</f>
        <v>-0.62827500000000003</v>
      </c>
      <c r="E201" s="9">
        <f>'Various forcing sources'!B170</f>
        <v>0.11799999999999999</v>
      </c>
      <c r="F201" s="9">
        <f>'Various forcing sources'!L170</f>
        <v>-0.193</v>
      </c>
      <c r="G201" s="9">
        <f>'Various forcing sources'!T170</f>
        <v>0.79</v>
      </c>
      <c r="H201" s="9">
        <f>'Various forcing sources'!AA170</f>
        <v>-0.442</v>
      </c>
      <c r="I201" s="9">
        <f t="shared" si="46"/>
        <v>7.4120000000000019E-2</v>
      </c>
      <c r="J201" s="9">
        <f>'Various forcing sources'!AJ85</f>
        <v>-0.26900000000000002</v>
      </c>
      <c r="K201" s="9">
        <f t="shared" si="38"/>
        <v>-2.7567949739247767E-12</v>
      </c>
      <c r="L201" s="9">
        <f t="shared" si="39"/>
        <v>1.5545042985638977E-13</v>
      </c>
      <c r="M201" s="9">
        <f t="shared" si="42"/>
        <v>-1.1152083227851038E-12</v>
      </c>
      <c r="N201" s="9"/>
      <c r="O201" s="9">
        <f t="shared" si="33"/>
        <v>9.9215856227367366E-2</v>
      </c>
      <c r="P201" s="9">
        <f t="shared" si="34"/>
        <v>-0.13554365804638754</v>
      </c>
      <c r="Q201" s="9">
        <f t="shared" si="43"/>
        <v>-1.0700269026052982E-3</v>
      </c>
      <c r="R201" s="9">
        <f t="shared" si="35"/>
        <v>-2.444590802563977E-4</v>
      </c>
      <c r="S201" s="9">
        <f t="shared" si="44"/>
        <v>-1.7465970326401022E-2</v>
      </c>
      <c r="T201" s="9">
        <f t="shared" si="36"/>
        <v>4.0135864169646991E-2</v>
      </c>
      <c r="U201" s="9">
        <f t="shared" si="37"/>
        <v>0.17567952221603453</v>
      </c>
      <c r="V201" s="9"/>
      <c r="W201" s="9">
        <f t="shared" si="47"/>
        <v>0.18832465662920006</v>
      </c>
      <c r="X201" s="9">
        <f t="shared" si="45"/>
        <v>-1.7457979641904056E-2</v>
      </c>
    </row>
    <row r="202" spans="1:24" x14ac:dyDescent="0.2">
      <c r="A202">
        <v>1934</v>
      </c>
      <c r="B202" s="9">
        <f t="shared" si="40"/>
        <v>0</v>
      </c>
      <c r="C202" s="9">
        <f t="shared" si="41"/>
        <v>-0.16405724906090949</v>
      </c>
      <c r="D202" s="9">
        <f>$M$27*INDEX('Random number sequences'!A170:CV170,'Tim''s simple climate model'!$M$28)</f>
        <v>-9.6000000000000009E-3</v>
      </c>
      <c r="E202" s="9">
        <f>'Various forcing sources'!B171</f>
        <v>0.121</v>
      </c>
      <c r="F202" s="9">
        <f>'Various forcing sources'!L171</f>
        <v>-0.17100000000000001</v>
      </c>
      <c r="G202" s="9">
        <f>'Various forcing sources'!T171</f>
        <v>0.8</v>
      </c>
      <c r="H202" s="9">
        <f>'Various forcing sources'!AA171</f>
        <v>-0.4</v>
      </c>
      <c r="I202" s="9">
        <f t="shared" si="46"/>
        <v>0.20112000000000005</v>
      </c>
      <c r="J202" s="9">
        <f>'Various forcing sources'!AJ86</f>
        <v>-0.14199999999999999</v>
      </c>
      <c r="K202" s="9">
        <f t="shared" si="38"/>
        <v>-2.372521511319781E-12</v>
      </c>
      <c r="L202" s="9">
        <f t="shared" si="39"/>
        <v>1.3378197953296724E-13</v>
      </c>
      <c r="M202" s="9">
        <f t="shared" si="42"/>
        <v>-9.59757892928714E-13</v>
      </c>
      <c r="N202" s="9"/>
      <c r="O202" s="9">
        <f t="shared" si="33"/>
        <v>9.8611553380973549E-2</v>
      </c>
      <c r="P202" s="9">
        <f t="shared" si="34"/>
        <v>-0.13471809022403863</v>
      </c>
      <c r="Q202" s="9">
        <f t="shared" si="43"/>
        <v>-1.0635095945100992E-3</v>
      </c>
      <c r="R202" s="9">
        <f t="shared" si="35"/>
        <v>-2.4297013157781845E-4</v>
      </c>
      <c r="S202" s="9">
        <f t="shared" si="44"/>
        <v>-1.7710429406657416E-2</v>
      </c>
      <c r="T202" s="9">
        <f t="shared" si="36"/>
        <v>3.9891405089390597E-2</v>
      </c>
      <c r="U202" s="9">
        <f t="shared" si="37"/>
        <v>0.17460949531342923</v>
      </c>
      <c r="V202" s="9"/>
      <c r="W202" s="9">
        <f t="shared" si="47"/>
        <v>0.20841337283920006</v>
      </c>
      <c r="X202" s="9">
        <f t="shared" si="45"/>
        <v>-1.7702487623288538E-2</v>
      </c>
    </row>
    <row r="203" spans="1:24" x14ac:dyDescent="0.2">
      <c r="A203">
        <v>1935</v>
      </c>
      <c r="B203" s="9">
        <f t="shared" si="40"/>
        <v>0</v>
      </c>
      <c r="C203" s="9">
        <f t="shared" si="41"/>
        <v>-0.17249999999999999</v>
      </c>
      <c r="D203" s="9">
        <f>$M$27*INDEX('Random number sequences'!A171:CV171,'Tim''s simple climate model'!$M$28)</f>
        <v>1.028025</v>
      </c>
      <c r="E203" s="9">
        <f>'Various forcing sources'!B172</f>
        <v>0.122</v>
      </c>
      <c r="F203" s="9">
        <f>'Various forcing sources'!L172</f>
        <v>-0.13800000000000001</v>
      </c>
      <c r="G203" s="9">
        <f>'Various forcing sources'!T172</f>
        <v>0.81</v>
      </c>
      <c r="H203" s="9">
        <f>'Various forcing sources'!AA172</f>
        <v>-0.496</v>
      </c>
      <c r="I203" s="9">
        <f t="shared" si="46"/>
        <v>0.17412000000000002</v>
      </c>
      <c r="J203" s="9">
        <f>'Various forcing sources'!AJ87</f>
        <v>-0.16900000000000001</v>
      </c>
      <c r="K203" s="9">
        <f t="shared" si="38"/>
        <v>-2.0418124579142859E-12</v>
      </c>
      <c r="L203" s="9">
        <f t="shared" si="39"/>
        <v>1.1513392445613486E-13</v>
      </c>
      <c r="M203" s="9">
        <f t="shared" si="42"/>
        <v>-8.2597591339574678E-13</v>
      </c>
      <c r="N203" s="9"/>
      <c r="O203" s="9">
        <f t="shared" ref="O203:O266" si="48">T203*$D$26</f>
        <v>9.8010931215713179E-2</v>
      </c>
      <c r="P203" s="9">
        <f t="shared" ref="P203:P266" si="49">$D$19*(T203-U203)</f>
        <v>-0.13389755076110635</v>
      </c>
      <c r="Q203" s="9">
        <f t="shared" si="43"/>
        <v>-1.0570319819633996E-3</v>
      </c>
      <c r="R203" s="9">
        <f t="shared" ref="R203:R266" si="50">$D$9*($B203-O203-($D$6*P203))/($D$6*$D$7*$D$16)</f>
        <v>-2.4149025177147755E-4</v>
      </c>
      <c r="S203" s="9">
        <f t="shared" si="44"/>
        <v>-1.7953399538235236E-2</v>
      </c>
      <c r="T203" s="9">
        <f t="shared" ref="T203:T266" si="51">T202+R202</f>
        <v>3.9648434957812777E-2</v>
      </c>
      <c r="U203" s="9">
        <f t="shared" ref="U203:U266" si="52">U202+Q202</f>
        <v>0.17354598571891913</v>
      </c>
      <c r="V203" s="9"/>
      <c r="W203" s="9">
        <f t="shared" si="47"/>
        <v>0.23104215194920003</v>
      </c>
      <c r="X203" s="9">
        <f t="shared" si="45"/>
        <v>-1.7945506358147973E-2</v>
      </c>
    </row>
    <row r="204" spans="1:24" x14ac:dyDescent="0.2">
      <c r="A204">
        <v>1936</v>
      </c>
      <c r="B204" s="9">
        <f t="shared" si="40"/>
        <v>0</v>
      </c>
      <c r="C204" s="9">
        <f t="shared" si="41"/>
        <v>-0.16405724906091373</v>
      </c>
      <c r="D204" s="9">
        <f>$M$27*INDEX('Random number sequences'!A172:CV172,'Tim''s simple climate model'!$M$28)</f>
        <v>9.8699999999999996E-2</v>
      </c>
      <c r="E204" s="9">
        <f>'Various forcing sources'!B173</f>
        <v>0.122</v>
      </c>
      <c r="F204" s="9">
        <f>'Various forcing sources'!L173</f>
        <v>-7.0000000000000007E-2</v>
      </c>
      <c r="G204" s="9">
        <f>'Various forcing sources'!T173</f>
        <v>0.82</v>
      </c>
      <c r="H204" s="9">
        <f>'Various forcing sources'!AA173</f>
        <v>-0.43</v>
      </c>
      <c r="I204" s="9">
        <f t="shared" si="46"/>
        <v>0.21012000000000003</v>
      </c>
      <c r="J204" s="9">
        <f>'Various forcing sources'!AJ88</f>
        <v>-0.13300000000000001</v>
      </c>
      <c r="K204" s="9">
        <f t="shared" si="38"/>
        <v>-1.7572013966587207E-12</v>
      </c>
      <c r="L204" s="9">
        <f t="shared" si="39"/>
        <v>9.9085247556860978E-14</v>
      </c>
      <c r="M204" s="9">
        <f t="shared" si="42"/>
        <v>-7.1084198893961189E-13</v>
      </c>
      <c r="N204" s="9"/>
      <c r="O204" s="9">
        <f t="shared" si="48"/>
        <v>9.7413967313334099E-2</v>
      </c>
      <c r="P204" s="9">
        <f t="shared" si="49"/>
        <v>-0.13308200903091441</v>
      </c>
      <c r="Q204" s="9">
        <f t="shared" si="43"/>
        <v>-1.0505938231879885E-3</v>
      </c>
      <c r="R204" s="9">
        <f t="shared" si="50"/>
        <v>-2.4001938560079143E-4</v>
      </c>
      <c r="S204" s="9">
        <f t="shared" si="44"/>
        <v>-1.8194889790006712E-2</v>
      </c>
      <c r="T204" s="9">
        <f t="shared" si="51"/>
        <v>3.9406944706041301E-2</v>
      </c>
      <c r="U204" s="9">
        <f t="shared" si="52"/>
        <v>0.17248895373695572</v>
      </c>
      <c r="V204" s="9"/>
      <c r="W204" s="9">
        <f t="shared" si="47"/>
        <v>0.25513344060920007</v>
      </c>
      <c r="X204" s="9">
        <f t="shared" si="45"/>
        <v>-1.818704491716875E-2</v>
      </c>
    </row>
    <row r="205" spans="1:24" x14ac:dyDescent="0.2">
      <c r="A205">
        <v>1937</v>
      </c>
      <c r="B205" s="9">
        <f t="shared" si="40"/>
        <v>0</v>
      </c>
      <c r="C205" s="9">
        <f t="shared" si="41"/>
        <v>-0.1395554315296792</v>
      </c>
      <c r="D205" s="9">
        <f>$M$27*INDEX('Random number sequences'!A173:CV173,'Tim''s simple climate model'!$M$28)</f>
        <v>-0.26842500000000002</v>
      </c>
      <c r="E205" s="9">
        <f>'Various forcing sources'!B174</f>
        <v>0.122</v>
      </c>
      <c r="F205" s="9">
        <f>'Various forcing sources'!L174</f>
        <v>-7.1999999999999995E-2</v>
      </c>
      <c r="G205" s="9">
        <f>'Various forcing sources'!T174</f>
        <v>0.83</v>
      </c>
      <c r="H205" s="9">
        <f>'Various forcing sources'!AA174</f>
        <v>-0.45400000000000001</v>
      </c>
      <c r="I205" s="9">
        <f t="shared" si="46"/>
        <v>0.32212000000000002</v>
      </c>
      <c r="J205" s="9">
        <f>'Various forcing sources'!AJ89</f>
        <v>-2.1000000000000001E-2</v>
      </c>
      <c r="K205" s="9">
        <f t="shared" si="38"/>
        <v>-1.5122626646981602E-12</v>
      </c>
      <c r="L205" s="9">
        <f t="shared" si="39"/>
        <v>8.5273617917410268E-14</v>
      </c>
      <c r="M205" s="9">
        <f t="shared" si="42"/>
        <v>-6.117567413827509E-13</v>
      </c>
      <c r="N205" s="9"/>
      <c r="O205" s="9">
        <f t="shared" si="48"/>
        <v>9.682063939212894E-2</v>
      </c>
      <c r="P205" s="9">
        <f t="shared" si="49"/>
        <v>-0.13227143459332724</v>
      </c>
      <c r="Q205" s="9">
        <f t="shared" si="43"/>
        <v>-1.0441948778792704E-3</v>
      </c>
      <c r="R205" s="9">
        <f t="shared" si="50"/>
        <v>-2.3855747816560314E-4</v>
      </c>
      <c r="S205" s="9">
        <f t="shared" si="44"/>
        <v>-1.84349091756075E-2</v>
      </c>
      <c r="T205" s="9">
        <f t="shared" si="51"/>
        <v>3.9166925320440513E-2</v>
      </c>
      <c r="U205" s="9">
        <f t="shared" si="52"/>
        <v>0.17143835991376774</v>
      </c>
      <c r="V205" s="9"/>
      <c r="W205" s="9">
        <f t="shared" si="47"/>
        <v>0.27934552126919998</v>
      </c>
      <c r="X205" s="9">
        <f t="shared" si="45"/>
        <v>-1.8427112315789577E-2</v>
      </c>
    </row>
    <row r="206" spans="1:24" x14ac:dyDescent="0.2">
      <c r="A206">
        <v>1938</v>
      </c>
      <c r="B206" s="9">
        <f t="shared" si="40"/>
        <v>0</v>
      </c>
      <c r="C206" s="9">
        <f t="shared" si="41"/>
        <v>-0.10139295602045442</v>
      </c>
      <c r="D206" s="9">
        <f>$M$27*INDEX('Random number sequences'!A174:CV174,'Tim''s simple climate model'!$M$28)</f>
        <v>0.90464999999999995</v>
      </c>
      <c r="E206" s="9">
        <f>'Various forcing sources'!B175</f>
        <v>0.122</v>
      </c>
      <c r="F206" s="9">
        <f>'Various forcing sources'!L175</f>
        <v>-6.8000000000000005E-2</v>
      </c>
      <c r="G206" s="9">
        <f>'Various forcing sources'!T175</f>
        <v>0.84</v>
      </c>
      <c r="H206" s="9">
        <f>'Various forcing sources'!AA175</f>
        <v>-0.439</v>
      </c>
      <c r="I206" s="9">
        <f t="shared" si="46"/>
        <v>0.36612000000000006</v>
      </c>
      <c r="J206" s="9">
        <f>'Various forcing sources'!AJ90</f>
        <v>2.3E-2</v>
      </c>
      <c r="K206" s="9">
        <f t="shared" si="38"/>
        <v>-1.301466281206322E-12</v>
      </c>
      <c r="L206" s="9">
        <f t="shared" si="39"/>
        <v>7.3387210427582642E-14</v>
      </c>
      <c r="M206" s="9">
        <f t="shared" si="42"/>
        <v>-5.2648312346534064E-13</v>
      </c>
      <c r="N206" s="9"/>
      <c r="O206" s="9">
        <f t="shared" si="48"/>
        <v>9.6230925306103568E-2</v>
      </c>
      <c r="P206" s="9">
        <f t="shared" si="49"/>
        <v>-0.13146579719361356</v>
      </c>
      <c r="Q206" s="9">
        <f t="shared" si="43"/>
        <v>-1.0378349071962925E-3</v>
      </c>
      <c r="R206" s="9">
        <f t="shared" si="50"/>
        <v>-2.3710447490014926E-4</v>
      </c>
      <c r="S206" s="9">
        <f t="shared" si="44"/>
        <v>-1.8673466653773105E-2</v>
      </c>
      <c r="T206" s="9">
        <f t="shared" si="51"/>
        <v>3.8928367842274908E-2</v>
      </c>
      <c r="U206" s="9">
        <f t="shared" si="52"/>
        <v>0.17039416503588847</v>
      </c>
      <c r="V206" s="9"/>
      <c r="W206" s="9">
        <f t="shared" si="47"/>
        <v>0.30149140842919997</v>
      </c>
      <c r="X206" s="9">
        <f t="shared" si="45"/>
        <v>-1.8665717514538042E-2</v>
      </c>
    </row>
    <row r="207" spans="1:24" x14ac:dyDescent="0.2">
      <c r="A207">
        <v>1939</v>
      </c>
      <c r="B207" s="9">
        <f t="shared" si="40"/>
        <v>0</v>
      </c>
      <c r="C207" s="9">
        <f t="shared" si="41"/>
        <v>-5.3305431529683783E-2</v>
      </c>
      <c r="D207" s="9">
        <f>$M$27*INDEX('Random number sequences'!A175:CV175,'Tim''s simple climate model'!$M$28)</f>
        <v>0.52987499999999998</v>
      </c>
      <c r="E207" s="9">
        <f>'Various forcing sources'!B176</f>
        <v>0.122</v>
      </c>
      <c r="F207" s="9">
        <f>'Various forcing sources'!L176</f>
        <v>-7.0000000000000007E-2</v>
      </c>
      <c r="G207" s="9">
        <f>'Various forcing sources'!T176</f>
        <v>0.84</v>
      </c>
      <c r="H207" s="9">
        <f>'Various forcing sources'!AA176</f>
        <v>-0.45100000000000001</v>
      </c>
      <c r="I207" s="9">
        <f t="shared" si="46"/>
        <v>0.37812000000000001</v>
      </c>
      <c r="J207" s="9">
        <f>'Various forcing sources'!AJ91</f>
        <v>3.5000000000000003E-2</v>
      </c>
      <c r="K207" s="9">
        <f t="shared" si="38"/>
        <v>-1.1200530970293378E-12</v>
      </c>
      <c r="L207" s="9">
        <f t="shared" si="39"/>
        <v>6.315766571037797E-14</v>
      </c>
      <c r="M207" s="9">
        <f t="shared" si="42"/>
        <v>-4.5309591303775799E-13</v>
      </c>
      <c r="N207" s="9"/>
      <c r="O207" s="9">
        <f t="shared" si="48"/>
        <v>9.5644803044150406E-2</v>
      </c>
      <c r="P207" s="9">
        <f t="shared" si="49"/>
        <v>-0.13066506676131739</v>
      </c>
      <c r="Q207" s="9">
        <f t="shared" si="43"/>
        <v>-1.031513673752833E-3</v>
      </c>
      <c r="R207" s="9">
        <f t="shared" si="50"/>
        <v>-2.3566032157101044E-4</v>
      </c>
      <c r="S207" s="9">
        <f t="shared" si="44"/>
        <v>-1.8910571128673254E-2</v>
      </c>
      <c r="T207" s="9">
        <f t="shared" si="51"/>
        <v>3.8691263367374759E-2</v>
      </c>
      <c r="U207" s="9">
        <f t="shared" si="52"/>
        <v>0.16935633012869217</v>
      </c>
      <c r="V207" s="9"/>
      <c r="W207" s="9">
        <f t="shared" si="47"/>
        <v>0.31964879879920011</v>
      </c>
      <c r="X207" s="9">
        <f t="shared" si="45"/>
        <v>-1.8902869419365059E-2</v>
      </c>
    </row>
    <row r="208" spans="1:24" x14ac:dyDescent="0.2">
      <c r="A208">
        <v>1940</v>
      </c>
      <c r="B208" s="9">
        <f t="shared" si="40"/>
        <v>0</v>
      </c>
      <c r="C208" s="9">
        <f t="shared" si="41"/>
        <v>-7.7770179619102139E-15</v>
      </c>
      <c r="D208" s="9">
        <f>$M$27*INDEX('Random number sequences'!A176:CV176,'Tim''s simple climate model'!$M$28)</f>
        <v>0.15892500000000001</v>
      </c>
      <c r="E208" s="9">
        <f>'Various forcing sources'!B177</f>
        <v>0.122</v>
      </c>
      <c r="F208" s="9">
        <f>'Various forcing sources'!L177</f>
        <v>-5.8000000000000003E-2</v>
      </c>
      <c r="G208" s="9">
        <f>'Various forcing sources'!T177</f>
        <v>0.85</v>
      </c>
      <c r="H208" s="9">
        <f>'Various forcing sources'!AA177</f>
        <v>-0.44500000000000001</v>
      </c>
      <c r="I208" s="9">
        <f t="shared" si="46"/>
        <v>0.35112000000000004</v>
      </c>
      <c r="J208" s="9">
        <f>'Various forcing sources'!AJ92</f>
        <v>8.0000000000000002E-3</v>
      </c>
      <c r="K208" s="9">
        <f t="shared" si="38"/>
        <v>-9.6392734739328328E-13</v>
      </c>
      <c r="L208" s="9">
        <f t="shared" si="39"/>
        <v>5.4354031373355267E-14</v>
      </c>
      <c r="M208" s="9">
        <f t="shared" si="42"/>
        <v>-3.8993824732738E-13</v>
      </c>
      <c r="N208" s="9"/>
      <c r="O208" s="9">
        <f t="shared" si="48"/>
        <v>9.506225072922686E-2</v>
      </c>
      <c r="P208" s="9">
        <f t="shared" si="49"/>
        <v>-0.12986921340913557</v>
      </c>
      <c r="Q208" s="9">
        <f t="shared" si="43"/>
        <v>-1.0252309416085396E-3</v>
      </c>
      <c r="R208" s="9">
        <f t="shared" si="50"/>
        <v>-2.3422496427509011E-4</v>
      </c>
      <c r="S208" s="9">
        <f t="shared" si="44"/>
        <v>-1.9146231450244265E-2</v>
      </c>
      <c r="T208" s="9">
        <f t="shared" si="51"/>
        <v>3.8455603045803748E-2</v>
      </c>
      <c r="U208" s="9">
        <f t="shared" si="52"/>
        <v>0.16832481645493932</v>
      </c>
      <c r="V208" s="9"/>
      <c r="W208" s="9">
        <f t="shared" si="47"/>
        <v>0.33144144277920001</v>
      </c>
      <c r="X208" s="9">
        <f t="shared" si="45"/>
        <v>-1.9138576881977246E-2</v>
      </c>
    </row>
    <row r="209" spans="1:24" x14ac:dyDescent="0.2">
      <c r="A209">
        <v>1941</v>
      </c>
      <c r="B209" s="9">
        <f t="shared" si="40"/>
        <v>0</v>
      </c>
      <c r="C209" s="9">
        <f t="shared" si="41"/>
        <v>5.330543152966899E-2</v>
      </c>
      <c r="D209" s="9">
        <f>$M$27*INDEX('Random number sequences'!A177:CV177,'Tim''s simple climate model'!$M$28)</f>
        <v>3.3075E-2</v>
      </c>
      <c r="E209" s="9">
        <f>'Various forcing sources'!B178</f>
        <v>0.122</v>
      </c>
      <c r="F209" s="9">
        <f>'Various forcing sources'!L178</f>
        <v>-6.4000000000000001E-2</v>
      </c>
      <c r="G209" s="9">
        <f>'Various forcing sources'!T178</f>
        <v>0.85</v>
      </c>
      <c r="H209" s="9">
        <f>'Various forcing sources'!AA178</f>
        <v>-0.46600000000000003</v>
      </c>
      <c r="I209" s="9">
        <f t="shared" si="46"/>
        <v>0.40712000000000004</v>
      </c>
      <c r="J209" s="9">
        <f>'Various forcing sources'!AJ93</f>
        <v>6.4000000000000001E-2</v>
      </c>
      <c r="K209" s="9">
        <f t="shared" si="38"/>
        <v>-8.2956418183834922E-13</v>
      </c>
      <c r="L209" s="9">
        <f t="shared" si="39"/>
        <v>4.6777547797340999E-14</v>
      </c>
      <c r="M209" s="9">
        <f t="shared" si="42"/>
        <v>-3.3558421595402475E-13</v>
      </c>
      <c r="N209" s="9"/>
      <c r="O209" s="9">
        <f t="shared" si="48"/>
        <v>9.4483246617538846E-2</v>
      </c>
      <c r="P209" s="9">
        <f t="shared" si="49"/>
        <v>-0.12907820743180215</v>
      </c>
      <c r="Q209" s="9">
        <f t="shared" si="43"/>
        <v>-1.0189864762601224E-3</v>
      </c>
      <c r="R209" s="9">
        <f t="shared" si="50"/>
        <v>-2.3279834943760636E-4</v>
      </c>
      <c r="S209" s="9">
        <f t="shared" si="44"/>
        <v>-1.9380456414519354E-2</v>
      </c>
      <c r="T209" s="9">
        <f t="shared" si="51"/>
        <v>3.8221378081528659E-2</v>
      </c>
      <c r="U209" s="9">
        <f t="shared" si="52"/>
        <v>0.1672995855133308</v>
      </c>
      <c r="V209" s="9"/>
      <c r="W209" s="9">
        <f t="shared" si="47"/>
        <v>0.33578346585920005</v>
      </c>
      <c r="X209" s="9">
        <f t="shared" si="45"/>
        <v>-1.9372848700167398E-2</v>
      </c>
    </row>
    <row r="210" spans="1:24" x14ac:dyDescent="0.2">
      <c r="A210">
        <v>1942</v>
      </c>
      <c r="B210" s="9">
        <f t="shared" si="40"/>
        <v>0</v>
      </c>
      <c r="C210" s="9">
        <f t="shared" si="41"/>
        <v>0.1013929560204577</v>
      </c>
      <c r="D210" s="9">
        <f>$M$27*INDEX('Random number sequences'!A178:CV178,'Tim''s simple climate model'!$M$28)</f>
        <v>0.34147499999999997</v>
      </c>
      <c r="E210" s="9">
        <f>'Various forcing sources'!B179</f>
        <v>0.122</v>
      </c>
      <c r="F210" s="9">
        <f>'Various forcing sources'!L179</f>
        <v>-7.6999999999999999E-2</v>
      </c>
      <c r="G210" s="9">
        <f>'Various forcing sources'!T179</f>
        <v>0.86</v>
      </c>
      <c r="H210" s="9">
        <f>'Various forcing sources'!AA179</f>
        <v>-0.47899999999999998</v>
      </c>
      <c r="I210" s="9">
        <f t="shared" si="46"/>
        <v>0.33212000000000003</v>
      </c>
      <c r="J210" s="9">
        <f>'Various forcing sources'!AJ94</f>
        <v>-1.0999999999999999E-2</v>
      </c>
      <c r="K210" s="9">
        <f t="shared" si="38"/>
        <v>-7.1393008368332223E-13</v>
      </c>
      <c r="L210" s="9">
        <f t="shared" si="39"/>
        <v>4.025716074125759E-14</v>
      </c>
      <c r="M210" s="9">
        <f t="shared" si="42"/>
        <v>-2.8880666815668376E-13</v>
      </c>
      <c r="N210" s="9"/>
      <c r="O210" s="9">
        <f t="shared" si="48"/>
        <v>9.3907769097729091E-2</v>
      </c>
      <c r="P210" s="9">
        <f t="shared" si="49"/>
        <v>-0.12829201930497963</v>
      </c>
      <c r="Q210" s="9">
        <f t="shared" si="43"/>
        <v>-1.0127800446326017E-3</v>
      </c>
      <c r="R210" s="9">
        <f t="shared" si="50"/>
        <v>-2.3138042381009197E-4</v>
      </c>
      <c r="S210" s="9">
        <f t="shared" si="44"/>
        <v>-1.9613254763956957E-2</v>
      </c>
      <c r="T210" s="9">
        <f t="shared" si="51"/>
        <v>3.7988579732091056E-2</v>
      </c>
      <c r="U210" s="9">
        <f t="shared" si="52"/>
        <v>0.16628059903707068</v>
      </c>
      <c r="V210" s="9"/>
      <c r="W210" s="9">
        <f t="shared" si="47"/>
        <v>0.33252238797920003</v>
      </c>
      <c r="X210" s="9">
        <f t="shared" si="45"/>
        <v>-1.9605693618142746E-2</v>
      </c>
    </row>
    <row r="211" spans="1:24" x14ac:dyDescent="0.2">
      <c r="A211">
        <v>1943</v>
      </c>
      <c r="B211" s="9">
        <f t="shared" si="40"/>
        <v>0</v>
      </c>
      <c r="C211" s="9">
        <f t="shared" si="41"/>
        <v>0.13955543152967007</v>
      </c>
      <c r="D211" s="9">
        <f>$M$27*INDEX('Random number sequences'!A179:CV179,'Tim''s simple climate model'!$M$28)</f>
        <v>-7.8300000000000008E-2</v>
      </c>
      <c r="E211" s="9">
        <f>'Various forcing sources'!B180</f>
        <v>0.122</v>
      </c>
      <c r="F211" s="9">
        <f>'Various forcing sources'!L180</f>
        <v>-9.7000000000000003E-2</v>
      </c>
      <c r="G211" s="9">
        <f>'Various forcing sources'!T180</f>
        <v>0.86</v>
      </c>
      <c r="H211" s="9">
        <f>'Various forcing sources'!AA180</f>
        <v>-0.48899999999999999</v>
      </c>
      <c r="I211" s="9">
        <f t="shared" si="46"/>
        <v>0.35412000000000005</v>
      </c>
      <c r="J211" s="9">
        <f>'Various forcing sources'!AJ95</f>
        <v>1.0999999999999999E-2</v>
      </c>
      <c r="K211" s="9">
        <f t="shared" si="38"/>
        <v>-6.1441438233093342E-13</v>
      </c>
      <c r="L211" s="9">
        <f t="shared" si="39"/>
        <v>3.4645659451168884E-14</v>
      </c>
      <c r="M211" s="9">
        <f t="shared" si="42"/>
        <v>-2.4854950741542615E-13</v>
      </c>
      <c r="N211" s="9"/>
      <c r="O211" s="9">
        <f t="shared" si="48"/>
        <v>9.3335796690070541E-2</v>
      </c>
      <c r="P211" s="9">
        <f t="shared" si="49"/>
        <v>-0.12751061968415711</v>
      </c>
      <c r="Q211" s="9">
        <f t="shared" si="43"/>
        <v>-1.0066114150706082E-3</v>
      </c>
      <c r="R211" s="9">
        <f t="shared" si="50"/>
        <v>-2.2997113446840111E-4</v>
      </c>
      <c r="S211" s="9">
        <f t="shared" si="44"/>
        <v>-1.9844635187767051E-2</v>
      </c>
      <c r="T211" s="9">
        <f t="shared" si="51"/>
        <v>3.7757199308280961E-2</v>
      </c>
      <c r="U211" s="9">
        <f t="shared" si="52"/>
        <v>0.16526781899243809</v>
      </c>
      <c r="V211" s="9"/>
      <c r="W211" s="9">
        <f t="shared" si="47"/>
        <v>0.3218852988492002</v>
      </c>
      <c r="X211" s="9">
        <f t="shared" si="45"/>
        <v>-1.9837120326851445E-2</v>
      </c>
    </row>
    <row r="212" spans="1:24" x14ac:dyDescent="0.2">
      <c r="A212">
        <v>1944</v>
      </c>
      <c r="B212" s="9">
        <f t="shared" si="40"/>
        <v>0</v>
      </c>
      <c r="C212" s="9">
        <f t="shared" si="41"/>
        <v>0.16405724906091498</v>
      </c>
      <c r="D212" s="9">
        <f>$M$27*INDEX('Random number sequences'!A180:CV180,'Tim''s simple climate model'!$M$28)</f>
        <v>0.3543</v>
      </c>
      <c r="E212" s="9">
        <f>'Various forcing sources'!B181</f>
        <v>0.122</v>
      </c>
      <c r="F212" s="9">
        <f>'Various forcing sources'!L181</f>
        <v>-8.8999999999999996E-2</v>
      </c>
      <c r="G212" s="9">
        <f>'Various forcing sources'!T181</f>
        <v>0.86</v>
      </c>
      <c r="H212" s="9">
        <f>'Various forcing sources'!AA181</f>
        <v>-0.48499999999999999</v>
      </c>
      <c r="I212" s="9">
        <f t="shared" si="46"/>
        <v>0.45912000000000003</v>
      </c>
      <c r="J212" s="9">
        <f>'Various forcing sources'!AJ96</f>
        <v>0.11600000000000001</v>
      </c>
      <c r="K212" s="9">
        <f t="shared" si="38"/>
        <v>-5.28770312167644E-13</v>
      </c>
      <c r="L212" s="9">
        <f t="shared" si="39"/>
        <v>2.9816353083644499E-14</v>
      </c>
      <c r="M212" s="9">
        <f t="shared" si="42"/>
        <v>-2.1390384796425727E-13</v>
      </c>
      <c r="N212" s="9"/>
      <c r="O212" s="9">
        <f t="shared" si="48"/>
        <v>9.2767308045664645E-2</v>
      </c>
      <c r="P212" s="9">
        <f t="shared" si="49"/>
        <v>-0.12673397940355491</v>
      </c>
      <c r="Q212" s="9">
        <f t="shared" si="43"/>
        <v>-1.0004803573297372E-3</v>
      </c>
      <c r="R212" s="9">
        <f t="shared" si="50"/>
        <v>-2.2857042881073805E-4</v>
      </c>
      <c r="S212" s="9">
        <f t="shared" si="44"/>
        <v>-2.0074606322235455E-2</v>
      </c>
      <c r="T212" s="9">
        <f t="shared" si="51"/>
        <v>3.7527228173812557E-2</v>
      </c>
      <c r="U212" s="9">
        <f t="shared" si="52"/>
        <v>0.16426120757736748</v>
      </c>
      <c r="V212" s="9"/>
      <c r="W212" s="9">
        <f t="shared" si="47"/>
        <v>0.30465470369920006</v>
      </c>
      <c r="X212" s="9">
        <f t="shared" si="45"/>
        <v>-2.0067137464306908E-2</v>
      </c>
    </row>
    <row r="213" spans="1:24" x14ac:dyDescent="0.2">
      <c r="A213">
        <v>1945</v>
      </c>
      <c r="B213" s="9">
        <f t="shared" si="40"/>
        <v>0</v>
      </c>
      <c r="C213" s="9">
        <f t="shared" si="41"/>
        <v>0.17249999999999999</v>
      </c>
      <c r="D213" s="9">
        <f>$M$27*INDEX('Random number sequences'!A181:CV181,'Tim''s simple climate model'!$M$28)</f>
        <v>0.30764999999999998</v>
      </c>
      <c r="E213" s="9">
        <f>'Various forcing sources'!B182</f>
        <v>0.122</v>
      </c>
      <c r="F213" s="9">
        <f>'Various forcing sources'!L182</f>
        <v>-5.5E-2</v>
      </c>
      <c r="G213" s="9">
        <f>'Various forcing sources'!T182</f>
        <v>0.86</v>
      </c>
      <c r="H213" s="9">
        <f>'Various forcing sources'!AA182</f>
        <v>-0.51600000000000001</v>
      </c>
      <c r="I213" s="9">
        <f t="shared" si="46"/>
        <v>0.31712000000000001</v>
      </c>
      <c r="J213" s="9">
        <f>'Various forcing sources'!AJ97</f>
        <v>-2.5999999999999999E-2</v>
      </c>
      <c r="K213" s="9">
        <f t="shared" si="38"/>
        <v>-4.5506428734487469E-13</v>
      </c>
      <c r="L213" s="9">
        <f t="shared" si="39"/>
        <v>2.5660210407066235E-14</v>
      </c>
      <c r="M213" s="9">
        <f t="shared" si="42"/>
        <v>-1.8408749488061276E-13</v>
      </c>
      <c r="N213" s="9"/>
      <c r="O213" s="9">
        <f t="shared" si="48"/>
        <v>9.220228194564449E-2</v>
      </c>
      <c r="P213" s="9">
        <f t="shared" si="49"/>
        <v>-0.12596206947503591</v>
      </c>
      <c r="Q213" s="9">
        <f t="shared" si="43"/>
        <v>-9.9438664256795337E-4</v>
      </c>
      <c r="R213" s="9">
        <f t="shared" si="50"/>
        <v>-2.2717825455569643E-4</v>
      </c>
      <c r="S213" s="9">
        <f t="shared" si="44"/>
        <v>-2.0303176751046197E-2</v>
      </c>
      <c r="T213" s="9">
        <f t="shared" si="51"/>
        <v>3.7298657745001816E-2</v>
      </c>
      <c r="U213" s="9">
        <f t="shared" si="52"/>
        <v>0.16326072722003773</v>
      </c>
      <c r="V213" s="9"/>
      <c r="W213" s="9">
        <f t="shared" si="47"/>
        <v>0.28267854571920004</v>
      </c>
      <c r="X213" s="9">
        <f t="shared" si="45"/>
        <v>-2.0295753615910211E-2</v>
      </c>
    </row>
    <row r="214" spans="1:24" x14ac:dyDescent="0.2">
      <c r="A214">
        <v>1946</v>
      </c>
      <c r="B214" s="9">
        <f t="shared" si="40"/>
        <v>0</v>
      </c>
      <c r="C214" s="9">
        <f t="shared" si="41"/>
        <v>0.16405724906091429</v>
      </c>
      <c r="D214" s="9">
        <f>$M$27*INDEX('Random number sequences'!A182:CV182,'Tim''s simple climate model'!$M$28)</f>
        <v>1.9281000000000001</v>
      </c>
      <c r="E214" s="9">
        <f>'Various forcing sources'!B183</f>
        <v>0.122</v>
      </c>
      <c r="F214" s="9">
        <f>'Various forcing sources'!L183</f>
        <v>-4.3999999999999997E-2</v>
      </c>
      <c r="G214" s="9">
        <f>'Various forcing sources'!T183</f>
        <v>0.86</v>
      </c>
      <c r="H214" s="9">
        <f>'Various forcing sources'!AA183</f>
        <v>-0.5</v>
      </c>
      <c r="I214" s="9">
        <f t="shared" si="46"/>
        <v>0.19512000000000004</v>
      </c>
      <c r="J214" s="9">
        <f>'Various forcing sources'!AJ98</f>
        <v>-0.14799999999999999</v>
      </c>
      <c r="K214" s="9">
        <f t="shared" si="38"/>
        <v>-3.9163224721860701E-13</v>
      </c>
      <c r="L214" s="9">
        <f t="shared" si="39"/>
        <v>2.2083398203923724E-14</v>
      </c>
      <c r="M214" s="9">
        <f t="shared" si="42"/>
        <v>-1.5842728447354653E-13</v>
      </c>
      <c r="N214" s="9"/>
      <c r="O214" s="9">
        <f t="shared" si="48"/>
        <v>9.1640697300382809E-2</v>
      </c>
      <c r="P214" s="9">
        <f t="shared" si="49"/>
        <v>-0.12519486108702366</v>
      </c>
      <c r="Q214" s="9">
        <f t="shared" si="43"/>
        <v>-9.8833004333705003E-4</v>
      </c>
      <c r="R214" s="9">
        <f t="shared" si="50"/>
        <v>-2.2579455974030248E-4</v>
      </c>
      <c r="S214" s="9">
        <f t="shared" si="44"/>
        <v>-2.0530355005601894E-2</v>
      </c>
      <c r="T214" s="9">
        <f t="shared" si="51"/>
        <v>3.7071479490446119E-2</v>
      </c>
      <c r="U214" s="9">
        <f t="shared" si="52"/>
        <v>0.16226634057746978</v>
      </c>
      <c r="V214" s="9"/>
      <c r="W214" s="9">
        <f t="shared" si="47"/>
        <v>0.25874289311920007</v>
      </c>
      <c r="X214" s="9">
        <f t="shared" si="45"/>
        <v>-2.05229773147706E-2</v>
      </c>
    </row>
    <row r="215" spans="1:24" x14ac:dyDescent="0.2">
      <c r="A215">
        <v>1947</v>
      </c>
      <c r="B215" s="9">
        <f t="shared" si="40"/>
        <v>0</v>
      </c>
      <c r="C215" s="9">
        <f t="shared" si="41"/>
        <v>0.13955543152968031</v>
      </c>
      <c r="D215" s="9">
        <f>$M$27*INDEX('Random number sequences'!A183:CV183,'Tim''s simple climate model'!$M$28)</f>
        <v>0.15675</v>
      </c>
      <c r="E215" s="9">
        <f>'Various forcing sources'!B184</f>
        <v>0.122</v>
      </c>
      <c r="F215" s="9">
        <f>'Various forcing sources'!L184</f>
        <v>1.7000000000000001E-2</v>
      </c>
      <c r="G215" s="9">
        <f>'Various forcing sources'!T184</f>
        <v>0.87</v>
      </c>
      <c r="H215" s="9">
        <f>'Various forcing sources'!AA184</f>
        <v>-0.53300000000000003</v>
      </c>
      <c r="I215" s="9">
        <f t="shared" si="46"/>
        <v>0.16812000000000005</v>
      </c>
      <c r="J215" s="9">
        <f>'Various forcing sources'!AJ99</f>
        <v>-0.17499999999999999</v>
      </c>
      <c r="K215" s="9">
        <f t="shared" si="38"/>
        <v>-3.3704208685850759E-13</v>
      </c>
      <c r="L215" s="9">
        <f t="shared" si="39"/>
        <v>1.9005162798617063E-14</v>
      </c>
      <c r="M215" s="9">
        <f t="shared" si="42"/>
        <v>-1.3634388626962281E-13</v>
      </c>
      <c r="N215" s="9"/>
      <c r="O215" s="9">
        <f t="shared" si="48"/>
        <v>9.1082533148704778E-2</v>
      </c>
      <c r="P215" s="9">
        <f t="shared" si="49"/>
        <v>-0.12443232560342693</v>
      </c>
      <c r="Q215" s="9">
        <f t="shared" si="43"/>
        <v>-9.8231033357416018E-4</v>
      </c>
      <c r="R215" s="9">
        <f t="shared" si="50"/>
        <v>-2.2441929271807787E-4</v>
      </c>
      <c r="S215" s="9">
        <f t="shared" si="44"/>
        <v>-2.0756149565342198E-2</v>
      </c>
      <c r="T215" s="9">
        <f t="shared" si="51"/>
        <v>3.6845684930705815E-2</v>
      </c>
      <c r="U215" s="9">
        <f t="shared" si="52"/>
        <v>0.16127801053413274</v>
      </c>
      <c r="V215" s="9"/>
      <c r="W215" s="9">
        <f t="shared" si="47"/>
        <v>0.23540962568920007</v>
      </c>
      <c r="X215" s="9">
        <f t="shared" si="45"/>
        <v>-2.0748817042023925E-2</v>
      </c>
    </row>
    <row r="216" spans="1:24" x14ac:dyDescent="0.2">
      <c r="A216">
        <v>1948</v>
      </c>
      <c r="B216" s="9">
        <f t="shared" si="40"/>
        <v>0</v>
      </c>
      <c r="C216" s="9">
        <f t="shared" si="41"/>
        <v>0.10139295602045593</v>
      </c>
      <c r="D216" s="9">
        <f>$M$27*INDEX('Random number sequences'!A184:CV184,'Tim''s simple climate model'!$M$28)</f>
        <v>-1.1502000000000001</v>
      </c>
      <c r="E216" s="9">
        <f>'Various forcing sources'!B185</f>
        <v>0.122</v>
      </c>
      <c r="F216" s="9">
        <f>'Various forcing sources'!L185</f>
        <v>5.5E-2</v>
      </c>
      <c r="G216" s="9">
        <f>'Various forcing sources'!T185</f>
        <v>0.87</v>
      </c>
      <c r="H216" s="9">
        <f>'Various forcing sources'!AA185</f>
        <v>-0.52400000000000002</v>
      </c>
      <c r="I216" s="9">
        <f t="shared" si="46"/>
        <v>0.17212000000000002</v>
      </c>
      <c r="J216" s="9">
        <f>'Various forcing sources'!AJ100</f>
        <v>-0.17100000000000001</v>
      </c>
      <c r="K216" s="9">
        <f t="shared" si="38"/>
        <v>-2.9006132442032621E-13</v>
      </c>
      <c r="L216" s="9">
        <f t="shared" si="39"/>
        <v>1.6356006882027851E-14</v>
      </c>
      <c r="M216" s="9">
        <f t="shared" si="42"/>
        <v>-1.1733872347100574E-13</v>
      </c>
      <c r="N216" s="9"/>
      <c r="O216" s="9">
        <f t="shared" si="48"/>
        <v>9.0527768657105684E-2</v>
      </c>
      <c r="P216" s="9">
        <f t="shared" si="49"/>
        <v>-0.12367443456257085</v>
      </c>
      <c r="Q216" s="9">
        <f t="shared" si="43"/>
        <v>-9.7632728859331724E-4</v>
      </c>
      <c r="R216" s="9">
        <f t="shared" si="50"/>
        <v>-2.2305240215711347E-4</v>
      </c>
      <c r="S216" s="9">
        <f t="shared" si="44"/>
        <v>-2.0980568858060274E-2</v>
      </c>
      <c r="T216" s="9">
        <f t="shared" si="51"/>
        <v>3.6621265637987739E-2</v>
      </c>
      <c r="U216" s="9">
        <f t="shared" si="52"/>
        <v>0.16029570020055858</v>
      </c>
      <c r="V216" s="9"/>
      <c r="W216" s="9">
        <f t="shared" si="47"/>
        <v>0.21598266360920007</v>
      </c>
      <c r="X216" s="9">
        <f t="shared" si="45"/>
        <v>-2.0973281227149226E-2</v>
      </c>
    </row>
    <row r="217" spans="1:24" x14ac:dyDescent="0.2">
      <c r="A217">
        <v>1949</v>
      </c>
      <c r="B217" s="9">
        <f t="shared" si="40"/>
        <v>0</v>
      </c>
      <c r="C217" s="9">
        <f t="shared" si="41"/>
        <v>5.3305431529685546E-2</v>
      </c>
      <c r="D217" s="9">
        <f>$M$27*INDEX('Random number sequences'!A185:CV185,'Tim''s simple climate model'!$M$28)</f>
        <v>0.42630000000000001</v>
      </c>
      <c r="E217" s="9">
        <f>'Various forcing sources'!B186</f>
        <v>0.122</v>
      </c>
      <c r="F217" s="9">
        <f>'Various forcing sources'!L186</f>
        <v>3.4000000000000002E-2</v>
      </c>
      <c r="G217" s="9">
        <f>'Various forcing sources'!T186</f>
        <v>0.87</v>
      </c>
      <c r="H217" s="9">
        <f>'Various forcing sources'!AA186</f>
        <v>-0.51100000000000001</v>
      </c>
      <c r="I217" s="9">
        <f t="shared" si="46"/>
        <v>0.15712000000000004</v>
      </c>
      <c r="J217" s="9">
        <f>'Various forcing sources'!AJ101</f>
        <v>-0.186</v>
      </c>
      <c r="K217" s="9">
        <f t="shared" si="38"/>
        <v>-2.4962927540795337E-13</v>
      </c>
      <c r="L217" s="9">
        <f t="shared" si="39"/>
        <v>1.4076120471033736E-14</v>
      </c>
      <c r="M217" s="9">
        <f t="shared" si="42"/>
        <v>-1.009827165889779E-13</v>
      </c>
      <c r="N217" s="9"/>
      <c r="O217" s="9">
        <f t="shared" si="48"/>
        <v>8.9976383118973297E-2</v>
      </c>
      <c r="P217" s="9">
        <f t="shared" si="49"/>
        <v>-0.12292115967613465</v>
      </c>
      <c r="Q217" s="9">
        <f t="shared" si="43"/>
        <v>-9.703806850770699E-4</v>
      </c>
      <c r="R217" s="9">
        <f t="shared" si="50"/>
        <v>-2.2169383703815094E-4</v>
      </c>
      <c r="S217" s="9">
        <f t="shared" si="44"/>
        <v>-2.1203621260217388E-2</v>
      </c>
      <c r="T217" s="9">
        <f t="shared" si="51"/>
        <v>3.6398213235830625E-2</v>
      </c>
      <c r="U217" s="9">
        <f t="shared" si="52"/>
        <v>0.15931937291196527</v>
      </c>
      <c r="V217" s="9"/>
      <c r="W217" s="9">
        <f t="shared" si="47"/>
        <v>0.20178255060920006</v>
      </c>
      <c r="X217" s="9">
        <f t="shared" si="45"/>
        <v>-2.1196378248283389E-2</v>
      </c>
    </row>
    <row r="218" spans="1:24" x14ac:dyDescent="0.2">
      <c r="A218">
        <v>1950</v>
      </c>
      <c r="B218" s="9">
        <f t="shared" si="40"/>
        <v>0</v>
      </c>
      <c r="C218" s="9">
        <f t="shared" si="41"/>
        <v>-9.9742984054421162E-15</v>
      </c>
      <c r="D218" s="9">
        <f>$M$27*INDEX('Random number sequences'!A186:CV186,'Tim''s simple climate model'!$M$28)</f>
        <v>0.61665000000000003</v>
      </c>
      <c r="E218" s="9">
        <f>'Various forcing sources'!B187</f>
        <v>0.122</v>
      </c>
      <c r="F218" s="9">
        <f>'Various forcing sources'!L187</f>
        <v>8.0000000000000002E-3</v>
      </c>
      <c r="G218" s="9">
        <f>'Various forcing sources'!T187</f>
        <v>0.88</v>
      </c>
      <c r="H218" s="9">
        <f>'Various forcing sources'!AA187</f>
        <v>-0.53300000000000003</v>
      </c>
      <c r="I218" s="9">
        <f t="shared" si="46"/>
        <v>5.9120000000000061E-2</v>
      </c>
      <c r="J218" s="9">
        <f>'Various forcing sources'!AJ102</f>
        <v>-0.28399999999999997</v>
      </c>
      <c r="K218" s="9">
        <f t="shared" si="38"/>
        <v>-2.1483310560355795E-13</v>
      </c>
      <c r="L218" s="9">
        <f t="shared" si="39"/>
        <v>1.2114030578745359E-14</v>
      </c>
      <c r="M218" s="9">
        <f t="shared" si="42"/>
        <v>-8.6906596117944159E-14</v>
      </c>
      <c r="N218" s="9"/>
      <c r="O218" s="9">
        <f t="shared" si="48"/>
        <v>8.9428355953815E-2</v>
      </c>
      <c r="P218" s="9">
        <f t="shared" si="49"/>
        <v>-0.12217247282809572</v>
      </c>
      <c r="Q218" s="9">
        <f t="shared" si="43"/>
        <v>-9.6447030106814593E-4</v>
      </c>
      <c r="R218" s="9">
        <f t="shared" si="50"/>
        <v>-2.2034354665268082E-4</v>
      </c>
      <c r="S218" s="9">
        <f t="shared" si="44"/>
        <v>-2.1425315097255537E-2</v>
      </c>
      <c r="T218" s="9">
        <f t="shared" si="51"/>
        <v>3.6176519398792475E-2</v>
      </c>
      <c r="U218" s="9">
        <f t="shared" si="52"/>
        <v>0.1583489922268882</v>
      </c>
      <c r="V218" s="9"/>
      <c r="W218" s="9">
        <f t="shared" si="47"/>
        <v>0.19279383993920005</v>
      </c>
      <c r="X218" s="9">
        <f t="shared" si="45"/>
        <v>-2.1418116432533808E-2</v>
      </c>
    </row>
    <row r="219" spans="1:24" x14ac:dyDescent="0.2">
      <c r="A219">
        <v>1951</v>
      </c>
      <c r="B219" s="9">
        <f t="shared" si="40"/>
        <v>0</v>
      </c>
      <c r="C219" s="9">
        <f t="shared" si="41"/>
        <v>-5.330543152966722E-2</v>
      </c>
      <c r="D219" s="9">
        <f>$M$27*INDEX('Random number sequences'!A187:CV187,'Tim''s simple climate model'!$M$28)</f>
        <v>1.21695</v>
      </c>
      <c r="E219" s="9">
        <f>'Various forcing sources'!B188</f>
        <v>0.122</v>
      </c>
      <c r="F219" s="9">
        <f>'Various forcing sources'!L188</f>
        <v>-1.6E-2</v>
      </c>
      <c r="G219" s="9">
        <f>'Various forcing sources'!T188</f>
        <v>0.89</v>
      </c>
      <c r="H219" s="9">
        <f>'Various forcing sources'!AA188</f>
        <v>-0.6</v>
      </c>
      <c r="I219" s="9">
        <f t="shared" si="46"/>
        <v>0.20012000000000005</v>
      </c>
      <c r="J219" s="9">
        <f>'Various forcing sources'!AJ103</f>
        <v>-0.14299999999999999</v>
      </c>
      <c r="K219" s="9">
        <f t="shared" si="38"/>
        <v>-1.8488722201289942E-13</v>
      </c>
      <c r="L219" s="9">
        <f t="shared" si="39"/>
        <v>1.0425439109075805E-14</v>
      </c>
      <c r="M219" s="9">
        <f t="shared" si="42"/>
        <v>-7.4792565539198799E-14</v>
      </c>
      <c r="N219" s="9"/>
      <c r="O219" s="9">
        <f t="shared" si="48"/>
        <v>8.8883666706489575E-2</v>
      </c>
      <c r="P219" s="9">
        <f t="shared" si="49"/>
        <v>-0.12142834607368026</v>
      </c>
      <c r="Q219" s="9">
        <f t="shared" si="43"/>
        <v>-9.585959159611688E-4</v>
      </c>
      <c r="R219" s="9">
        <f t="shared" si="50"/>
        <v>-2.1900148060104507E-4</v>
      </c>
      <c r="S219" s="9">
        <f t="shared" si="44"/>
        <v>-2.1645658643908217E-2</v>
      </c>
      <c r="T219" s="9">
        <f t="shared" si="51"/>
        <v>3.5956175852139796E-2</v>
      </c>
      <c r="U219" s="9">
        <f t="shared" si="52"/>
        <v>0.15738452192582006</v>
      </c>
      <c r="V219" s="9"/>
      <c r="W219" s="9">
        <f t="shared" si="47"/>
        <v>0.1880257494692</v>
      </c>
      <c r="X219" s="9">
        <f t="shared" si="45"/>
        <v>-2.1638504056289247E-2</v>
      </c>
    </row>
    <row r="220" spans="1:24" x14ac:dyDescent="0.2">
      <c r="A220">
        <v>1952</v>
      </c>
      <c r="B220" s="9">
        <f t="shared" si="40"/>
        <v>0</v>
      </c>
      <c r="C220" s="9">
        <f t="shared" si="41"/>
        <v>-0.1013929560204562</v>
      </c>
      <c r="D220" s="9">
        <f>$M$27*INDEX('Random number sequences'!A188:CV188,'Tim''s simple climate model'!$M$28)</f>
        <v>0.16927500000000001</v>
      </c>
      <c r="E220" s="9">
        <f>'Various forcing sources'!B189</f>
        <v>0.122</v>
      </c>
      <c r="F220" s="9">
        <f>'Various forcing sources'!L189</f>
        <v>-2.8000000000000001E-2</v>
      </c>
      <c r="G220" s="9">
        <f>'Various forcing sources'!T189</f>
        <v>0.9</v>
      </c>
      <c r="H220" s="9">
        <f>'Various forcing sources'!AA189</f>
        <v>-0.58699999999999997</v>
      </c>
      <c r="I220" s="9">
        <f t="shared" si="46"/>
        <v>0.26412000000000002</v>
      </c>
      <c r="J220" s="9">
        <f>'Various forcing sources'!AJ104</f>
        <v>-7.9000000000000001E-2</v>
      </c>
      <c r="K220" s="9">
        <f t="shared" si="38"/>
        <v>-1.5911553653526404E-13</v>
      </c>
      <c r="L220" s="9">
        <f t="shared" si="39"/>
        <v>8.9722227387925466E-15</v>
      </c>
      <c r="M220" s="9">
        <f t="shared" si="42"/>
        <v>-6.4367126430122995E-14</v>
      </c>
      <c r="N220" s="9"/>
      <c r="O220" s="9">
        <f t="shared" si="48"/>
        <v>8.8342295046443781E-2</v>
      </c>
      <c r="P220" s="9">
        <f t="shared" si="49"/>
        <v>-0.12068875163832013</v>
      </c>
      <c r="Q220" s="9">
        <f t="shared" si="43"/>
        <v>-9.5275731049442188E-4</v>
      </c>
      <c r="R220" s="9">
        <f t="shared" si="50"/>
        <v>-2.1766758879056286E-4</v>
      </c>
      <c r="S220" s="9">
        <f t="shared" si="44"/>
        <v>-2.1864660124509265E-2</v>
      </c>
      <c r="T220" s="9">
        <f t="shared" si="51"/>
        <v>3.5737174371538748E-2</v>
      </c>
      <c r="U220" s="9">
        <f t="shared" si="52"/>
        <v>0.15642592600985888</v>
      </c>
      <c r="V220" s="9"/>
      <c r="W220" s="9">
        <f t="shared" si="47"/>
        <v>0.18682925321920002</v>
      </c>
      <c r="X220" s="9">
        <f t="shared" si="45"/>
        <v>-2.1857549345528721E-2</v>
      </c>
    </row>
    <row r="221" spans="1:24" x14ac:dyDescent="0.2">
      <c r="A221">
        <v>1953</v>
      </c>
      <c r="B221" s="9">
        <f t="shared" si="40"/>
        <v>0</v>
      </c>
      <c r="C221" s="9">
        <f t="shared" si="41"/>
        <v>-0.1395554315296805</v>
      </c>
      <c r="D221" s="9">
        <f>$M$27*INDEX('Random number sequences'!A189:CV189,'Tim''s simple climate model'!$M$28)</f>
        <v>-0.46762500000000007</v>
      </c>
      <c r="E221" s="9">
        <f>'Various forcing sources'!B190</f>
        <v>8.5000000000000006E-2</v>
      </c>
      <c r="F221" s="9">
        <f>'Various forcing sources'!L190</f>
        <v>-4.2000000000000003E-2</v>
      </c>
      <c r="G221" s="9">
        <f>'Various forcing sources'!T190</f>
        <v>0.91</v>
      </c>
      <c r="H221" s="9">
        <f>'Various forcing sources'!AA190</f>
        <v>-0.59199999999999997</v>
      </c>
      <c r="I221" s="9">
        <f t="shared" si="46"/>
        <v>0.32612000000000002</v>
      </c>
      <c r="J221" s="9">
        <f>'Various forcing sources'!AJ105</f>
        <v>-1.7000000000000001E-2</v>
      </c>
      <c r="K221" s="9">
        <f t="shared" si="38"/>
        <v>-1.3693620192496886E-13</v>
      </c>
      <c r="L221" s="9">
        <f t="shared" si="39"/>
        <v>7.7215722073928306E-15</v>
      </c>
      <c r="M221" s="9">
        <f t="shared" si="42"/>
        <v>-5.5394903691330446E-14</v>
      </c>
      <c r="N221" s="9"/>
      <c r="O221" s="9">
        <f t="shared" si="48"/>
        <v>8.7804220766953517E-2</v>
      </c>
      <c r="P221" s="9">
        <f t="shared" si="49"/>
        <v>-0.11995366191661627</v>
      </c>
      <c r="Q221" s="9">
        <f t="shared" si="43"/>
        <v>-9.4695426674166604E-4</v>
      </c>
      <c r="R221" s="9">
        <f t="shared" si="50"/>
        <v>-2.1634182143365622E-4</v>
      </c>
      <c r="S221" s="9">
        <f t="shared" si="44"/>
        <v>-2.2082327713299828E-2</v>
      </c>
      <c r="T221" s="9">
        <f t="shared" si="51"/>
        <v>3.5519506782748185E-2</v>
      </c>
      <c r="U221" s="9">
        <f t="shared" si="52"/>
        <v>0.15547316869936445</v>
      </c>
      <c r="V221" s="9"/>
      <c r="W221" s="9">
        <f t="shared" si="47"/>
        <v>0.18817165744920003</v>
      </c>
      <c r="X221" s="9">
        <f t="shared" si="45"/>
        <v>-2.2075260476128539E-2</v>
      </c>
    </row>
    <row r="222" spans="1:24" x14ac:dyDescent="0.2">
      <c r="A222">
        <v>1954</v>
      </c>
      <c r="B222" s="9">
        <f t="shared" si="40"/>
        <v>0</v>
      </c>
      <c r="C222" s="9">
        <f t="shared" si="41"/>
        <v>-0.1640572490609144</v>
      </c>
      <c r="D222" s="9">
        <f>$M$27*INDEX('Random number sequences'!A190:CV190,'Tim''s simple climate model'!$M$28)</f>
        <v>-2.7749999999999997E-2</v>
      </c>
      <c r="E222" s="9">
        <f>'Various forcing sources'!B191</f>
        <v>7.6999999999999999E-2</v>
      </c>
      <c r="F222" s="9">
        <f>'Various forcing sources'!L191</f>
        <v>-4.4999999999999998E-2</v>
      </c>
      <c r="G222" s="9">
        <f>'Various forcing sources'!T191</f>
        <v>0.92</v>
      </c>
      <c r="H222" s="9">
        <f>'Various forcing sources'!AA191</f>
        <v>-0.60399999999999998</v>
      </c>
      <c r="I222" s="9">
        <f t="shared" si="46"/>
        <v>0.12212000000000003</v>
      </c>
      <c r="J222" s="9">
        <f>'Various forcing sources'!AJ106</f>
        <v>-0.221</v>
      </c>
      <c r="K222" s="9">
        <f t="shared" si="38"/>
        <v>-1.1784847542829379E-13</v>
      </c>
      <c r="L222" s="9">
        <f t="shared" si="39"/>
        <v>6.6452515825532463E-15</v>
      </c>
      <c r="M222" s="9">
        <f t="shared" si="42"/>
        <v>-4.7673331483937615E-14</v>
      </c>
      <c r="N222" s="9"/>
      <c r="O222" s="9">
        <f t="shared" si="48"/>
        <v>8.7269423784369513E-2</v>
      </c>
      <c r="P222" s="9">
        <f t="shared" si="49"/>
        <v>-0.11922304947130827</v>
      </c>
      <c r="Q222" s="9">
        <f t="shared" si="43"/>
        <v>-9.4118656810400437E-4</v>
      </c>
      <c r="R222" s="9">
        <f t="shared" si="50"/>
        <v>-2.1502412904599101E-4</v>
      </c>
      <c r="S222" s="9">
        <f t="shared" si="44"/>
        <v>-2.2298669534733487E-2</v>
      </c>
      <c r="T222" s="9">
        <f t="shared" si="51"/>
        <v>3.5303164961314526E-2</v>
      </c>
      <c r="U222" s="9">
        <f t="shared" si="52"/>
        <v>0.15452621443262279</v>
      </c>
      <c r="V222" s="9"/>
      <c r="W222" s="9">
        <f t="shared" si="47"/>
        <v>0.19206049421920002</v>
      </c>
      <c r="X222" s="9">
        <f t="shared" si="45"/>
        <v>-2.2291645574167473E-2</v>
      </c>
    </row>
    <row r="223" spans="1:24" x14ac:dyDescent="0.2">
      <c r="A223">
        <v>1955</v>
      </c>
      <c r="B223" s="9">
        <f t="shared" si="40"/>
        <v>0</v>
      </c>
      <c r="C223" s="9">
        <f t="shared" si="41"/>
        <v>-0.17249999999999999</v>
      </c>
      <c r="D223" s="9">
        <f>$M$27*INDEX('Random number sequences'!A191:CV191,'Tim''s simple climate model'!$M$28)</f>
        <v>-0.51</v>
      </c>
      <c r="E223" s="9">
        <f>'Various forcing sources'!B192</f>
        <v>0.11600000000000001</v>
      </c>
      <c r="F223" s="9">
        <f>'Various forcing sources'!L192</f>
        <v>-4.0000000000000001E-3</v>
      </c>
      <c r="G223" s="9">
        <f>'Various forcing sources'!T192</f>
        <v>0.94</v>
      </c>
      <c r="H223" s="9">
        <f>'Various forcing sources'!AA192</f>
        <v>-0.64900000000000002</v>
      </c>
      <c r="I223" s="9">
        <f t="shared" si="46"/>
        <v>0.10412000000000005</v>
      </c>
      <c r="J223" s="9">
        <f>'Various forcing sources'!AJ107</f>
        <v>-0.23899999999999999</v>
      </c>
      <c r="K223" s="9">
        <f t="shared" si="38"/>
        <v>-1.0142141351622216E-13</v>
      </c>
      <c r="L223" s="9">
        <f t="shared" si="39"/>
        <v>5.7189607775923034E-15</v>
      </c>
      <c r="M223" s="9">
        <f t="shared" si="42"/>
        <v>-4.1028079901384367E-14</v>
      </c>
      <c r="N223" s="9"/>
      <c r="O223" s="9">
        <f t="shared" si="48"/>
        <v>8.6737884137367813E-2</v>
      </c>
      <c r="P223" s="9">
        <f t="shared" si="49"/>
        <v>-0.11849688703225027</v>
      </c>
      <c r="Q223" s="9">
        <f t="shared" si="43"/>
        <v>-9.3545399930179891E-4</v>
      </c>
      <c r="R223" s="9">
        <f t="shared" si="50"/>
        <v>-2.1371446244463455E-4</v>
      </c>
      <c r="S223" s="9">
        <f t="shared" si="44"/>
        <v>-2.2513693663779477E-2</v>
      </c>
      <c r="T223" s="9">
        <f t="shared" si="51"/>
        <v>3.5088140832268536E-2</v>
      </c>
      <c r="U223" s="9">
        <f t="shared" si="52"/>
        <v>0.1535850278645188</v>
      </c>
      <c r="V223" s="9"/>
      <c r="W223" s="9">
        <f t="shared" si="47"/>
        <v>0.19856326886920003</v>
      </c>
      <c r="X223" s="9">
        <f t="shared" si="45"/>
        <v>-2.2506712716230063E-2</v>
      </c>
    </row>
    <row r="224" spans="1:24" x14ac:dyDescent="0.2">
      <c r="A224">
        <v>1956</v>
      </c>
      <c r="B224" s="9">
        <f t="shared" si="40"/>
        <v>0</v>
      </c>
      <c r="C224" s="9">
        <f t="shared" si="41"/>
        <v>-0.16405724906091487</v>
      </c>
      <c r="D224" s="9">
        <f>$M$27*INDEX('Random number sequences'!A192:CV192,'Tim''s simple climate model'!$M$28)</f>
        <v>-0.81750000000000012</v>
      </c>
      <c r="E224" s="9">
        <f>'Various forcing sources'!B193</f>
        <v>0.121</v>
      </c>
      <c r="F224" s="9">
        <f>'Various forcing sources'!L193</f>
        <v>8.3000000000000004E-2</v>
      </c>
      <c r="G224" s="9">
        <f>'Various forcing sources'!T193</f>
        <v>0.95</v>
      </c>
      <c r="H224" s="9">
        <f>'Various forcing sources'!AA193</f>
        <v>-0.65</v>
      </c>
      <c r="I224" s="9">
        <f t="shared" si="46"/>
        <v>1.5120000000000022E-2</v>
      </c>
      <c r="J224" s="9">
        <f>'Various forcing sources'!AJ108</f>
        <v>-0.32800000000000001</v>
      </c>
      <c r="K224" s="9">
        <f t="shared" si="38"/>
        <v>-8.7284142474013979E-14</v>
      </c>
      <c r="L224" s="9">
        <f t="shared" si="39"/>
        <v>4.9217869285052155E-15</v>
      </c>
      <c r="M224" s="9">
        <f t="shared" si="42"/>
        <v>-3.5309119123792065E-14</v>
      </c>
      <c r="N224" s="9"/>
      <c r="O224" s="9">
        <f t="shared" si="48"/>
        <v>8.6209581986204681E-2</v>
      </c>
      <c r="P224" s="9">
        <f t="shared" si="49"/>
        <v>-0.11777514749539308</v>
      </c>
      <c r="Q224" s="9">
        <f t="shared" si="43"/>
        <v>-9.2975634636663341E-4</v>
      </c>
      <c r="R224" s="9">
        <f t="shared" si="50"/>
        <v>-2.1241277274621832E-4</v>
      </c>
      <c r="S224" s="9">
        <f t="shared" si="44"/>
        <v>-2.2727408126224112E-2</v>
      </c>
      <c r="T224" s="9">
        <f t="shared" si="51"/>
        <v>3.4874426369823901E-2</v>
      </c>
      <c r="U224" s="9">
        <f t="shared" si="52"/>
        <v>0.15264957386521699</v>
      </c>
      <c r="V224" s="9"/>
      <c r="W224" s="9">
        <f t="shared" si="47"/>
        <v>0.20807472061920002</v>
      </c>
      <c r="X224" s="9">
        <f t="shared" si="45"/>
        <v>-2.2720469929708106E-2</v>
      </c>
    </row>
    <row r="225" spans="1:24" x14ac:dyDescent="0.2">
      <c r="A225">
        <v>1957</v>
      </c>
      <c r="B225" s="9">
        <f t="shared" si="40"/>
        <v>0</v>
      </c>
      <c r="C225" s="9">
        <f t="shared" si="41"/>
        <v>-0.13955543152968139</v>
      </c>
      <c r="D225" s="9">
        <f>$M$27*INDEX('Random number sequences'!A193:CV193,'Tim''s simple climate model'!$M$28)</f>
        <v>-3.9300000000000002E-2</v>
      </c>
      <c r="E225" s="9">
        <f>'Various forcing sources'!B194</f>
        <v>0.122</v>
      </c>
      <c r="F225" s="9">
        <f>'Various forcing sources'!L194</f>
        <v>0.13600000000000001</v>
      </c>
      <c r="G225" s="9">
        <f>'Various forcing sources'!T194</f>
        <v>0.97</v>
      </c>
      <c r="H225" s="9">
        <f>'Various forcing sources'!AA194</f>
        <v>-0.65300000000000002</v>
      </c>
      <c r="I225" s="9">
        <f t="shared" si="46"/>
        <v>0.26912000000000003</v>
      </c>
      <c r="J225" s="9">
        <f>'Various forcing sources'!AJ109</f>
        <v>-7.3999999999999996E-2</v>
      </c>
      <c r="K225" s="9">
        <f t="shared" ref="K225:K274" si="53">M225*$D$26</f>
        <v>-7.5117485186749091E-14</v>
      </c>
      <c r="L225" s="9">
        <f t="shared" ref="L225:L274" si="54">$D$9*(B225-K225)/($D$6*$D$7*$D$16)</f>
        <v>4.235732244312254E-15</v>
      </c>
      <c r="M225" s="9">
        <f t="shared" si="42"/>
        <v>-3.0387332195286851E-14</v>
      </c>
      <c r="N225" s="9"/>
      <c r="O225" s="9">
        <f t="shared" si="48"/>
        <v>8.5684497611976038E-2</v>
      </c>
      <c r="P225" s="9">
        <f t="shared" si="49"/>
        <v>-0.11705780392177267</v>
      </c>
      <c r="Q225" s="9">
        <f t="shared" si="43"/>
        <v>-9.2409339663332912E-4</v>
      </c>
      <c r="R225" s="9">
        <f t="shared" si="50"/>
        <v>-2.1111901136510681E-4</v>
      </c>
      <c r="S225" s="9">
        <f t="shared" si="44"/>
        <v>-2.2939820898970328E-2</v>
      </c>
      <c r="T225" s="9">
        <f t="shared" si="51"/>
        <v>3.4662013597077684E-2</v>
      </c>
      <c r="U225" s="9">
        <f t="shared" si="52"/>
        <v>0.15171981751885036</v>
      </c>
      <c r="V225" s="9"/>
      <c r="W225" s="9">
        <f t="shared" si="47"/>
        <v>0.21979767246920007</v>
      </c>
      <c r="X225" s="9">
        <f t="shared" si="45"/>
        <v>-2.2932925193100195E-2</v>
      </c>
    </row>
    <row r="226" spans="1:24" x14ac:dyDescent="0.2">
      <c r="A226">
        <v>1958</v>
      </c>
      <c r="B226" s="9">
        <f t="shared" ref="B226:B274" si="55">$J$26*C226+$M$26*D226+$P$26*E226+$S$26*F226+$V$26*G226+$Y$26*H226</f>
        <v>0</v>
      </c>
      <c r="C226" s="9">
        <f t="shared" ref="C226:C274" si="56">$J$27*SIN(A226*2*PI()/$J$28)</f>
        <v>-0.10139295602045743</v>
      </c>
      <c r="D226" s="9">
        <f>$M$27*INDEX('Random number sequences'!A194:CV194,'Tim''s simple climate model'!$M$28)</f>
        <v>0.43905000000000005</v>
      </c>
      <c r="E226" s="9">
        <f>'Various forcing sources'!B195</f>
        <v>0.122</v>
      </c>
      <c r="F226" s="9">
        <f>'Various forcing sources'!L195</f>
        <v>0.11799999999999999</v>
      </c>
      <c r="G226" s="9">
        <f>'Various forcing sources'!T195</f>
        <v>0.99</v>
      </c>
      <c r="H226" s="9">
        <f>'Various forcing sources'!AA195</f>
        <v>-0.69</v>
      </c>
      <c r="I226" s="9">
        <f t="shared" si="46"/>
        <v>0.34012000000000003</v>
      </c>
      <c r="J226" s="9">
        <f>'Various forcing sources'!AJ110</f>
        <v>-3.0000000000000001E-3</v>
      </c>
      <c r="K226" s="9">
        <f t="shared" si="53"/>
        <v>-6.4646755078809203E-14</v>
      </c>
      <c r="L226" s="9">
        <f t="shared" si="54"/>
        <v>3.6453076709997847E-15</v>
      </c>
      <c r="M226" s="9">
        <f t="shared" ref="M226:M274" si="57">M225+L225</f>
        <v>-2.6151599950974595E-14</v>
      </c>
      <c r="N226" s="9"/>
      <c r="O226" s="9">
        <f t="shared" si="48"/>
        <v>8.5162611415881495E-2</v>
      </c>
      <c r="P226" s="9">
        <f t="shared" si="49"/>
        <v>-0.11634482953650446</v>
      </c>
      <c r="Q226" s="9">
        <f t="shared" ref="Q226:Q274" si="58">$D$9*P226/($D$7*$D$20)</f>
        <v>-9.1846493873200589E-4</v>
      </c>
      <c r="R226" s="9">
        <f t="shared" si="50"/>
        <v>-2.0983313001159064E-4</v>
      </c>
      <c r="S226" s="9">
        <f t="shared" ref="S226:S289" si="59">T226-T$30</f>
        <v>-2.3150939910335434E-2</v>
      </c>
      <c r="T226" s="9">
        <f t="shared" si="51"/>
        <v>3.4450894585712578E-2</v>
      </c>
      <c r="U226" s="9">
        <f t="shared" si="52"/>
        <v>0.15079572412221703</v>
      </c>
      <c r="V226" s="9"/>
      <c r="W226" s="9">
        <f t="shared" si="47"/>
        <v>0.23199890640920001</v>
      </c>
      <c r="X226" s="9">
        <f t="shared" si="45"/>
        <v>-2.3144086436309618E-2</v>
      </c>
    </row>
    <row r="227" spans="1:24" x14ac:dyDescent="0.2">
      <c r="A227">
        <v>1959</v>
      </c>
      <c r="B227" s="9">
        <f t="shared" si="55"/>
        <v>0</v>
      </c>
      <c r="C227" s="9">
        <f t="shared" si="56"/>
        <v>-5.3305431529687315E-2</v>
      </c>
      <c r="D227" s="9">
        <f>$M$27*INDEX('Random number sequences'!A195:CV195,'Tim''s simple climate model'!$M$28)</f>
        <v>-0.67200000000000004</v>
      </c>
      <c r="E227" s="9">
        <f>'Various forcing sources'!B196</f>
        <v>0.122</v>
      </c>
      <c r="F227" s="9">
        <f>'Various forcing sources'!L196</f>
        <v>6.8000000000000005E-2</v>
      </c>
      <c r="G227" s="9">
        <f>'Various forcing sources'!T196</f>
        <v>1.01</v>
      </c>
      <c r="H227" s="9">
        <f>'Various forcing sources'!AA196</f>
        <v>-0.71099999999999997</v>
      </c>
      <c r="I227" s="9">
        <f t="shared" si="46"/>
        <v>0.27912000000000003</v>
      </c>
      <c r="J227" s="9">
        <f>'Various forcing sources'!AJ111</f>
        <v>-6.4000000000000001E-2</v>
      </c>
      <c r="K227" s="9">
        <f t="shared" si="53"/>
        <v>-5.5635554516097728E-14</v>
      </c>
      <c r="L227" s="9">
        <f t="shared" si="54"/>
        <v>3.1371831952062998E-15</v>
      </c>
      <c r="M227" s="9">
        <f t="shared" si="57"/>
        <v>-2.2506292279974809E-14</v>
      </c>
      <c r="N227" s="9"/>
      <c r="O227" s="9">
        <f t="shared" si="48"/>
        <v>8.4643903918492844E-2</v>
      </c>
      <c r="P227" s="9">
        <f t="shared" si="49"/>
        <v>-0.11563619772778402</v>
      </c>
      <c r="Q227" s="9">
        <f t="shared" si="58"/>
        <v>-9.128707625801919E-4</v>
      </c>
      <c r="R227" s="9">
        <f t="shared" si="50"/>
        <v>-2.0855508069008824E-4</v>
      </c>
      <c r="S227" s="9">
        <f t="shared" si="59"/>
        <v>-2.3360773040347026E-2</v>
      </c>
      <c r="T227" s="9">
        <f t="shared" si="51"/>
        <v>3.4241061455700987E-2</v>
      </c>
      <c r="U227" s="9">
        <f t="shared" si="52"/>
        <v>0.14987725918348502</v>
      </c>
      <c r="V227" s="9"/>
      <c r="W227" s="9">
        <f t="shared" si="47"/>
        <v>0.2424062605492</v>
      </c>
      <c r="X227" s="9">
        <f t="shared" si="45"/>
        <v>-2.3353961540940271E-2</v>
      </c>
    </row>
    <row r="228" spans="1:24" x14ac:dyDescent="0.2">
      <c r="A228">
        <v>1960</v>
      </c>
      <c r="B228" s="9">
        <f t="shared" si="55"/>
        <v>0</v>
      </c>
      <c r="C228" s="9">
        <f t="shared" si="56"/>
        <v>-1.1496344241163081E-14</v>
      </c>
      <c r="D228" s="9">
        <f>$M$27*INDEX('Random number sequences'!A196:CV196,'Tim''s simple climate model'!$M$28)</f>
        <v>0.67605000000000004</v>
      </c>
      <c r="E228" s="9">
        <f>'Various forcing sources'!B197</f>
        <v>0.122</v>
      </c>
      <c r="F228" s="9">
        <f>'Various forcing sources'!L197</f>
        <v>7.5999999999999998E-2</v>
      </c>
      <c r="G228" s="9">
        <f>'Various forcing sources'!T197</f>
        <v>1.03</v>
      </c>
      <c r="H228" s="9">
        <f>'Various forcing sources'!AA197</f>
        <v>-0.78</v>
      </c>
      <c r="I228" s="9">
        <f t="shared" si="46"/>
        <v>0.23912000000000005</v>
      </c>
      <c r="J228" s="9">
        <f>'Various forcing sources'!AJ112</f>
        <v>-0.104</v>
      </c>
      <c r="K228" s="9">
        <f t="shared" si="53"/>
        <v>-4.7880437657547754E-14</v>
      </c>
      <c r="L228" s="9">
        <f t="shared" si="54"/>
        <v>2.6998868925611169E-15</v>
      </c>
      <c r="M228" s="9">
        <f t="shared" si="57"/>
        <v>-1.9369109084768509E-14</v>
      </c>
      <c r="N228" s="9"/>
      <c r="O228" s="9">
        <f t="shared" si="48"/>
        <v>8.412835575902694E-2</v>
      </c>
      <c r="P228" s="9">
        <f t="shared" si="49"/>
        <v>-0.11493188204589391</v>
      </c>
      <c r="Q228" s="9">
        <f t="shared" si="58"/>
        <v>-9.0731065937498477E-4</v>
      </c>
      <c r="R228" s="9">
        <f t="shared" si="50"/>
        <v>-2.0728481569734215E-4</v>
      </c>
      <c r="S228" s="9">
        <f t="shared" si="59"/>
        <v>-2.3569328121037111E-2</v>
      </c>
      <c r="T228" s="9">
        <f t="shared" si="51"/>
        <v>3.4032506375010901E-2</v>
      </c>
      <c r="U228" s="9">
        <f t="shared" si="52"/>
        <v>0.14896438842090481</v>
      </c>
      <c r="V228" s="9"/>
      <c r="W228" s="9">
        <f t="shared" si="47"/>
        <v>0.2493596789192</v>
      </c>
      <c r="X228" s="9">
        <f t="shared" si="45"/>
        <v>-2.3562558340590872E-2</v>
      </c>
    </row>
    <row r="229" spans="1:24" x14ac:dyDescent="0.2">
      <c r="A229">
        <v>1961</v>
      </c>
      <c r="B229" s="9">
        <f t="shared" si="55"/>
        <v>0</v>
      </c>
      <c r="C229" s="9">
        <f t="shared" si="56"/>
        <v>5.3305431529684102E-2</v>
      </c>
      <c r="D229" s="9">
        <f>$M$27*INDEX('Random number sequences'!A197:CV197,'Tim''s simple climate model'!$M$28)</f>
        <v>-0.75652499999999989</v>
      </c>
      <c r="E229" s="9">
        <f>'Various forcing sources'!B198</f>
        <v>0.122</v>
      </c>
      <c r="F229" s="9">
        <f>'Various forcing sources'!L198</f>
        <v>2.9000000000000001E-2</v>
      </c>
      <c r="G229" s="9">
        <f>'Various forcing sources'!T198</f>
        <v>1.05</v>
      </c>
      <c r="H229" s="9">
        <f>'Various forcing sources'!AA198</f>
        <v>-0.75900000000000001</v>
      </c>
      <c r="I229" s="9">
        <f t="shared" si="46"/>
        <v>0.32212000000000002</v>
      </c>
      <c r="J229" s="9">
        <f>'Various forcing sources'!AJ113</f>
        <v>-2.1000000000000001E-2</v>
      </c>
      <c r="K229" s="9">
        <f t="shared" si="53"/>
        <v>-4.1206317259136676E-14</v>
      </c>
      <c r="L229" s="9">
        <f t="shared" si="54"/>
        <v>2.3235459260911848E-15</v>
      </c>
      <c r="M229" s="9">
        <f t="shared" si="57"/>
        <v>-1.6669222192207393E-14</v>
      </c>
      <c r="N229" s="9"/>
      <c r="O229" s="9">
        <f t="shared" si="48"/>
        <v>8.3615947694623105E-2</v>
      </c>
      <c r="P229" s="9">
        <f t="shared" si="49"/>
        <v>-0.11423185620221626</v>
      </c>
      <c r="Q229" s="9">
        <f t="shared" si="58"/>
        <v>-9.0178442158525573E-4</v>
      </c>
      <c r="R229" s="9">
        <f t="shared" si="50"/>
        <v>-2.0602228762064883E-4</v>
      </c>
      <c r="S229" s="9">
        <f t="shared" si="59"/>
        <v>-2.3776612936734456E-2</v>
      </c>
      <c r="T229" s="9">
        <f t="shared" si="51"/>
        <v>3.3825221559313556E-2</v>
      </c>
      <c r="U229" s="9">
        <f t="shared" si="52"/>
        <v>0.14805707776152982</v>
      </c>
      <c r="V229" s="9"/>
      <c r="W229" s="9">
        <f t="shared" si="47"/>
        <v>0.25107292522919999</v>
      </c>
      <c r="X229" s="9">
        <f t="shared" si="45"/>
        <v>-2.3769884621147336E-2</v>
      </c>
    </row>
    <row r="230" spans="1:24" x14ac:dyDescent="0.2">
      <c r="A230">
        <v>1962</v>
      </c>
      <c r="B230" s="9">
        <f t="shared" si="55"/>
        <v>0</v>
      </c>
      <c r="C230" s="9">
        <f t="shared" si="56"/>
        <v>0.10139295602043884</v>
      </c>
      <c r="D230" s="9">
        <f>$M$27*INDEX('Random number sequences'!A198:CV198,'Tim''s simple climate model'!$M$28)</f>
        <v>-5.8650000000000008E-2</v>
      </c>
      <c r="E230" s="9">
        <f>'Various forcing sources'!B199</f>
        <v>0.122</v>
      </c>
      <c r="F230" s="9">
        <f>'Various forcing sources'!L199</f>
        <v>-5.0000000000000001E-3</v>
      </c>
      <c r="G230" s="9">
        <f>'Various forcing sources'!T199</f>
        <v>1.08</v>
      </c>
      <c r="H230" s="9">
        <f>'Various forcing sources'!AA199</f>
        <v>-0.74199999999999999</v>
      </c>
      <c r="I230" s="9">
        <f t="shared" si="46"/>
        <v>0.32812000000000002</v>
      </c>
      <c r="J230" s="9">
        <f>'Various forcing sources'!AJ114</f>
        <v>-1.4999999999999999E-2</v>
      </c>
      <c r="K230" s="9">
        <f t="shared" si="53"/>
        <v>-3.5462511729839263E-14</v>
      </c>
      <c r="L230" s="9">
        <f t="shared" si="54"/>
        <v>1.999663647218039E-15</v>
      </c>
      <c r="M230" s="9">
        <f t="shared" si="57"/>
        <v>-1.4345676266116208E-14</v>
      </c>
      <c r="N230" s="9"/>
      <c r="O230" s="9">
        <f t="shared" si="48"/>
        <v>8.3106660599624863E-2</v>
      </c>
      <c r="P230" s="9">
        <f t="shared" si="49"/>
        <v>-0.11353609406825166</v>
      </c>
      <c r="Q230" s="9">
        <f t="shared" si="58"/>
        <v>-8.9629184294390447E-4</v>
      </c>
      <c r="R230" s="9">
        <f t="shared" si="50"/>
        <v>-2.0476744933608626E-4</v>
      </c>
      <c r="S230" s="9">
        <f t="shared" si="59"/>
        <v>-2.3982635224355106E-2</v>
      </c>
      <c r="T230" s="9">
        <f t="shared" si="51"/>
        <v>3.3619199271692907E-2</v>
      </c>
      <c r="U230" s="9">
        <f t="shared" si="52"/>
        <v>0.14715529333994457</v>
      </c>
      <c r="V230" s="9"/>
      <c r="W230" s="9">
        <f t="shared" si="47"/>
        <v>0.24776159526920005</v>
      </c>
      <c r="X230" s="9">
        <f t="shared" si="45"/>
        <v>-2.3975948121073412E-2</v>
      </c>
    </row>
    <row r="231" spans="1:24" x14ac:dyDescent="0.2">
      <c r="A231">
        <v>1963</v>
      </c>
      <c r="B231" s="9">
        <f t="shared" si="55"/>
        <v>0</v>
      </c>
      <c r="C231" s="9">
        <f t="shared" si="56"/>
        <v>0.13955543152967939</v>
      </c>
      <c r="D231" s="9">
        <f>$M$27*INDEX('Random number sequences'!A199:CV199,'Tim''s simple climate model'!$M$28)</f>
        <v>-0.47729999999999995</v>
      </c>
      <c r="E231" s="9">
        <f>'Various forcing sources'!B200</f>
        <v>-0.79600000000000004</v>
      </c>
      <c r="F231" s="9">
        <f>'Various forcing sources'!L200</f>
        <v>-2.3E-2</v>
      </c>
      <c r="G231" s="9">
        <f>'Various forcing sources'!T200</f>
        <v>1.1000000000000001</v>
      </c>
      <c r="H231" s="9">
        <f>'Various forcing sources'!AA200</f>
        <v>-0.83299999999999996</v>
      </c>
      <c r="I231" s="9">
        <f t="shared" si="46"/>
        <v>0.35512000000000005</v>
      </c>
      <c r="J231" s="9">
        <f>'Various forcing sources'!AJ115</f>
        <v>1.2E-2</v>
      </c>
      <c r="K231" s="9">
        <f t="shared" si="53"/>
        <v>-3.051934319391627E-14</v>
      </c>
      <c r="L231" s="9">
        <f t="shared" si="54"/>
        <v>1.7209277669549399E-15</v>
      </c>
      <c r="M231" s="9">
        <f t="shared" si="57"/>
        <v>-1.2346012618898169E-14</v>
      </c>
      <c r="N231" s="9"/>
      <c r="O231" s="9">
        <f t="shared" si="48"/>
        <v>8.2600475464866069E-2</v>
      </c>
      <c r="P231" s="9">
        <f t="shared" si="49"/>
        <v>-0.11284456967464385</v>
      </c>
      <c r="Q231" s="9">
        <f t="shared" si="58"/>
        <v>-8.9083271844016027E-4</v>
      </c>
      <c r="R231" s="9">
        <f t="shared" si="50"/>
        <v>-2.0352025400675243E-4</v>
      </c>
      <c r="S231" s="9">
        <f t="shared" si="59"/>
        <v>-2.418740267369119E-2</v>
      </c>
      <c r="T231" s="9">
        <f t="shared" si="51"/>
        <v>3.3414431822356823E-2</v>
      </c>
      <c r="U231" s="9">
        <f t="shared" si="52"/>
        <v>0.14625900149700066</v>
      </c>
      <c r="V231" s="9"/>
      <c r="W231" s="9">
        <f t="shared" si="47"/>
        <v>0.24127335592919999</v>
      </c>
      <c r="X231" s="9">
        <f t="shared" si="45"/>
        <v>-2.418075653169946E-2</v>
      </c>
    </row>
    <row r="232" spans="1:24" x14ac:dyDescent="0.2">
      <c r="A232">
        <v>1964</v>
      </c>
      <c r="B232" s="9">
        <f t="shared" si="55"/>
        <v>0</v>
      </c>
      <c r="C232" s="9">
        <f t="shared" si="56"/>
        <v>0.16405724906091385</v>
      </c>
      <c r="D232" s="9">
        <f>$M$27*INDEX('Random number sequences'!A200:CV200,'Tim''s simple climate model'!$M$28)</f>
        <v>0.491475</v>
      </c>
      <c r="E232" s="9">
        <f>'Various forcing sources'!B201</f>
        <v>-0.61</v>
      </c>
      <c r="F232" s="9">
        <f>'Various forcing sources'!L201</f>
        <v>-5.1999999999999998E-2</v>
      </c>
      <c r="G232" s="9">
        <f>'Various forcing sources'!T201</f>
        <v>1.1299999999999999</v>
      </c>
      <c r="H232" s="9">
        <f>'Various forcing sources'!AA201</f>
        <v>-0.86499999999999999</v>
      </c>
      <c r="I232" s="9">
        <f t="shared" si="46"/>
        <v>7.6120000000000021E-2</v>
      </c>
      <c r="J232" s="9">
        <f>'Various forcing sources'!AJ116</f>
        <v>-0.26700000000000002</v>
      </c>
      <c r="K232" s="9">
        <f t="shared" si="53"/>
        <v>-2.6265209754003662E-14</v>
      </c>
      <c r="L232" s="9">
        <f t="shared" si="54"/>
        <v>1.4810452663860376E-15</v>
      </c>
      <c r="M232" s="9">
        <f t="shared" si="57"/>
        <v>-1.0625084851943229E-14</v>
      </c>
      <c r="N232" s="9"/>
      <c r="O232" s="9">
        <f t="shared" si="48"/>
        <v>8.2097373396961382E-2</v>
      </c>
      <c r="P232" s="9">
        <f t="shared" si="49"/>
        <v>-0.11215725721021044</v>
      </c>
      <c r="Q232" s="9">
        <f t="shared" si="58"/>
        <v>-8.8540684431192922E-4</v>
      </c>
      <c r="R232" s="9">
        <f t="shared" si="50"/>
        <v>-2.0228065508101948E-4</v>
      </c>
      <c r="S232" s="9">
        <f t="shared" si="59"/>
        <v>-2.4390922927697942E-2</v>
      </c>
      <c r="T232" s="9">
        <f t="shared" si="51"/>
        <v>3.3210911568350071E-2</v>
      </c>
      <c r="U232" s="9">
        <f t="shared" si="52"/>
        <v>0.14536816877856051</v>
      </c>
      <c r="V232" s="9"/>
      <c r="W232" s="9">
        <f t="shared" si="47"/>
        <v>0.2344995791692</v>
      </c>
      <c r="X232" s="9">
        <f t="shared" si="45"/>
        <v>-2.4384317497509602E-2</v>
      </c>
    </row>
    <row r="233" spans="1:24" x14ac:dyDescent="0.2">
      <c r="A233">
        <v>1965</v>
      </c>
      <c r="B233" s="9">
        <f t="shared" si="55"/>
        <v>0</v>
      </c>
      <c r="C233" s="9">
        <f t="shared" si="56"/>
        <v>0.17249999999999999</v>
      </c>
      <c r="D233" s="9">
        <f>$M$27*INDEX('Random number sequences'!A201:CV201,'Tim''s simple climate model'!$M$28)</f>
        <v>-0.74580000000000002</v>
      </c>
      <c r="E233" s="9">
        <f>'Various forcing sources'!B202</f>
        <v>-4.4999999999999998E-2</v>
      </c>
      <c r="F233" s="9">
        <f>'Various forcing sources'!L202</f>
        <v>-5.8000000000000003E-2</v>
      </c>
      <c r="G233" s="9">
        <f>'Various forcing sources'!T202</f>
        <v>1.1499999999999999</v>
      </c>
      <c r="H233" s="9">
        <f>'Various forcing sources'!AA202</f>
        <v>-0.82</v>
      </c>
      <c r="I233" s="9">
        <f t="shared" si="46"/>
        <v>0.13612000000000005</v>
      </c>
      <c r="J233" s="9">
        <f>'Various forcing sources'!AJ117</f>
        <v>-0.20699999999999999</v>
      </c>
      <c r="K233" s="9">
        <f t="shared" si="53"/>
        <v>-2.2604065855497377E-14</v>
      </c>
      <c r="L233" s="9">
        <f t="shared" si="54"/>
        <v>1.2746003192020798E-15</v>
      </c>
      <c r="M233" s="9">
        <f t="shared" si="57"/>
        <v>-9.1440395855571916E-15</v>
      </c>
      <c r="N233" s="9"/>
      <c r="O233" s="9">
        <f t="shared" si="48"/>
        <v>8.1597335617601102E-2</v>
      </c>
      <c r="P233" s="9">
        <f t="shared" si="49"/>
        <v>-0.11147413102097953</v>
      </c>
      <c r="Q233" s="9">
        <f t="shared" si="58"/>
        <v>-8.8001401803818979E-4</v>
      </c>
      <c r="R233" s="9">
        <f t="shared" si="50"/>
        <v>-2.0104860629079646E-4</v>
      </c>
      <c r="S233" s="9">
        <f t="shared" si="59"/>
        <v>-2.4593203582778958E-2</v>
      </c>
      <c r="T233" s="9">
        <f t="shared" si="51"/>
        <v>3.3008630913269055E-2</v>
      </c>
      <c r="U233" s="9">
        <f t="shared" si="52"/>
        <v>0.14448276193424858</v>
      </c>
      <c r="V233" s="9"/>
      <c r="W233" s="9">
        <f t="shared" si="47"/>
        <v>0.22847453325920003</v>
      </c>
      <c r="X233" s="9">
        <f t="shared" si="45"/>
        <v>-2.4586638616427004E-2</v>
      </c>
    </row>
    <row r="234" spans="1:24" x14ac:dyDescent="0.2">
      <c r="A234">
        <v>1966</v>
      </c>
      <c r="B234" s="9">
        <f t="shared" si="55"/>
        <v>0</v>
      </c>
      <c r="C234" s="9">
        <f t="shared" si="56"/>
        <v>0.16405724906091546</v>
      </c>
      <c r="D234" s="9">
        <f>$M$27*INDEX('Random number sequences'!A202:CV202,'Tim''s simple climate model'!$M$28)</f>
        <v>-0.414825</v>
      </c>
      <c r="E234" s="9">
        <f>'Various forcing sources'!B203</f>
        <v>0.106</v>
      </c>
      <c r="F234" s="9">
        <f>'Various forcing sources'!L203</f>
        <v>-3.5999999999999997E-2</v>
      </c>
      <c r="G234" s="9">
        <f>'Various forcing sources'!T203</f>
        <v>1.18</v>
      </c>
      <c r="H234" s="9">
        <f>'Various forcing sources'!AA203</f>
        <v>-0.80100000000000005</v>
      </c>
      <c r="I234" s="9">
        <f t="shared" si="46"/>
        <v>0.20712000000000003</v>
      </c>
      <c r="J234" s="9">
        <f>'Various forcing sources'!AJ118</f>
        <v>-0.13600000000000001</v>
      </c>
      <c r="K234" s="9">
        <f t="shared" si="53"/>
        <v>-1.9453253866429834E-14</v>
      </c>
      <c r="L234" s="9">
        <f t="shared" si="54"/>
        <v>1.0969320186102853E-15</v>
      </c>
      <c r="M234" s="9">
        <f t="shared" si="57"/>
        <v>-7.8694392663551112E-15</v>
      </c>
      <c r="N234" s="9"/>
      <c r="O234" s="9">
        <f t="shared" si="48"/>
        <v>8.110034346285025E-2</v>
      </c>
      <c r="P234" s="9">
        <f t="shared" si="49"/>
        <v>-0.11079516560923214</v>
      </c>
      <c r="Q234" s="9">
        <f t="shared" si="58"/>
        <v>-8.7465403833143318E-4</v>
      </c>
      <c r="R234" s="9">
        <f t="shared" si="50"/>
        <v>-1.9982406164979988E-4</v>
      </c>
      <c r="S234" s="9">
        <f t="shared" si="59"/>
        <v>-2.4794252189069756E-2</v>
      </c>
      <c r="T234" s="9">
        <f t="shared" si="51"/>
        <v>3.2807582306978257E-2</v>
      </c>
      <c r="U234" s="9">
        <f t="shared" si="52"/>
        <v>0.14360274791621039</v>
      </c>
      <c r="V234" s="9"/>
      <c r="W234" s="9">
        <f t="shared" si="47"/>
        <v>0.22535277936920009</v>
      </c>
      <c r="X234" s="9">
        <f t="shared" si="45"/>
        <v>-2.4787727440097496E-2</v>
      </c>
    </row>
    <row r="235" spans="1:24" x14ac:dyDescent="0.2">
      <c r="A235">
        <v>1967</v>
      </c>
      <c r="B235" s="9">
        <f t="shared" si="55"/>
        <v>0</v>
      </c>
      <c r="C235" s="9">
        <f t="shared" si="56"/>
        <v>0.13955543152968247</v>
      </c>
      <c r="D235" s="9">
        <f>$M$27*INDEX('Random number sequences'!A203:CV203,'Tim''s simple climate model'!$M$28)</f>
        <v>0.81832499999999997</v>
      </c>
      <c r="E235" s="9">
        <f>'Various forcing sources'!B204</f>
        <v>0.11799999999999999</v>
      </c>
      <c r="F235" s="9">
        <f>'Various forcing sources'!L204</f>
        <v>-2.1000000000000001E-2</v>
      </c>
      <c r="G235" s="9">
        <f>'Various forcing sources'!T204</f>
        <v>1.21</v>
      </c>
      <c r="H235" s="9">
        <f>'Various forcing sources'!AA204</f>
        <v>-0.90700000000000003</v>
      </c>
      <c r="I235" s="9">
        <f t="shared" si="46"/>
        <v>0.21412000000000003</v>
      </c>
      <c r="J235" s="9">
        <f>'Various forcing sources'!AJ119</f>
        <v>-0.129</v>
      </c>
      <c r="K235" s="9">
        <f t="shared" si="53"/>
        <v>-1.6741637916425209E-14</v>
      </c>
      <c r="L235" s="9">
        <f t="shared" si="54"/>
        <v>9.4402914805928743E-16</v>
      </c>
      <c r="M235" s="9">
        <f t="shared" si="57"/>
        <v>-6.7725072477448255E-15</v>
      </c>
      <c r="N235" s="9"/>
      <c r="O235" s="9">
        <f t="shared" si="48"/>
        <v>8.0606378382451951E-2</v>
      </c>
      <c r="P235" s="9">
        <f t="shared" si="49"/>
        <v>-0.1101203356325505</v>
      </c>
      <c r="Q235" s="9">
        <f t="shared" si="58"/>
        <v>-8.6932670513015025E-4</v>
      </c>
      <c r="R235" s="9">
        <f t="shared" si="50"/>
        <v>-1.9860697545184158E-4</v>
      </c>
      <c r="S235" s="9">
        <f t="shared" si="59"/>
        <v>-2.4994076250719553E-2</v>
      </c>
      <c r="T235" s="9">
        <f t="shared" si="51"/>
        <v>3.260775824532846E-2</v>
      </c>
      <c r="U235" s="9">
        <f t="shared" si="52"/>
        <v>0.14272809387787896</v>
      </c>
      <c r="V235" s="9"/>
      <c r="W235" s="9">
        <f t="shared" si="47"/>
        <v>0.22468560506920005</v>
      </c>
      <c r="X235" s="9">
        <f t="shared" si="45"/>
        <v>-2.4987591474171417E-2</v>
      </c>
    </row>
    <row r="236" spans="1:24" x14ac:dyDescent="0.2">
      <c r="A236">
        <v>1968</v>
      </c>
      <c r="B236" s="9">
        <f t="shared" si="55"/>
        <v>0</v>
      </c>
      <c r="C236" s="9">
        <f t="shared" si="56"/>
        <v>0.10139295602045895</v>
      </c>
      <c r="D236" s="9">
        <f>$M$27*INDEX('Random number sequences'!A204:CV204,'Tim''s simple climate model'!$M$28)</f>
        <v>-3.1199999999999999E-2</v>
      </c>
      <c r="E236" s="9">
        <f>'Various forcing sources'!B205</f>
        <v>-0.10199999999999999</v>
      </c>
      <c r="F236" s="9">
        <f>'Various forcing sources'!L205</f>
        <v>-0.01</v>
      </c>
      <c r="G236" s="9">
        <f>'Various forcing sources'!T205</f>
        <v>1.24</v>
      </c>
      <c r="H236" s="9">
        <f>'Various forcing sources'!AA205</f>
        <v>-0.88900000000000001</v>
      </c>
      <c r="I236" s="9">
        <f t="shared" si="46"/>
        <v>0.19412000000000004</v>
      </c>
      <c r="J236" s="9">
        <f>'Various forcing sources'!AJ120</f>
        <v>-0.14899999999999999</v>
      </c>
      <c r="K236" s="9">
        <f t="shared" si="53"/>
        <v>-1.4407997862422648E-14</v>
      </c>
      <c r="L236" s="9">
        <f t="shared" si="54"/>
        <v>8.1243962001820594E-16</v>
      </c>
      <c r="M236" s="9">
        <f t="shared" si="57"/>
        <v>-5.8284780996855379E-15</v>
      </c>
      <c r="N236" s="9"/>
      <c r="O236" s="9">
        <f t="shared" si="48"/>
        <v>8.0115421939134998E-2</v>
      </c>
      <c r="P236" s="9">
        <f t="shared" si="49"/>
        <v>-0.10944961590287219</v>
      </c>
      <c r="Q236" s="9">
        <f t="shared" si="58"/>
        <v>-8.6403181959136452E-4</v>
      </c>
      <c r="R236" s="9">
        <f t="shared" si="50"/>
        <v>-1.9739730226911646E-4</v>
      </c>
      <c r="S236" s="9">
        <f t="shared" si="59"/>
        <v>-2.5192683226171395E-2</v>
      </c>
      <c r="T236" s="9">
        <f t="shared" si="51"/>
        <v>3.2409151269876618E-2</v>
      </c>
      <c r="U236" s="9">
        <f t="shared" si="52"/>
        <v>0.14185876717274881</v>
      </c>
      <c r="V236" s="9"/>
      <c r="W236" s="9">
        <f t="shared" si="47"/>
        <v>0.22698920100920006</v>
      </c>
      <c r="X236" s="9">
        <f t="shared" ref="X236:X265" si="60">SUMPRODUCT(S227:S245,$W$5:$W$23)</f>
        <v>-2.5186238178583772E-2</v>
      </c>
    </row>
    <row r="237" spans="1:24" x14ac:dyDescent="0.2">
      <c r="A237">
        <v>1969</v>
      </c>
      <c r="B237" s="9">
        <f t="shared" si="55"/>
        <v>0</v>
      </c>
      <c r="C237" s="9">
        <f t="shared" si="56"/>
        <v>5.3305431529670433E-2</v>
      </c>
      <c r="D237" s="9">
        <f>$M$27*INDEX('Random number sequences'!A205:CV205,'Tim''s simple climate model'!$M$28)</f>
        <v>-0.25829999999999997</v>
      </c>
      <c r="E237" s="9">
        <f>'Various forcing sources'!B206</f>
        <v>-0.21</v>
      </c>
      <c r="F237" s="9">
        <f>'Various forcing sources'!L206</f>
        <v>-0.01</v>
      </c>
      <c r="G237" s="9">
        <f>'Various forcing sources'!T206</f>
        <v>1.28</v>
      </c>
      <c r="H237" s="9">
        <f>'Various forcing sources'!AA206</f>
        <v>-0.90100000000000002</v>
      </c>
      <c r="I237" s="9">
        <f t="shared" si="46"/>
        <v>0.31412000000000001</v>
      </c>
      <c r="J237" s="9">
        <f>'Various forcing sources'!AJ121</f>
        <v>-2.9000000000000001E-2</v>
      </c>
      <c r="K237" s="9">
        <f t="shared" si="53"/>
        <v>-1.2399647121737646E-14</v>
      </c>
      <c r="L237" s="9">
        <f t="shared" si="54"/>
        <v>6.9919253820950225E-16</v>
      </c>
      <c r="M237" s="9">
        <f t="shared" si="57"/>
        <v>-5.0160384796673323E-15</v>
      </c>
      <c r="N237" s="9"/>
      <c r="O237" s="9">
        <f t="shared" si="48"/>
        <v>7.9627455807925754E-2</v>
      </c>
      <c r="P237" s="9">
        <f t="shared" si="49"/>
        <v>-0.10878298138554995</v>
      </c>
      <c r="Q237" s="9">
        <f t="shared" si="58"/>
        <v>-8.5876918408320973E-4</v>
      </c>
      <c r="R237" s="9">
        <f t="shared" si="50"/>
        <v>-1.9619499695051535E-4</v>
      </c>
      <c r="S237" s="9">
        <f t="shared" si="59"/>
        <v>-2.5390080528440509E-2</v>
      </c>
      <c r="T237" s="9">
        <f t="shared" si="51"/>
        <v>3.2211753967607504E-2</v>
      </c>
      <c r="U237" s="9">
        <f t="shared" si="52"/>
        <v>0.14099473535315746</v>
      </c>
      <c r="V237" s="9"/>
      <c r="W237" s="9">
        <f t="shared" si="47"/>
        <v>0.23057909008920002</v>
      </c>
      <c r="X237" s="9">
        <f t="shared" si="60"/>
        <v>-2.5383674967832694E-2</v>
      </c>
    </row>
    <row r="238" spans="1:24" x14ac:dyDescent="0.2">
      <c r="A238">
        <v>1970</v>
      </c>
      <c r="B238" s="9">
        <f t="shared" si="55"/>
        <v>0</v>
      </c>
      <c r="C238" s="9">
        <f t="shared" si="56"/>
        <v>1.3356007380789513E-14</v>
      </c>
      <c r="D238" s="9">
        <f>$M$27*INDEX('Random number sequences'!A206:CV206,'Tim''s simple climate model'!$M$28)</f>
        <v>2.1275249999999999</v>
      </c>
      <c r="E238" s="9">
        <f>'Various forcing sources'!B207</f>
        <v>2.5999999999999999E-2</v>
      </c>
      <c r="F238" s="9">
        <f>'Various forcing sources'!L207</f>
        <v>-3.5000000000000003E-2</v>
      </c>
      <c r="G238" s="9">
        <f>'Various forcing sources'!T207</f>
        <v>1.31</v>
      </c>
      <c r="H238" s="9">
        <f>'Various forcing sources'!AA207</f>
        <v>-0.92</v>
      </c>
      <c r="I238" s="9">
        <f t="shared" si="46"/>
        <v>0.27112000000000003</v>
      </c>
      <c r="J238" s="9">
        <f>'Various forcing sources'!AJ122</f>
        <v>-7.1999999999999995E-2</v>
      </c>
      <c r="K238" s="9">
        <f t="shared" si="53"/>
        <v>-1.0671243167283755E-14</v>
      </c>
      <c r="L238" s="9">
        <f t="shared" si="54"/>
        <v>6.0173112369494117E-16</v>
      </c>
      <c r="M238" s="9">
        <f t="shared" si="57"/>
        <v>-4.3168459414578298E-15</v>
      </c>
      <c r="N238" s="9"/>
      <c r="O238" s="9">
        <f t="shared" si="48"/>
        <v>7.9142461775464079E-2</v>
      </c>
      <c r="P238" s="9">
        <f t="shared" si="49"/>
        <v>-0.10812040719841726</v>
      </c>
      <c r="Q238" s="9">
        <f t="shared" si="58"/>
        <v>-8.5353860217755417E-4</v>
      </c>
      <c r="R238" s="9">
        <f t="shared" si="50"/>
        <v>-1.9500001461993159E-4</v>
      </c>
      <c r="S238" s="9">
        <f t="shared" si="59"/>
        <v>-2.5586275525391021E-2</v>
      </c>
      <c r="T238" s="9">
        <f t="shared" si="51"/>
        <v>3.2015558970656992E-2</v>
      </c>
      <c r="U238" s="9">
        <f t="shared" si="52"/>
        <v>0.14013596616907426</v>
      </c>
      <c r="V238" s="9"/>
      <c r="W238" s="9">
        <f t="shared" si="47"/>
        <v>0.23432242683920004</v>
      </c>
      <c r="X238" s="9">
        <f t="shared" si="60"/>
        <v>-2.5579909211256149E-2</v>
      </c>
    </row>
    <row r="239" spans="1:24" x14ac:dyDescent="0.2">
      <c r="A239">
        <v>1971</v>
      </c>
      <c r="B239" s="9">
        <f t="shared" si="55"/>
        <v>0</v>
      </c>
      <c r="C239" s="9">
        <f t="shared" si="56"/>
        <v>-5.330543152968234E-2</v>
      </c>
      <c r="D239" s="9">
        <f>$M$27*INDEX('Random number sequences'!A207:CV207,'Tim''s simple climate model'!$M$28)</f>
        <v>4.875E-3</v>
      </c>
      <c r="E239" s="9">
        <f>'Various forcing sources'!B208</f>
        <v>0.112</v>
      </c>
      <c r="F239" s="9">
        <f>'Various forcing sources'!L208</f>
        <v>-6.7000000000000004E-2</v>
      </c>
      <c r="G239" s="9">
        <f>'Various forcing sources'!T208</f>
        <v>1.35</v>
      </c>
      <c r="H239" s="9">
        <f>'Various forcing sources'!AA208</f>
        <v>-0.96199999999999997</v>
      </c>
      <c r="I239" s="9">
        <f t="shared" si="46"/>
        <v>0.16112000000000004</v>
      </c>
      <c r="J239" s="9">
        <f>'Various forcing sources'!AJ123</f>
        <v>-0.182</v>
      </c>
      <c r="K239" s="9">
        <f t="shared" si="53"/>
        <v>-9.1837638295098611E-15</v>
      </c>
      <c r="L239" s="9">
        <f t="shared" si="54"/>
        <v>5.1785499048716235E-16</v>
      </c>
      <c r="M239" s="9">
        <f t="shared" si="57"/>
        <v>-3.7151148177628887E-15</v>
      </c>
      <c r="N239" s="9"/>
      <c r="O239" s="9">
        <f t="shared" si="48"/>
        <v>7.866042173932361E-2</v>
      </c>
      <c r="P239" s="9">
        <f t="shared" si="49"/>
        <v>-0.10746186861085966</v>
      </c>
      <c r="Q239" s="9">
        <f t="shared" si="58"/>
        <v>-8.4833987864266788E-4</v>
      </c>
      <c r="R239" s="9">
        <f t="shared" si="50"/>
        <v>-1.938123106745887E-4</v>
      </c>
      <c r="S239" s="9">
        <f t="shared" si="59"/>
        <v>-2.5781275540010952E-2</v>
      </c>
      <c r="T239" s="9">
        <f t="shared" si="51"/>
        <v>3.1820558956037061E-2</v>
      </c>
      <c r="U239" s="9">
        <f t="shared" si="52"/>
        <v>0.13928242756689671</v>
      </c>
      <c r="V239" s="9"/>
      <c r="W239" s="9">
        <f t="shared" si="47"/>
        <v>0.23723994001919999</v>
      </c>
      <c r="X239" s="9">
        <f t="shared" si="60"/>
        <v>-2.5774948233307032E-2</v>
      </c>
    </row>
    <row r="240" spans="1:24" x14ac:dyDescent="0.2">
      <c r="A240">
        <v>1972</v>
      </c>
      <c r="B240" s="9">
        <f t="shared" si="55"/>
        <v>0</v>
      </c>
      <c r="C240" s="9">
        <f t="shared" si="56"/>
        <v>-0.1013929560204532</v>
      </c>
      <c r="D240" s="9">
        <f>$M$27*INDEX('Random number sequences'!A208:CV208,'Tim''s simple climate model'!$M$28)</f>
        <v>0.61124999999999996</v>
      </c>
      <c r="E240" s="9">
        <f>'Various forcing sources'!B209</f>
        <v>0.11899999999999999</v>
      </c>
      <c r="F240" s="9">
        <f>'Various forcing sources'!L209</f>
        <v>-5.1999999999999998E-2</v>
      </c>
      <c r="G240" s="9">
        <f>'Various forcing sources'!T209</f>
        <v>1.38</v>
      </c>
      <c r="H240" s="9">
        <f>'Various forcing sources'!AA209</f>
        <v>-0.98699999999999999</v>
      </c>
      <c r="I240" s="9">
        <f t="shared" si="46"/>
        <v>0.26312000000000002</v>
      </c>
      <c r="J240" s="9">
        <f>'Various forcing sources'!AJ124</f>
        <v>-0.08</v>
      </c>
      <c r="K240" s="9">
        <f t="shared" si="53"/>
        <v>-7.9036262930255956E-15</v>
      </c>
      <c r="L240" s="9">
        <f t="shared" si="54"/>
        <v>4.4567046744355317E-16</v>
      </c>
      <c r="M240" s="9">
        <f t="shared" si="57"/>
        <v>-3.1972598272757263E-15</v>
      </c>
      <c r="N240" s="9"/>
      <c r="O240" s="9">
        <f t="shared" si="48"/>
        <v>7.8181317707336023E-2</v>
      </c>
      <c r="P240" s="9">
        <f t="shared" si="49"/>
        <v>-0.10680734104289158</v>
      </c>
      <c r="Q240" s="9">
        <f t="shared" si="58"/>
        <v>-8.4317281943593631E-4</v>
      </c>
      <c r="R240" s="9">
        <f t="shared" si="50"/>
        <v>-1.9263184078337992E-4</v>
      </c>
      <c r="S240" s="9">
        <f t="shared" si="59"/>
        <v>-2.5975087850685544E-2</v>
      </c>
      <c r="T240" s="9">
        <f t="shared" si="51"/>
        <v>3.1626746645362469E-2</v>
      </c>
      <c r="U240" s="9">
        <f t="shared" si="52"/>
        <v>0.13843408768825405</v>
      </c>
      <c r="V240" s="9"/>
      <c r="W240" s="9">
        <f t="shared" si="47"/>
        <v>0.23983831452920001</v>
      </c>
      <c r="X240" s="9">
        <f t="shared" si="60"/>
        <v>-2.5968799313826542E-2</v>
      </c>
    </row>
    <row r="241" spans="1:24" x14ac:dyDescent="0.2">
      <c r="A241">
        <v>1973</v>
      </c>
      <c r="B241" s="9">
        <f t="shared" si="55"/>
        <v>0</v>
      </c>
      <c r="C241" s="9">
        <f t="shared" si="56"/>
        <v>-0.13955543152967831</v>
      </c>
      <c r="D241" s="9">
        <f>$M$27*INDEX('Random number sequences'!A209:CV209,'Tim''s simple climate model'!$M$28)</f>
        <v>0.28792499999999999</v>
      </c>
      <c r="E241" s="9">
        <f>'Various forcing sources'!B210</f>
        <v>0.121</v>
      </c>
      <c r="F241" s="9">
        <f>'Various forcing sources'!L210</f>
        <v>-8.1000000000000003E-2</v>
      </c>
      <c r="G241" s="9">
        <f>'Various forcing sources'!T210</f>
        <v>1.42</v>
      </c>
      <c r="H241" s="9">
        <f>'Various forcing sources'!AA210</f>
        <v>-0.95899999999999996</v>
      </c>
      <c r="I241" s="9">
        <f t="shared" si="46"/>
        <v>0.39712000000000003</v>
      </c>
      <c r="J241" s="9">
        <f>'Various forcing sources'!AJ125</f>
        <v>5.3999999999999999E-2</v>
      </c>
      <c r="K241" s="9">
        <f t="shared" si="53"/>
        <v>-6.8019288975051326E-15</v>
      </c>
      <c r="L241" s="9">
        <f t="shared" si="54"/>
        <v>3.8354784486001602E-16</v>
      </c>
      <c r="M241" s="9">
        <f t="shared" si="57"/>
        <v>-2.7515893598321733E-15</v>
      </c>
      <c r="N241" s="9"/>
      <c r="O241" s="9">
        <f t="shared" si="48"/>
        <v>7.7705131796919513E-2</v>
      </c>
      <c r="P241" s="9">
        <f t="shared" si="49"/>
        <v>-0.10615680006423903</v>
      </c>
      <c r="Q241" s="9">
        <f t="shared" si="58"/>
        <v>-8.3803723169661786E-4</v>
      </c>
      <c r="R241" s="9">
        <f t="shared" si="50"/>
        <v>-1.9145856088520832E-4</v>
      </c>
      <c r="S241" s="9">
        <f t="shared" si="59"/>
        <v>-2.6167719691468923E-2</v>
      </c>
      <c r="T241" s="9">
        <f t="shared" si="51"/>
        <v>3.143411480457909E-2</v>
      </c>
      <c r="U241" s="9">
        <f t="shared" si="52"/>
        <v>0.13759091486881811</v>
      </c>
      <c r="V241" s="9"/>
      <c r="W241" s="9">
        <f t="shared" si="47"/>
        <v>0.24288226889920003</v>
      </c>
      <c r="X241" s="9">
        <f t="shared" si="60"/>
        <v>-2.6161469688315911E-2</v>
      </c>
    </row>
    <row r="242" spans="1:24" x14ac:dyDescent="0.2">
      <c r="A242">
        <v>1974</v>
      </c>
      <c r="B242" s="9">
        <f t="shared" si="55"/>
        <v>0</v>
      </c>
      <c r="C242" s="9">
        <f t="shared" si="56"/>
        <v>-0.16405724906091326</v>
      </c>
      <c r="D242" s="9">
        <f>$M$27*INDEX('Random number sequences'!A210:CV210,'Tim''s simple climate model'!$M$28)</f>
        <v>-3.7199999999999997E-2</v>
      </c>
      <c r="E242" s="9">
        <f>'Various forcing sources'!B211</f>
        <v>0.09</v>
      </c>
      <c r="F242" s="9">
        <f>'Various forcing sources'!L211</f>
        <v>-7.5999999999999998E-2</v>
      </c>
      <c r="G242" s="9">
        <f>'Various forcing sources'!T211</f>
        <v>1.46</v>
      </c>
      <c r="H242" s="9">
        <f>'Various forcing sources'!AA211</f>
        <v>-0.96599999999999997</v>
      </c>
      <c r="I242" s="9">
        <f t="shared" si="46"/>
        <v>0.13312000000000004</v>
      </c>
      <c r="J242" s="9">
        <f>'Various forcing sources'!AJ126</f>
        <v>-0.21</v>
      </c>
      <c r="K242" s="9">
        <f t="shared" si="53"/>
        <v>-5.8537986250111727E-15</v>
      </c>
      <c r="L242" s="9">
        <f t="shared" si="54"/>
        <v>3.3008458052113393E-16</v>
      </c>
      <c r="M242" s="9">
        <f t="shared" si="57"/>
        <v>-2.3680415149721574E-15</v>
      </c>
      <c r="N242" s="9"/>
      <c r="O242" s="9">
        <f t="shared" si="48"/>
        <v>7.7231846234411275E-2</v>
      </c>
      <c r="P242" s="9">
        <f t="shared" si="49"/>
        <v>-0.10551022139342761</v>
      </c>
      <c r="Q242" s="9">
        <f t="shared" si="58"/>
        <v>-8.3293292373864448E-4</v>
      </c>
      <c r="R242" s="9">
        <f t="shared" si="50"/>
        <v>-1.9029242718734122E-4</v>
      </c>
      <c r="S242" s="9">
        <f t="shared" si="59"/>
        <v>-2.6359178252354131E-2</v>
      </c>
      <c r="T242" s="9">
        <f t="shared" si="51"/>
        <v>3.1242656243693882E-2</v>
      </c>
      <c r="U242" s="9">
        <f t="shared" si="52"/>
        <v>0.13675287763712149</v>
      </c>
      <c r="V242" s="9"/>
      <c r="W242" s="9">
        <f t="shared" si="47"/>
        <v>0.24903243976920003</v>
      </c>
      <c r="X242" s="9">
        <f t="shared" si="60"/>
        <v>-2.6352966548206423E-2</v>
      </c>
    </row>
    <row r="243" spans="1:24" x14ac:dyDescent="0.2">
      <c r="A243">
        <v>1975</v>
      </c>
      <c r="B243" s="9">
        <f t="shared" si="55"/>
        <v>0</v>
      </c>
      <c r="C243" s="9">
        <f t="shared" si="56"/>
        <v>-0.17249999999999999</v>
      </c>
      <c r="D243" s="9">
        <f>$M$27*INDEX('Random number sequences'!A211:CV211,'Tim''s simple climate model'!$M$28)</f>
        <v>-1.5679499999999997</v>
      </c>
      <c r="E243" s="9">
        <f>'Various forcing sources'!B212</f>
        <v>-0.17699999999999999</v>
      </c>
      <c r="F243" s="9">
        <f>'Various forcing sources'!L212</f>
        <v>-9.5000000000000001E-2</v>
      </c>
      <c r="G243" s="9">
        <f>'Various forcing sources'!T212</f>
        <v>1.5</v>
      </c>
      <c r="H243" s="9">
        <f>'Various forcing sources'!AA212</f>
        <v>-1.022</v>
      </c>
      <c r="I243" s="9">
        <f t="shared" si="46"/>
        <v>0.18412000000000003</v>
      </c>
      <c r="J243" s="9">
        <f>'Various forcing sources'!AJ127</f>
        <v>-0.159</v>
      </c>
      <c r="K243" s="9">
        <f t="shared" si="53"/>
        <v>-5.0378295419629298E-15</v>
      </c>
      <c r="L243" s="9">
        <f t="shared" si="54"/>
        <v>2.8407363450987109E-16</v>
      </c>
      <c r="M243" s="9">
        <f t="shared" si="57"/>
        <v>-2.0379569344510233E-15</v>
      </c>
      <c r="N243" s="9"/>
      <c r="O243" s="9">
        <f t="shared" si="48"/>
        <v>7.6761443354404157E-2</v>
      </c>
      <c r="P243" s="9">
        <f t="shared" si="49"/>
        <v>-0.1048675808968763</v>
      </c>
      <c r="Q243" s="9">
        <f t="shared" si="58"/>
        <v>-8.2785970504346796E-4</v>
      </c>
      <c r="R243" s="9">
        <f t="shared" si="50"/>
        <v>-1.8913339616378157E-4</v>
      </c>
      <c r="S243" s="9">
        <f t="shared" si="59"/>
        <v>-2.6549470679541474E-2</v>
      </c>
      <c r="T243" s="9">
        <f t="shared" si="51"/>
        <v>3.1052363816506539E-2</v>
      </c>
      <c r="U243" s="9">
        <f t="shared" si="52"/>
        <v>0.13591994471338284</v>
      </c>
      <c r="V243" s="9"/>
      <c r="W243" s="9">
        <f t="shared" si="47"/>
        <v>0.25855622748919999</v>
      </c>
      <c r="X243" s="9">
        <f t="shared" si="60"/>
        <v>-2.6543297041127904E-2</v>
      </c>
    </row>
    <row r="244" spans="1:24" x14ac:dyDescent="0.2">
      <c r="A244">
        <v>1976</v>
      </c>
      <c r="B244" s="9">
        <f t="shared" si="55"/>
        <v>0</v>
      </c>
      <c r="C244" s="9">
        <f t="shared" si="56"/>
        <v>-0.16405724906091601</v>
      </c>
      <c r="D244" s="9">
        <f>$M$27*INDEX('Random number sequences'!A212:CV212,'Tim''s simple climate model'!$M$28)</f>
        <v>-0.152175</v>
      </c>
      <c r="E244" s="9">
        <f>'Various forcing sources'!B213</f>
        <v>1.0999999999999999E-2</v>
      </c>
      <c r="F244" s="9">
        <f>'Various forcing sources'!L213</f>
        <v>-9.2999999999999999E-2</v>
      </c>
      <c r="G244" s="9">
        <f>'Various forcing sources'!T213</f>
        <v>1.54</v>
      </c>
      <c r="H244" s="9">
        <f>'Various forcing sources'!AA213</f>
        <v>-1.0629999999999999</v>
      </c>
      <c r="I244" s="9">
        <f t="shared" si="46"/>
        <v>9.712000000000004E-2</v>
      </c>
      <c r="J244" s="9">
        <f>'Various forcing sources'!AJ128</f>
        <v>-0.246</v>
      </c>
      <c r="K244" s="9">
        <f t="shared" si="53"/>
        <v>-4.3355995174545279E-15</v>
      </c>
      <c r="L244" s="9">
        <f t="shared" si="54"/>
        <v>2.4447621787192536E-16</v>
      </c>
      <c r="M244" s="9">
        <f t="shared" si="57"/>
        <v>-1.7538832999411522E-15</v>
      </c>
      <c r="N244" s="9"/>
      <c r="O244" s="9">
        <f t="shared" si="48"/>
        <v>7.6293905599087303E-2</v>
      </c>
      <c r="P244" s="9">
        <f t="shared" si="49"/>
        <v>-0.10422885458799663</v>
      </c>
      <c r="Q244" s="9">
        <f t="shared" si="58"/>
        <v>-8.2281738625294878E-4</v>
      </c>
      <c r="R244" s="9">
        <f t="shared" si="50"/>
        <v>-1.8798142455363895E-4</v>
      </c>
      <c r="S244" s="9">
        <f t="shared" si="59"/>
        <v>-2.6738604075705254E-2</v>
      </c>
      <c r="T244" s="9">
        <f t="shared" si="51"/>
        <v>3.0863230420342759E-2</v>
      </c>
      <c r="U244" s="9">
        <f t="shared" si="52"/>
        <v>0.13509208500833939</v>
      </c>
      <c r="V244" s="9"/>
      <c r="W244" s="9">
        <f t="shared" si="47"/>
        <v>0.27263231728920001</v>
      </c>
      <c r="X244" s="9">
        <f t="shared" si="60"/>
        <v>-2.6732468271175477E-2</v>
      </c>
    </row>
    <row r="245" spans="1:24" x14ac:dyDescent="0.2">
      <c r="A245">
        <v>1977</v>
      </c>
      <c r="B245" s="9">
        <f t="shared" si="55"/>
        <v>0</v>
      </c>
      <c r="C245" s="9">
        <f t="shared" si="56"/>
        <v>-0.13955543152968358</v>
      </c>
      <c r="D245" s="9">
        <f>$M$27*INDEX('Random number sequences'!A213:CV213,'Tim''s simple climate model'!$M$28)</f>
        <v>0.31859999999999999</v>
      </c>
      <c r="E245" s="9">
        <f>'Various forcing sources'!B214</f>
        <v>0.107</v>
      </c>
      <c r="F245" s="9">
        <f>'Various forcing sources'!L214</f>
        <v>-0.05</v>
      </c>
      <c r="G245" s="9">
        <f>'Various forcing sources'!T214</f>
        <v>1.59</v>
      </c>
      <c r="H245" s="9">
        <f>'Various forcing sources'!AA214</f>
        <v>-1.052</v>
      </c>
      <c r="I245" s="9">
        <f t="shared" si="46"/>
        <v>0.35012000000000004</v>
      </c>
      <c r="J245" s="9">
        <f>'Various forcing sources'!AJ129</f>
        <v>7.0000000000000001E-3</v>
      </c>
      <c r="K245" s="9">
        <f t="shared" si="53"/>
        <v>-3.7312543068751287E-15</v>
      </c>
      <c r="L245" s="9">
        <f t="shared" si="54"/>
        <v>2.1039833988143046E-16</v>
      </c>
      <c r="M245" s="9">
        <f t="shared" si="57"/>
        <v>-1.5094070820692269E-15</v>
      </c>
      <c r="N245" s="9"/>
      <c r="O245" s="9">
        <f t="shared" si="48"/>
        <v>7.5829215517590698E-2</v>
      </c>
      <c r="P245" s="9">
        <f t="shared" si="49"/>
        <v>-0.10359401862629732</v>
      </c>
      <c r="Q245" s="9">
        <f t="shared" si="58"/>
        <v>-8.1780577916228646E-4</v>
      </c>
      <c r="R245" s="9">
        <f t="shared" si="50"/>
        <v>-1.8683646935951405E-4</v>
      </c>
      <c r="S245" s="9">
        <f t="shared" si="59"/>
        <v>-2.6926585500258893E-2</v>
      </c>
      <c r="T245" s="9">
        <f t="shared" si="51"/>
        <v>3.067524899578912E-2</v>
      </c>
      <c r="U245" s="9">
        <f t="shared" si="52"/>
        <v>0.13426926762208644</v>
      </c>
      <c r="V245" s="9"/>
      <c r="W245" s="9">
        <f t="shared" si="47"/>
        <v>0.29118444462920007</v>
      </c>
      <c r="X245" s="9">
        <f t="shared" si="60"/>
        <v>-2.6920487299174695E-2</v>
      </c>
    </row>
    <row r="246" spans="1:24" x14ac:dyDescent="0.2">
      <c r="A246">
        <v>1978</v>
      </c>
      <c r="B246" s="9">
        <f t="shared" si="55"/>
        <v>0</v>
      </c>
      <c r="C246" s="9">
        <f t="shared" si="56"/>
        <v>-0.10139295602046043</v>
      </c>
      <c r="D246" s="9">
        <f>$M$27*INDEX('Random number sequences'!A214:CV214,'Tim''s simple climate model'!$M$28)</f>
        <v>0.81210000000000004</v>
      </c>
      <c r="E246" s="9">
        <f>'Various forcing sources'!B215</f>
        <v>0.11899999999999999</v>
      </c>
      <c r="F246" s="9">
        <f>'Various forcing sources'!L215</f>
        <v>4.9000000000000002E-2</v>
      </c>
      <c r="G246" s="9">
        <f>'Various forcing sources'!T215</f>
        <v>1.63</v>
      </c>
      <c r="H246" s="9">
        <f>'Various forcing sources'!AA215</f>
        <v>-1.03</v>
      </c>
      <c r="I246" s="9">
        <f t="shared" si="46"/>
        <v>0.28412000000000004</v>
      </c>
      <c r="J246" s="9">
        <f>'Various forcing sources'!AJ130</f>
        <v>-5.8999999999999997E-2</v>
      </c>
      <c r="K246" s="9">
        <f t="shared" si="53"/>
        <v>-3.2111496106882328E-15</v>
      </c>
      <c r="L246" s="9">
        <f t="shared" si="54"/>
        <v>1.8107062441571515E-16</v>
      </c>
      <c r="M246" s="9">
        <f t="shared" si="57"/>
        <v>-1.2990087421877965E-15</v>
      </c>
      <c r="N246" s="9"/>
      <c r="O246" s="9">
        <f t="shared" si="48"/>
        <v>7.5367355765333988E-2</v>
      </c>
      <c r="P246" s="9">
        <f t="shared" si="49"/>
        <v>-0.10296304931649453</v>
      </c>
      <c r="Q246" s="9">
        <f t="shared" si="58"/>
        <v>-8.1282469671299759E-4</v>
      </c>
      <c r="R246" s="9">
        <f t="shared" si="50"/>
        <v>-1.8569848784590114E-4</v>
      </c>
      <c r="S246" s="9">
        <f t="shared" si="59"/>
        <v>-2.7113421969618405E-2</v>
      </c>
      <c r="T246" s="9">
        <f t="shared" si="51"/>
        <v>3.0488412526429608E-2</v>
      </c>
      <c r="U246" s="9">
        <f t="shared" si="52"/>
        <v>0.13345146184292414</v>
      </c>
      <c r="V246" s="9"/>
      <c r="W246" s="9">
        <f t="shared" si="47"/>
        <v>0.31284934620920002</v>
      </c>
      <c r="X246" s="9">
        <f t="shared" si="60"/>
        <v>-2.7107361142945152E-2</v>
      </c>
    </row>
    <row r="247" spans="1:24" x14ac:dyDescent="0.2">
      <c r="A247">
        <v>1979</v>
      </c>
      <c r="B247" s="9">
        <f t="shared" si="55"/>
        <v>0</v>
      </c>
      <c r="C247" s="9">
        <f t="shared" si="56"/>
        <v>-5.3305431529690854E-2</v>
      </c>
      <c r="D247" s="9">
        <f>$M$27*INDEX('Random number sequences'!A215:CV215,'Tim''s simple climate model'!$M$28)</f>
        <v>0.24787500000000001</v>
      </c>
      <c r="E247" s="9">
        <f>'Various forcing sources'!B216</f>
        <v>0.121</v>
      </c>
      <c r="F247" s="9">
        <f>'Various forcing sources'!L216</f>
        <v>0.14899999999999999</v>
      </c>
      <c r="G247" s="9">
        <f>'Various forcing sources'!T216</f>
        <v>1.67</v>
      </c>
      <c r="H247" s="9">
        <f>'Various forcing sources'!AA216</f>
        <v>-1.038</v>
      </c>
      <c r="I247" s="9">
        <f t="shared" ref="I247:I274" si="61">J247-J$30</f>
        <v>0.38812000000000002</v>
      </c>
      <c r="J247" s="9">
        <f>'Various forcing sources'!AJ131</f>
        <v>4.4999999999999998E-2</v>
      </c>
      <c r="K247" s="9">
        <f t="shared" si="53"/>
        <v>-2.7635430271325851E-15</v>
      </c>
      <c r="L247" s="9">
        <f t="shared" si="54"/>
        <v>1.5583093975348749E-16</v>
      </c>
      <c r="M247" s="9">
        <f t="shared" si="57"/>
        <v>-1.1179381177720814E-15</v>
      </c>
      <c r="N247" s="9"/>
      <c r="O247" s="9">
        <f t="shared" si="48"/>
        <v>7.4908309103378923E-2</v>
      </c>
      <c r="P247" s="9">
        <f t="shared" si="49"/>
        <v>-0.10233592310762743</v>
      </c>
      <c r="Q247" s="9">
        <f t="shared" si="58"/>
        <v>-8.07873952985932E-4</v>
      </c>
      <c r="R247" s="9">
        <f t="shared" si="50"/>
        <v>-1.8456743753757958E-4</v>
      </c>
      <c r="S247" s="9">
        <f t="shared" si="59"/>
        <v>-2.7299120457464306E-2</v>
      </c>
      <c r="T247" s="9">
        <f t="shared" si="51"/>
        <v>3.0302714038583707E-2</v>
      </c>
      <c r="U247" s="9">
        <f t="shared" si="52"/>
        <v>0.13263863714621113</v>
      </c>
      <c r="V247" s="9"/>
      <c r="W247" s="9">
        <f t="shared" si="47"/>
        <v>0.33488949722920003</v>
      </c>
      <c r="X247" s="9">
        <f t="shared" si="60"/>
        <v>-2.7293096777562333E-2</v>
      </c>
    </row>
    <row r="248" spans="1:24" x14ac:dyDescent="0.2">
      <c r="A248">
        <v>1980</v>
      </c>
      <c r="B248" s="9">
        <f t="shared" si="55"/>
        <v>0</v>
      </c>
      <c r="C248" s="9">
        <f t="shared" si="56"/>
        <v>4.3953089865628181E-15</v>
      </c>
      <c r="D248" s="9">
        <f>$M$27*INDEX('Random number sequences'!A216:CV216,'Tim''s simple climate model'!$M$28)</f>
        <v>-1.19265</v>
      </c>
      <c r="E248" s="9">
        <f>'Various forcing sources'!B217</f>
        <v>0.122</v>
      </c>
      <c r="F248" s="9">
        <f>'Various forcing sources'!L217</f>
        <v>0.157</v>
      </c>
      <c r="G248" s="9">
        <f>'Various forcing sources'!T217</f>
        <v>1.72</v>
      </c>
      <c r="H248" s="9">
        <f>'Various forcing sources'!AA217</f>
        <v>-1.05</v>
      </c>
      <c r="I248" s="9">
        <f t="shared" si="61"/>
        <v>0.41412000000000004</v>
      </c>
      <c r="J248" s="9">
        <f>'Various forcing sources'!AJ132</f>
        <v>7.0999999999999994E-2</v>
      </c>
      <c r="K248" s="9">
        <f t="shared" si="53"/>
        <v>-2.3783289440619642E-15</v>
      </c>
      <c r="L248" s="9">
        <f t="shared" si="54"/>
        <v>1.3410944962946456E-16</v>
      </c>
      <c r="M248" s="9">
        <f t="shared" si="57"/>
        <v>-9.6210717801859389E-16</v>
      </c>
      <c r="N248" s="9"/>
      <c r="O248" s="9">
        <f t="shared" si="48"/>
        <v>7.4452058397786028E-2</v>
      </c>
      <c r="P248" s="9">
        <f t="shared" si="49"/>
        <v>-0.10171261659217908</v>
      </c>
      <c r="Q248" s="9">
        <f t="shared" si="58"/>
        <v>-8.0295336319433411E-4</v>
      </c>
      <c r="R248" s="9">
        <f t="shared" si="50"/>
        <v>-1.8344327621804186E-4</v>
      </c>
      <c r="S248" s="9">
        <f t="shared" si="59"/>
        <v>-2.7483687895001885E-2</v>
      </c>
      <c r="T248" s="9">
        <f t="shared" si="51"/>
        <v>3.0118146601046128E-2</v>
      </c>
      <c r="U248" s="9">
        <f t="shared" si="52"/>
        <v>0.1318307631932252</v>
      </c>
      <c r="V248" s="9"/>
      <c r="W248" s="9">
        <f t="shared" si="47"/>
        <v>0.35516036901920006</v>
      </c>
      <c r="X248" s="9">
        <f t="shared" si="60"/>
        <v>-2.7477701135618052E-2</v>
      </c>
    </row>
    <row r="249" spans="1:24" x14ac:dyDescent="0.2">
      <c r="A249">
        <v>1981</v>
      </c>
      <c r="B249" s="9">
        <f t="shared" si="55"/>
        <v>0</v>
      </c>
      <c r="C249" s="9">
        <f t="shared" si="56"/>
        <v>5.3305431529661912E-2</v>
      </c>
      <c r="D249" s="9">
        <f>$M$27*INDEX('Random number sequences'!A217:CV217,'Tim''s simple climate model'!$M$28)</f>
        <v>-0.83362499999999995</v>
      </c>
      <c r="E249" s="9">
        <f>'Various forcing sources'!B218</f>
        <v>0.122</v>
      </c>
      <c r="F249" s="9">
        <f>'Various forcing sources'!L218</f>
        <v>0.122</v>
      </c>
      <c r="G249" s="9">
        <f>'Various forcing sources'!T218</f>
        <v>1.77</v>
      </c>
      <c r="H249" s="9">
        <f>'Various forcing sources'!AA218</f>
        <v>-1.0429999999999999</v>
      </c>
      <c r="I249" s="9">
        <f t="shared" si="61"/>
        <v>0.45812000000000003</v>
      </c>
      <c r="J249" s="9">
        <f>'Various forcing sources'!AJ133</f>
        <v>0.115</v>
      </c>
      <c r="K249" s="9">
        <f t="shared" si="53"/>
        <v>-2.0468103845779276E-15</v>
      </c>
      <c r="L249" s="9">
        <f t="shared" si="54"/>
        <v>1.1541574804316341E-16</v>
      </c>
      <c r="M249" s="9">
        <f t="shared" si="57"/>
        <v>-8.2799772838912933E-16</v>
      </c>
      <c r="N249" s="9"/>
      <c r="O249" s="9">
        <f t="shared" si="48"/>
        <v>7.3998586618975029E-2</v>
      </c>
      <c r="P249" s="9">
        <f t="shared" si="49"/>
        <v>-0.10109310650520278</v>
      </c>
      <c r="Q249" s="9">
        <f t="shared" si="58"/>
        <v>-7.9806274367694499E-4</v>
      </c>
      <c r="R249" s="9">
        <f t="shared" si="50"/>
        <v>-1.8232596192791129E-4</v>
      </c>
      <c r="S249" s="9">
        <f t="shared" si="59"/>
        <v>-2.7667131171219928E-2</v>
      </c>
      <c r="T249" s="9">
        <f t="shared" si="51"/>
        <v>2.9934703324828085E-2</v>
      </c>
      <c r="U249" s="9">
        <f t="shared" si="52"/>
        <v>0.13102780983003087</v>
      </c>
      <c r="V249" s="9"/>
      <c r="W249" s="9">
        <f t="shared" si="47"/>
        <v>0.37267983123920001</v>
      </c>
      <c r="X249" s="9">
        <f t="shared" si="60"/>
        <v>-2.766118110747914E-2</v>
      </c>
    </row>
    <row r="250" spans="1:24" x14ac:dyDescent="0.2">
      <c r="A250">
        <v>1982</v>
      </c>
      <c r="B250" s="9">
        <f t="shared" si="55"/>
        <v>0</v>
      </c>
      <c r="C250" s="9">
        <f t="shared" si="56"/>
        <v>0.10139295602045169</v>
      </c>
      <c r="D250" s="9">
        <f>$M$27*INDEX('Random number sequences'!A218:CV218,'Tim''s simple climate model'!$M$28)</f>
        <v>0.670875</v>
      </c>
      <c r="E250" s="9">
        <f>'Various forcing sources'!B219</f>
        <v>-0.59299999999999997</v>
      </c>
      <c r="F250" s="9">
        <f>'Various forcing sources'!L219</f>
        <v>6.9000000000000006E-2</v>
      </c>
      <c r="G250" s="9">
        <f>'Various forcing sources'!T219</f>
        <v>1.81</v>
      </c>
      <c r="H250" s="9">
        <f>'Various forcing sources'!AA219</f>
        <v>-1.022</v>
      </c>
      <c r="I250" s="9">
        <f t="shared" si="61"/>
        <v>0.35612000000000005</v>
      </c>
      <c r="J250" s="9">
        <f>'Various forcing sources'!AJ134</f>
        <v>1.2999999999999999E-2</v>
      </c>
      <c r="K250" s="9">
        <f t="shared" si="53"/>
        <v>-1.7615026554152276E-15</v>
      </c>
      <c r="L250" s="9">
        <f t="shared" si="54"/>
        <v>9.9327787364480644E-17</v>
      </c>
      <c r="M250" s="9">
        <f t="shared" si="57"/>
        <v>-7.1258198034596587E-16</v>
      </c>
      <c r="N250" s="9"/>
      <c r="O250" s="9">
        <f t="shared" si="48"/>
        <v>7.3547876841089224E-2</v>
      </c>
      <c r="P250" s="9">
        <f t="shared" si="49"/>
        <v>-0.10047736972345375</v>
      </c>
      <c r="Q250" s="9">
        <f t="shared" si="58"/>
        <v>-7.9320191189114798E-4</v>
      </c>
      <c r="R250" s="9">
        <f t="shared" si="50"/>
        <v>-1.8121545296337458E-4</v>
      </c>
      <c r="S250" s="9">
        <f t="shared" si="59"/>
        <v>-2.7849457133147841E-2</v>
      </c>
      <c r="T250" s="9">
        <f t="shared" si="51"/>
        <v>2.9752377362900172E-2</v>
      </c>
      <c r="U250" s="9">
        <f t="shared" si="52"/>
        <v>0.13022974708635393</v>
      </c>
      <c r="V250" s="9"/>
      <c r="W250" s="9">
        <f t="shared" si="47"/>
        <v>0.38669541562920001</v>
      </c>
      <c r="X250" s="9">
        <f t="shared" si="60"/>
        <v>-2.7843543541544686E-2</v>
      </c>
    </row>
    <row r="251" spans="1:24" x14ac:dyDescent="0.2">
      <c r="A251">
        <v>1983</v>
      </c>
      <c r="B251" s="9">
        <f t="shared" si="55"/>
        <v>0</v>
      </c>
      <c r="C251" s="9">
        <f t="shared" si="56"/>
        <v>0.13955543152967723</v>
      </c>
      <c r="D251" s="9">
        <f>$M$27*INDEX('Random number sequences'!A219:CV219,'Tim''s simple climate model'!$M$28)</f>
        <v>-0.61619999999999997</v>
      </c>
      <c r="E251" s="9">
        <f>'Various forcing sources'!B220</f>
        <v>-0.72299999999999998</v>
      </c>
      <c r="F251" s="9">
        <f>'Various forcing sources'!L220</f>
        <v>5.0999999999999997E-2</v>
      </c>
      <c r="G251" s="9">
        <f>'Various forcing sources'!T220</f>
        <v>1.86</v>
      </c>
      <c r="H251" s="9">
        <f>'Various forcing sources'!AA220</f>
        <v>-0.98199999999999998</v>
      </c>
      <c r="I251" s="9">
        <f t="shared" si="61"/>
        <v>0.51312000000000002</v>
      </c>
      <c r="J251" s="9">
        <f>'Various forcing sources'!AJ135</f>
        <v>0.17</v>
      </c>
      <c r="K251" s="9">
        <f t="shared" si="53"/>
        <v>-1.5159643650502314E-15</v>
      </c>
      <c r="L251" s="9">
        <f t="shared" si="54"/>
        <v>8.5482349765941537E-17</v>
      </c>
      <c r="M251" s="9">
        <f t="shared" si="57"/>
        <v>-6.1325419298148519E-16</v>
      </c>
      <c r="N251" s="9"/>
      <c r="O251" s="9">
        <f t="shared" si="48"/>
        <v>7.3099912241363765E-2</v>
      </c>
      <c r="P251" s="9">
        <f t="shared" si="49"/>
        <v>-9.9865383264525986E-2</v>
      </c>
      <c r="Q251" s="9">
        <f t="shared" si="58"/>
        <v>-7.8837068640615516E-4</v>
      </c>
      <c r="R251" s="9">
        <f t="shared" si="50"/>
        <v>-1.8011170787463158E-4</v>
      </c>
      <c r="S251" s="9">
        <f t="shared" si="59"/>
        <v>-2.8030672586111215E-2</v>
      </c>
      <c r="T251" s="9">
        <f t="shared" si="51"/>
        <v>2.9571161909936798E-2</v>
      </c>
      <c r="U251" s="9">
        <f t="shared" si="52"/>
        <v>0.12943654517446279</v>
      </c>
      <c r="V251" s="9"/>
      <c r="W251" s="9">
        <f t="shared" si="47"/>
        <v>0.39808774683920012</v>
      </c>
      <c r="X251" s="9">
        <f t="shared" si="60"/>
        <v>-2.8024795244501584E-2</v>
      </c>
    </row>
    <row r="252" spans="1:24" x14ac:dyDescent="0.2">
      <c r="A252">
        <v>1984</v>
      </c>
      <c r="B252" s="9">
        <f t="shared" si="55"/>
        <v>0</v>
      </c>
      <c r="C252" s="9">
        <f t="shared" si="56"/>
        <v>0.16405724906091268</v>
      </c>
      <c r="D252" s="9">
        <f>$M$27*INDEX('Random number sequences'!A220:CV220,'Tim''s simple climate model'!$M$28)</f>
        <v>1.46865</v>
      </c>
      <c r="E252" s="9">
        <f>'Various forcing sources'!B221</f>
        <v>-8.3000000000000004E-2</v>
      </c>
      <c r="F252" s="9">
        <f>'Various forcing sources'!L221</f>
        <v>4.0000000000000001E-3</v>
      </c>
      <c r="G252" s="9">
        <f>'Various forcing sources'!T221</f>
        <v>1.9</v>
      </c>
      <c r="H252" s="9">
        <f>'Various forcing sources'!AA221</f>
        <v>-1.0209999999999999</v>
      </c>
      <c r="I252" s="9">
        <f t="shared" si="61"/>
        <v>0.31812000000000001</v>
      </c>
      <c r="J252" s="9">
        <f>'Various forcing sources'!AJ136</f>
        <v>-2.5000000000000001E-2</v>
      </c>
      <c r="K252" s="9">
        <f t="shared" si="53"/>
        <v>-1.3046519964288238E-15</v>
      </c>
      <c r="L252" s="9">
        <f t="shared" si="54"/>
        <v>7.3566846855181367E-17</v>
      </c>
      <c r="M252" s="9">
        <f t="shared" si="57"/>
        <v>-5.2777184321554364E-16</v>
      </c>
      <c r="N252" s="9"/>
      <c r="O252" s="9">
        <f t="shared" si="48"/>
        <v>7.2654676099497675E-2</v>
      </c>
      <c r="P252" s="9">
        <f t="shared" si="49"/>
        <v>-9.9257124285994452E-2</v>
      </c>
      <c r="Q252" s="9">
        <f t="shared" si="58"/>
        <v>-7.8356888689623484E-4</v>
      </c>
      <c r="R252" s="9">
        <f t="shared" si="50"/>
        <v>-1.7901468546434193E-4</v>
      </c>
      <c r="S252" s="9">
        <f t="shared" si="59"/>
        <v>-2.8210784293985845E-2</v>
      </c>
      <c r="T252" s="9">
        <f t="shared" si="51"/>
        <v>2.9391050202062168E-2</v>
      </c>
      <c r="U252" s="9">
        <f t="shared" si="52"/>
        <v>0.12864817448805663</v>
      </c>
      <c r="V252" s="9"/>
      <c r="W252" s="9">
        <f t="shared" si="47"/>
        <v>0.40935422095920004</v>
      </c>
      <c r="X252" s="9">
        <f t="shared" si="60"/>
        <v>-2.82049429815787E-2</v>
      </c>
    </row>
    <row r="253" spans="1:24" x14ac:dyDescent="0.2">
      <c r="A253">
        <v>1985</v>
      </c>
      <c r="B253" s="9">
        <f t="shared" si="55"/>
        <v>0</v>
      </c>
      <c r="C253" s="9">
        <f t="shared" si="56"/>
        <v>0.17249999999999999</v>
      </c>
      <c r="D253" s="9">
        <f>$M$27*INDEX('Random number sequences'!A221:CV221,'Tim''s simple climate model'!$M$28)</f>
        <v>0.18817500000000001</v>
      </c>
      <c r="E253" s="9">
        <f>'Various forcing sources'!B222</f>
        <v>0.10199999999999999</v>
      </c>
      <c r="F253" s="9">
        <f>'Various forcing sources'!L222</f>
        <v>-1.7999999999999999E-2</v>
      </c>
      <c r="G253" s="9">
        <f>'Various forcing sources'!T222</f>
        <v>1.95</v>
      </c>
      <c r="H253" s="9">
        <f>'Various forcing sources'!AA222</f>
        <v>-1.0129999999999999</v>
      </c>
      <c r="I253" s="9">
        <f t="shared" si="61"/>
        <v>0.30112000000000005</v>
      </c>
      <c r="J253" s="9">
        <f>'Various forcing sources'!AJ137</f>
        <v>-4.2000000000000003E-2</v>
      </c>
      <c r="K253" s="9">
        <f t="shared" si="53"/>
        <v>-1.1227947510028155E-15</v>
      </c>
      <c r="L253" s="9">
        <f t="shared" si="54"/>
        <v>6.331226236799151E-17</v>
      </c>
      <c r="M253" s="9">
        <f t="shared" si="57"/>
        <v>-4.5420499636036228E-16</v>
      </c>
      <c r="N253" s="9"/>
      <c r="O253" s="9">
        <f t="shared" si="48"/>
        <v>7.2212151797029819E-2</v>
      </c>
      <c r="P253" s="9">
        <f t="shared" si="49"/>
        <v>-9.8652570084562574E-2</v>
      </c>
      <c r="Q253" s="9">
        <f t="shared" si="58"/>
        <v>-7.7879633413398166E-4</v>
      </c>
      <c r="R253" s="9">
        <f t="shared" si="50"/>
        <v>-1.7792434478608817E-4</v>
      </c>
      <c r="S253" s="9">
        <f t="shared" si="59"/>
        <v>-2.8389798979450188E-2</v>
      </c>
      <c r="T253" s="9">
        <f t="shared" si="51"/>
        <v>2.9212035516597824E-2</v>
      </c>
      <c r="U253" s="9">
        <f t="shared" si="52"/>
        <v>0.12786460560116039</v>
      </c>
      <c r="V253" s="9"/>
      <c r="W253" s="9">
        <f t="shared" si="47"/>
        <v>0.42134692829920001</v>
      </c>
      <c r="X253" s="9">
        <f t="shared" si="60"/>
        <v>-2.8383993476799232E-2</v>
      </c>
    </row>
    <row r="254" spans="1:24" x14ac:dyDescent="0.2">
      <c r="A254">
        <v>1986</v>
      </c>
      <c r="B254" s="9">
        <f t="shared" si="55"/>
        <v>0</v>
      </c>
      <c r="C254" s="9">
        <f t="shared" si="56"/>
        <v>0.16405724906091054</v>
      </c>
      <c r="D254" s="9">
        <f>$M$27*INDEX('Random number sequences'!A222:CV222,'Tim''s simple climate model'!$M$28)</f>
        <v>-0.36247499999999999</v>
      </c>
      <c r="E254" s="9">
        <f>'Various forcing sources'!B223</f>
        <v>0.11700000000000001</v>
      </c>
      <c r="F254" s="9">
        <f>'Various forcing sources'!L223</f>
        <v>-2.5000000000000001E-2</v>
      </c>
      <c r="G254" s="9">
        <f>'Various forcing sources'!T223</f>
        <v>1.99</v>
      </c>
      <c r="H254" s="9">
        <f>'Various forcing sources'!AA223</f>
        <v>-0.99099999999999999</v>
      </c>
      <c r="I254" s="9">
        <f t="shared" si="61"/>
        <v>0.37512000000000001</v>
      </c>
      <c r="J254" s="9">
        <f>'Various forcing sources'!AJ138</f>
        <v>3.2000000000000001E-2</v>
      </c>
      <c r="K254" s="9">
        <f t="shared" si="53"/>
        <v>-9.6628683842914063E-16</v>
      </c>
      <c r="L254" s="9">
        <f t="shared" si="54"/>
        <v>5.4487078589138653E-17</v>
      </c>
      <c r="M254" s="9">
        <f t="shared" si="57"/>
        <v>-3.9089273399237079E-16</v>
      </c>
      <c r="N254" s="9"/>
      <c r="O254" s="9">
        <f t="shared" si="48"/>
        <v>7.1772322816718609E-2</v>
      </c>
      <c r="P254" s="9">
        <f t="shared" si="49"/>
        <v>-9.805169809521469E-2</v>
      </c>
      <c r="Q254" s="9">
        <f t="shared" si="58"/>
        <v>-7.7405284998362657E-4</v>
      </c>
      <c r="R254" s="9">
        <f t="shared" si="50"/>
        <v>-1.7684064514285068E-4</v>
      </c>
      <c r="S254" s="9">
        <f t="shared" si="59"/>
        <v>-2.8567723324236276E-2</v>
      </c>
      <c r="T254" s="9">
        <f t="shared" si="51"/>
        <v>2.9034111171811736E-2</v>
      </c>
      <c r="U254" s="9">
        <f t="shared" si="52"/>
        <v>0.12708580926702642</v>
      </c>
      <c r="V254" s="9"/>
      <c r="W254" s="9">
        <f t="shared" si="47"/>
        <v>0.43519675415920006</v>
      </c>
      <c r="X254" s="9">
        <f t="shared" si="60"/>
        <v>-2.8561953413231859E-2</v>
      </c>
    </row>
    <row r="255" spans="1:24" x14ac:dyDescent="0.2">
      <c r="A255">
        <v>1987</v>
      </c>
      <c r="B255" s="9">
        <f t="shared" si="55"/>
        <v>0</v>
      </c>
      <c r="C255" s="9">
        <f t="shared" si="56"/>
        <v>0.13955543152968466</v>
      </c>
      <c r="D255" s="9">
        <f>$M$27*INDEX('Random number sequences'!A223:CV223,'Tim''s simple climate model'!$M$28)</f>
        <v>-0.24352499999999999</v>
      </c>
      <c r="E255" s="9">
        <f>'Various forcing sources'!B224</f>
        <v>0.121</v>
      </c>
      <c r="F255" s="9">
        <f>'Various forcing sources'!L224</f>
        <v>8.0000000000000002E-3</v>
      </c>
      <c r="G255" s="9">
        <f>'Various forcing sources'!T224</f>
        <v>2.04</v>
      </c>
      <c r="H255" s="9">
        <f>'Various forcing sources'!AA224</f>
        <v>-0.98899999999999999</v>
      </c>
      <c r="I255" s="9">
        <f t="shared" si="61"/>
        <v>0.51912000000000003</v>
      </c>
      <c r="J255" s="9">
        <f>'Various forcing sources'!AJ139</f>
        <v>0.17599999999999999</v>
      </c>
      <c r="K255" s="9">
        <f t="shared" si="53"/>
        <v>-8.3159478015678985E-16</v>
      </c>
      <c r="L255" s="9">
        <f t="shared" si="54"/>
        <v>4.6892049377782383E-17</v>
      </c>
      <c r="M255" s="9">
        <f t="shared" si="57"/>
        <v>-3.3640565540323214E-16</v>
      </c>
      <c r="N255" s="9"/>
      <c r="O255" s="9">
        <f t="shared" si="48"/>
        <v>7.1335172741925482E-2</v>
      </c>
      <c r="P255" s="9">
        <f t="shared" si="49"/>
        <v>-9.7454485890373893E-2</v>
      </c>
      <c r="Q255" s="9">
        <f t="shared" si="58"/>
        <v>-7.6933825739438732E-4</v>
      </c>
      <c r="R255" s="9">
        <f t="shared" si="50"/>
        <v>-1.7576354608548846E-4</v>
      </c>
      <c r="S255" s="9">
        <f t="shared" si="59"/>
        <v>-2.8744563969379126E-2</v>
      </c>
      <c r="T255" s="9">
        <f t="shared" si="51"/>
        <v>2.8857270526668886E-2</v>
      </c>
      <c r="U255" s="9">
        <f t="shared" si="52"/>
        <v>0.12631175641704279</v>
      </c>
      <c r="V255" s="9"/>
      <c r="W255" s="9">
        <f t="shared" si="47"/>
        <v>0.4494994352692</v>
      </c>
      <c r="X255" s="9">
        <f t="shared" si="60"/>
        <v>-2.8738829433240045E-2</v>
      </c>
    </row>
    <row r="256" spans="1:24" x14ac:dyDescent="0.2">
      <c r="A256">
        <v>1988</v>
      </c>
      <c r="B256" s="9">
        <f t="shared" si="55"/>
        <v>0</v>
      </c>
      <c r="C256" s="9">
        <f t="shared" si="56"/>
        <v>0.10139295602044607</v>
      </c>
      <c r="D256" s="9">
        <f>$M$27*INDEX('Random number sequences'!A224:CV224,'Tim''s simple climate model'!$M$28)</f>
        <v>0.20055000000000001</v>
      </c>
      <c r="E256" s="9">
        <f>'Various forcing sources'!B225</f>
        <v>0.122</v>
      </c>
      <c r="F256" s="9">
        <f>'Various forcing sources'!L225</f>
        <v>0.108</v>
      </c>
      <c r="G256" s="9">
        <f>'Various forcing sources'!T225</f>
        <v>2.08</v>
      </c>
      <c r="H256" s="9">
        <f>'Various forcing sources'!AA225</f>
        <v>-0.998</v>
      </c>
      <c r="I256" s="9">
        <f t="shared" si="61"/>
        <v>0.52012000000000003</v>
      </c>
      <c r="J256" s="9">
        <f>'Various forcing sources'!AJ140</f>
        <v>0.17699999999999999</v>
      </c>
      <c r="K256" s="9">
        <f t="shared" si="53"/>
        <v>-7.1567763409491174E-16</v>
      </c>
      <c r="L256" s="9">
        <f t="shared" si="54"/>
        <v>4.035570178810611E-17</v>
      </c>
      <c r="M256" s="9">
        <f t="shared" si="57"/>
        <v>-2.8951360602544974E-16</v>
      </c>
      <c r="N256" s="9"/>
      <c r="O256" s="9">
        <f t="shared" si="48"/>
        <v>7.0900685256002155E-2</v>
      </c>
      <c r="P256" s="9">
        <f t="shared" si="49"/>
        <v>-9.6860911179064993E-2</v>
      </c>
      <c r="Q256" s="9">
        <f t="shared" si="58"/>
        <v>-7.6465238039386148E-4</v>
      </c>
      <c r="R256" s="9">
        <f t="shared" si="50"/>
        <v>-1.7469300741122294E-4</v>
      </c>
      <c r="S256" s="9">
        <f t="shared" si="59"/>
        <v>-2.8920327515464615E-2</v>
      </c>
      <c r="T256" s="9">
        <f t="shared" si="51"/>
        <v>2.8681506980583398E-2</v>
      </c>
      <c r="U256" s="9">
        <f t="shared" si="52"/>
        <v>0.12554241815964839</v>
      </c>
      <c r="V256" s="9"/>
      <c r="W256" s="9">
        <f t="shared" ref="W256:W265" si="62">SUMPRODUCT(I247:I265,$W$5:$W$23)</f>
        <v>0.46453351807920007</v>
      </c>
      <c r="X256" s="9">
        <f t="shared" si="60"/>
        <v>-2.8914628138730004E-2</v>
      </c>
    </row>
    <row r="257" spans="1:24" x14ac:dyDescent="0.2">
      <c r="A257">
        <v>1989</v>
      </c>
      <c r="B257" s="9">
        <f t="shared" si="55"/>
        <v>0</v>
      </c>
      <c r="C257" s="9">
        <f t="shared" si="56"/>
        <v>5.3305431529692623E-2</v>
      </c>
      <c r="D257" s="9">
        <f>$M$27*INDEX('Random number sequences'!A225:CV225,'Tim''s simple climate model'!$M$28)</f>
        <v>-0.26040000000000002</v>
      </c>
      <c r="E257" s="9">
        <f>'Various forcing sources'!B226</f>
        <v>0.122</v>
      </c>
      <c r="F257" s="9">
        <f>'Various forcing sources'!L226</f>
        <v>0.17</v>
      </c>
      <c r="G257" s="9">
        <f>'Various forcing sources'!T226</f>
        <v>2.11</v>
      </c>
      <c r="H257" s="9">
        <f>'Various forcing sources'!AA226</f>
        <v>-0.97399999999999998</v>
      </c>
      <c r="I257" s="9">
        <f t="shared" si="61"/>
        <v>0.45512000000000002</v>
      </c>
      <c r="J257" s="9">
        <f>'Various forcing sources'!AJ141</f>
        <v>0.112</v>
      </c>
      <c r="K257" s="9">
        <f t="shared" si="53"/>
        <v>-6.1591833927471345E-16</v>
      </c>
      <c r="L257" s="9">
        <f t="shared" si="54"/>
        <v>3.4730464725267038E-17</v>
      </c>
      <c r="M257" s="9">
        <f t="shared" si="57"/>
        <v>-2.4915790423734365E-16</v>
      </c>
      <c r="N257" s="9"/>
      <c r="O257" s="9">
        <f t="shared" si="48"/>
        <v>7.0468844141681614E-2</v>
      </c>
      <c r="P257" s="9">
        <f t="shared" si="49"/>
        <v>-9.6270951806082361E-2</v>
      </c>
      <c r="Q257" s="9">
        <f t="shared" si="58"/>
        <v>-7.5999504408145709E-4</v>
      </c>
      <c r="R257" s="9">
        <f t="shared" si="50"/>
        <v>-1.7362898916214537E-4</v>
      </c>
      <c r="S257" s="9">
        <f t="shared" si="59"/>
        <v>-2.9095020522875839E-2</v>
      </c>
      <c r="T257" s="9">
        <f t="shared" si="51"/>
        <v>2.8506813973172174E-2</v>
      </c>
      <c r="U257" s="9">
        <f t="shared" si="52"/>
        <v>0.12477776577925453</v>
      </c>
      <c r="V257" s="9"/>
      <c r="W257" s="9">
        <f t="shared" si="62"/>
        <v>0.47914581038920012</v>
      </c>
      <c r="X257" s="9">
        <f t="shared" si="60"/>
        <v>-2.9089356091397203E-2</v>
      </c>
    </row>
    <row r="258" spans="1:24" x14ac:dyDescent="0.2">
      <c r="A258">
        <v>1990</v>
      </c>
      <c r="B258" s="9">
        <f t="shared" si="55"/>
        <v>0</v>
      </c>
      <c r="C258" s="9">
        <f t="shared" si="56"/>
        <v>-2.535645846936385E-15</v>
      </c>
      <c r="D258" s="9">
        <f>$M$27*INDEX('Random number sequences'!A226:CV226,'Tim''s simple climate model'!$M$28)</f>
        <v>0.33982499999999999</v>
      </c>
      <c r="E258" s="9">
        <f>'Various forcing sources'!B227</f>
        <v>0.122</v>
      </c>
      <c r="F258" s="9">
        <f>'Various forcing sources'!L227</f>
        <v>0.16400000000000001</v>
      </c>
      <c r="G258" s="9">
        <f>'Various forcing sources'!T227</f>
        <v>2.15</v>
      </c>
      <c r="H258" s="9">
        <f>'Various forcing sources'!AA227</f>
        <v>-1</v>
      </c>
      <c r="I258" s="9">
        <f t="shared" si="61"/>
        <v>0.5971200000000001</v>
      </c>
      <c r="J258" s="9">
        <f>'Various forcing sources'!AJ142</f>
        <v>0.254</v>
      </c>
      <c r="K258" s="9">
        <f t="shared" si="53"/>
        <v>-5.300646304738533E-16</v>
      </c>
      <c r="L258" s="9">
        <f t="shared" si="54"/>
        <v>2.9889337233345255E-17</v>
      </c>
      <c r="M258" s="9">
        <f t="shared" si="57"/>
        <v>-2.144274395120766E-16</v>
      </c>
      <c r="N258" s="9"/>
      <c r="O258" s="9">
        <f t="shared" si="48"/>
        <v>7.0039633280472788E-2</v>
      </c>
      <c r="P258" s="9">
        <f t="shared" si="49"/>
        <v>-9.5684585751163051E-2</v>
      </c>
      <c r="Q258" s="9">
        <f t="shared" si="58"/>
        <v>-7.5536607462186451E-4</v>
      </c>
      <c r="R258" s="9">
        <f t="shared" si="50"/>
        <v>-1.725714516237223E-4</v>
      </c>
      <c r="S258" s="9">
        <f t="shared" si="59"/>
        <v>-2.9268649512037986E-2</v>
      </c>
      <c r="T258" s="9">
        <f t="shared" si="51"/>
        <v>2.8333184984010027E-2</v>
      </c>
      <c r="U258" s="9">
        <f t="shared" si="52"/>
        <v>0.12401777073517307</v>
      </c>
      <c r="V258" s="9"/>
      <c r="W258" s="9">
        <f t="shared" si="62"/>
        <v>0.49249153000919998</v>
      </c>
      <c r="X258" s="9">
        <f t="shared" si="60"/>
        <v>-2.926301981297114E-2</v>
      </c>
    </row>
    <row r="259" spans="1:24" x14ac:dyDescent="0.2">
      <c r="A259">
        <v>1991</v>
      </c>
      <c r="B259" s="9">
        <f t="shared" si="55"/>
        <v>0</v>
      </c>
      <c r="C259" s="9">
        <f t="shared" si="56"/>
        <v>-5.3305431529678794E-2</v>
      </c>
      <c r="D259" s="9">
        <f>$M$27*INDEX('Random number sequences'!A227:CV227,'Tim''s simple climate model'!$M$28)</f>
        <v>-1.26105</v>
      </c>
      <c r="E259" s="9">
        <f>'Various forcing sources'!B228</f>
        <v>-0.76700000000000002</v>
      </c>
      <c r="F259" s="9">
        <f>'Various forcing sources'!L228</f>
        <v>0.13800000000000001</v>
      </c>
      <c r="G259" s="9">
        <f>'Various forcing sources'!T228</f>
        <v>2.1800000000000002</v>
      </c>
      <c r="H259" s="9">
        <f>'Various forcing sources'!AA228</f>
        <v>-0.93799999999999994</v>
      </c>
      <c r="I259" s="9">
        <f t="shared" si="61"/>
        <v>0.54812000000000005</v>
      </c>
      <c r="J259" s="9">
        <f>'Various forcing sources'!AJ143</f>
        <v>0.20499999999999999</v>
      </c>
      <c r="K259" s="9">
        <f t="shared" si="53"/>
        <v>-4.5617818883302394E-16</v>
      </c>
      <c r="L259" s="9">
        <f t="shared" si="54"/>
        <v>2.5723021195241735E-17</v>
      </c>
      <c r="M259" s="9">
        <f t="shared" si="57"/>
        <v>-1.8453810227873135E-16</v>
      </c>
      <c r="N259" s="9"/>
      <c r="O259" s="9">
        <f t="shared" si="48"/>
        <v>6.9613036652058952E-2</v>
      </c>
      <c r="P259" s="9">
        <f t="shared" si="49"/>
        <v>-9.5101791128164914E-2</v>
      </c>
      <c r="Q259" s="9">
        <f t="shared" si="58"/>
        <v>-7.5076529923856841E-4</v>
      </c>
      <c r="R259" s="9">
        <f t="shared" si="50"/>
        <v>-1.7152035532331269E-4</v>
      </c>
      <c r="S259" s="9">
        <f t="shared" si="59"/>
        <v>-2.9441220963661707E-2</v>
      </c>
      <c r="T259" s="9">
        <f t="shared" si="51"/>
        <v>2.8160613532386306E-2</v>
      </c>
      <c r="U259" s="9">
        <f t="shared" si="52"/>
        <v>0.12326240466055122</v>
      </c>
      <c r="V259" s="9"/>
      <c r="W259" s="9">
        <f t="shared" si="62"/>
        <v>0.50541007324920006</v>
      </c>
      <c r="X259" s="9">
        <f t="shared" si="60"/>
        <v>-2.9435625785458858E-2</v>
      </c>
    </row>
    <row r="260" spans="1:24" x14ac:dyDescent="0.2">
      <c r="A260">
        <v>1992</v>
      </c>
      <c r="B260" s="9">
        <f t="shared" si="55"/>
        <v>0</v>
      </c>
      <c r="C260" s="9">
        <f t="shared" si="56"/>
        <v>-0.10139295602045019</v>
      </c>
      <c r="D260" s="9">
        <f>$M$27*INDEX('Random number sequences'!A228:CV228,'Tim''s simple climate model'!$M$28)</f>
        <v>1.5431250000000001</v>
      </c>
      <c r="E260" s="9">
        <f>'Various forcing sources'!B229</f>
        <v>-1.2450000000000001</v>
      </c>
      <c r="F260" s="9">
        <f>'Various forcing sources'!L229</f>
        <v>0.09</v>
      </c>
      <c r="G260" s="9">
        <f>'Various forcing sources'!T229</f>
        <v>2.21</v>
      </c>
      <c r="H260" s="9">
        <f>'Various forcing sources'!AA229</f>
        <v>-0.93</v>
      </c>
      <c r="I260" s="9">
        <f t="shared" si="61"/>
        <v>0.40912000000000004</v>
      </c>
      <c r="J260" s="9">
        <f>'Various forcing sources'!AJ144</f>
        <v>6.6000000000000003E-2</v>
      </c>
      <c r="K260" s="9">
        <f t="shared" si="53"/>
        <v>-3.925908804383863E-16</v>
      </c>
      <c r="L260" s="9">
        <f t="shared" si="54"/>
        <v>2.213745370950133E-17</v>
      </c>
      <c r="M260" s="9">
        <f t="shared" si="57"/>
        <v>-1.5881508108348961E-16</v>
      </c>
      <c r="N260" s="9"/>
      <c r="O260" s="9">
        <f t="shared" si="48"/>
        <v>6.9189038333699715E-2</v>
      </c>
      <c r="P260" s="9">
        <f t="shared" si="49"/>
        <v>-9.4522546184249656E-2</v>
      </c>
      <c r="Q260" s="9">
        <f t="shared" si="58"/>
        <v>-7.4619254620739888E-4</v>
      </c>
      <c r="R260" s="9">
        <f t="shared" si="50"/>
        <v>-1.7047566102869357E-4</v>
      </c>
      <c r="S260" s="9">
        <f t="shared" si="59"/>
        <v>-2.961274131898502E-2</v>
      </c>
      <c r="T260" s="9">
        <f t="shared" si="51"/>
        <v>2.7989093177062992E-2</v>
      </c>
      <c r="U260" s="9">
        <f t="shared" si="52"/>
        <v>0.12251163936131265</v>
      </c>
      <c r="V260" s="9"/>
      <c r="W260" s="9">
        <f t="shared" si="62"/>
        <v>0.51987122497920013</v>
      </c>
      <c r="X260" s="9">
        <f t="shared" si="60"/>
        <v>-2.9607180451386862E-2</v>
      </c>
    </row>
    <row r="261" spans="1:24" x14ac:dyDescent="0.2">
      <c r="A261">
        <v>1993</v>
      </c>
      <c r="B261" s="9">
        <f t="shared" si="55"/>
        <v>0</v>
      </c>
      <c r="C261" s="9">
        <f t="shared" si="56"/>
        <v>-0.13955543152967612</v>
      </c>
      <c r="D261" s="9">
        <f>$M$27*INDEX('Random number sequences'!A229:CV229,'Tim''s simple climate model'!$M$28)</f>
        <v>0.28102499999999997</v>
      </c>
      <c r="E261" s="9">
        <f>'Various forcing sources'!B230</f>
        <v>-0.26800000000000002</v>
      </c>
      <c r="F261" s="9">
        <f>'Various forcing sources'!L230</f>
        <v>0.04</v>
      </c>
      <c r="G261" s="9">
        <f>'Various forcing sources'!T230</f>
        <v>2.2400000000000002</v>
      </c>
      <c r="H261" s="9">
        <f>'Various forcing sources'!AA230</f>
        <v>-0.92</v>
      </c>
      <c r="I261" s="9">
        <f t="shared" si="61"/>
        <v>0.44412000000000007</v>
      </c>
      <c r="J261" s="9">
        <f>'Various forcing sources'!AJ145</f>
        <v>0.10100000000000001</v>
      </c>
      <c r="K261" s="9">
        <f t="shared" si="53"/>
        <v>-3.3786709486849904E-16</v>
      </c>
      <c r="L261" s="9">
        <f t="shared" si="54"/>
        <v>1.9051683432542026E-17</v>
      </c>
      <c r="M261" s="9">
        <f t="shared" si="57"/>
        <v>-1.3667762737398829E-16</v>
      </c>
      <c r="N261" s="9"/>
      <c r="O261" s="9">
        <f t="shared" si="48"/>
        <v>6.8767622499636791E-2</v>
      </c>
      <c r="P261" s="9">
        <f t="shared" si="49"/>
        <v>-9.3946829299070944E-2</v>
      </c>
      <c r="Q261" s="9">
        <f t="shared" si="58"/>
        <v>-7.4164764485012166E-4</v>
      </c>
      <c r="R261" s="9">
        <f t="shared" si="50"/>
        <v>-1.6943732974660124E-4</v>
      </c>
      <c r="S261" s="9">
        <f t="shared" si="59"/>
        <v>-2.9783216980013714E-2</v>
      </c>
      <c r="T261" s="9">
        <f t="shared" si="51"/>
        <v>2.7818617516034299E-2</v>
      </c>
      <c r="U261" s="9">
        <f t="shared" si="52"/>
        <v>0.12176544681510525</v>
      </c>
      <c r="V261" s="9"/>
      <c r="W261" s="9">
        <f t="shared" si="62"/>
        <v>0.53696013165920009</v>
      </c>
      <c r="X261" s="9">
        <f t="shared" si="60"/>
        <v>-2.9777690214041603E-2</v>
      </c>
    </row>
    <row r="262" spans="1:24" x14ac:dyDescent="0.2">
      <c r="A262">
        <v>1994</v>
      </c>
      <c r="B262" s="9">
        <f t="shared" si="55"/>
        <v>0</v>
      </c>
      <c r="C262" s="9">
        <f t="shared" si="56"/>
        <v>-0.16405724906091212</v>
      </c>
      <c r="D262" s="9">
        <f>$M$27*INDEX('Random number sequences'!A230:CV230,'Tim''s simple climate model'!$M$28)</f>
        <v>-0.30907499999999999</v>
      </c>
      <c r="E262" s="9">
        <f>'Various forcing sources'!B231</f>
        <v>8.5999999999999993E-2</v>
      </c>
      <c r="F262" s="9">
        <f>'Various forcing sources'!L231</f>
        <v>-1E-3</v>
      </c>
      <c r="G262" s="9">
        <f>'Various forcing sources'!T231</f>
        <v>2.27</v>
      </c>
      <c r="H262" s="9">
        <f>'Various forcing sources'!AA231</f>
        <v>-0.92</v>
      </c>
      <c r="I262" s="9">
        <f t="shared" si="61"/>
        <v>0.51712000000000002</v>
      </c>
      <c r="J262" s="9">
        <f>'Various forcing sources'!AJ146</f>
        <v>0.17399999999999999</v>
      </c>
      <c r="K262" s="9">
        <f t="shared" si="53"/>
        <v>-2.9077133342325514E-16</v>
      </c>
      <c r="L262" s="9">
        <f t="shared" si="54"/>
        <v>1.6396042940476578E-17</v>
      </c>
      <c r="M262" s="9">
        <f t="shared" si="57"/>
        <v>-1.1762594394144625E-16</v>
      </c>
      <c r="N262" s="9"/>
      <c r="O262" s="9">
        <f t="shared" si="48"/>
        <v>6.8348773420503189E-2</v>
      </c>
      <c r="P262" s="9">
        <f t="shared" si="49"/>
        <v>-9.3374618983967428E-2</v>
      </c>
      <c r="Q262" s="9">
        <f t="shared" si="58"/>
        <v>-7.3713042552806766E-4</v>
      </c>
      <c r="R262" s="9">
        <f t="shared" si="50"/>
        <v>-1.6840532272126507E-4</v>
      </c>
      <c r="S262" s="9">
        <f t="shared" si="59"/>
        <v>-2.9952654309760313E-2</v>
      </c>
      <c r="T262" s="9">
        <f t="shared" si="51"/>
        <v>2.7649180186287699E-2</v>
      </c>
      <c r="U262" s="9">
        <f t="shared" si="52"/>
        <v>0.12102379917025513</v>
      </c>
      <c r="V262" s="9"/>
      <c r="W262" s="9">
        <f t="shared" si="62"/>
        <v>0.55830610488920007</v>
      </c>
      <c r="X262" s="9">
        <f t="shared" si="60"/>
        <v>-2.9947161437708442E-2</v>
      </c>
    </row>
    <row r="263" spans="1:24" x14ac:dyDescent="0.2">
      <c r="A263">
        <v>1995</v>
      </c>
      <c r="B263" s="9">
        <f t="shared" si="55"/>
        <v>0</v>
      </c>
      <c r="C263" s="9">
        <f t="shared" si="56"/>
        <v>-0.17249999999999999</v>
      </c>
      <c r="D263" s="9">
        <f>$M$27*INDEX('Random number sequences'!A231:CV231,'Tim''s simple climate model'!$M$28)</f>
        <v>-0.372975</v>
      </c>
      <c r="E263" s="9">
        <f>'Various forcing sources'!B232</f>
        <v>0.114</v>
      </c>
      <c r="F263" s="9">
        <f>'Various forcing sources'!L232</f>
        <v>-8.0000000000000002E-3</v>
      </c>
      <c r="G263" s="9">
        <f>'Various forcing sources'!T232</f>
        <v>2.2999999999999998</v>
      </c>
      <c r="H263" s="9">
        <f>'Various forcing sources'!AA232</f>
        <v>-0.99299999999999999</v>
      </c>
      <c r="I263" s="9">
        <f t="shared" si="61"/>
        <v>0.62012</v>
      </c>
      <c r="J263" s="9">
        <f>'Various forcing sources'!AJ147</f>
        <v>0.27700000000000002</v>
      </c>
      <c r="K263" s="9">
        <f t="shared" si="53"/>
        <v>-2.5024031527439702E-16</v>
      </c>
      <c r="L263" s="9">
        <f t="shared" si="54"/>
        <v>1.4110575847946594E-17</v>
      </c>
      <c r="M263" s="9">
        <f t="shared" si="57"/>
        <v>-1.0122990100096968E-16</v>
      </c>
      <c r="N263" s="9"/>
      <c r="O263" s="9">
        <f t="shared" si="48"/>
        <v>6.7932475462736217E-2</v>
      </c>
      <c r="P263" s="9">
        <f t="shared" si="49"/>
        <v>-9.2805893881160617E-2</v>
      </c>
      <c r="Q263" s="9">
        <f t="shared" si="58"/>
        <v>-7.3264071963580093E-4</v>
      </c>
      <c r="R263" s="9">
        <f t="shared" si="50"/>
        <v>-1.6737960143297525E-4</v>
      </c>
      <c r="S263" s="9">
        <f t="shared" si="59"/>
        <v>-3.012105963248158E-2</v>
      </c>
      <c r="T263" s="9">
        <f t="shared" si="51"/>
        <v>2.7480774863566433E-2</v>
      </c>
      <c r="U263" s="9">
        <f t="shared" si="52"/>
        <v>0.12028666874472706</v>
      </c>
      <c r="V263" s="9"/>
      <c r="W263" s="9">
        <f t="shared" si="62"/>
        <v>0.58335913811920015</v>
      </c>
      <c r="X263" s="9">
        <f t="shared" si="60"/>
        <v>-3.0115600447909216E-2</v>
      </c>
    </row>
    <row r="264" spans="1:24" x14ac:dyDescent="0.2">
      <c r="A264">
        <v>1996</v>
      </c>
      <c r="B264" s="9">
        <f t="shared" si="55"/>
        <v>0</v>
      </c>
      <c r="C264" s="9">
        <f t="shared" si="56"/>
        <v>-0.16405724906091718</v>
      </c>
      <c r="D264" s="9">
        <f>$M$27*INDEX('Random number sequences'!A232:CV232,'Tim''s simple climate model'!$M$28)</f>
        <v>3.465E-2</v>
      </c>
      <c r="E264" s="9">
        <f>'Various forcing sources'!B233</f>
        <v>0.12</v>
      </c>
      <c r="F264" s="9">
        <f>'Various forcing sources'!L233</f>
        <v>-2.1999999999999999E-2</v>
      </c>
      <c r="G264" s="9">
        <f>'Various forcing sources'!T233</f>
        <v>2.36</v>
      </c>
      <c r="H264" s="9">
        <f>'Various forcing sources'!AA233</f>
        <v>-0.95199999999999996</v>
      </c>
      <c r="I264" s="9">
        <f t="shared" si="61"/>
        <v>0.48112000000000005</v>
      </c>
      <c r="J264" s="9">
        <f>'Various forcing sources'!AJ148</f>
        <v>0.13800000000000001</v>
      </c>
      <c r="K264" s="9">
        <f t="shared" si="53"/>
        <v>-2.1535897177827308E-16</v>
      </c>
      <c r="L264" s="9">
        <f t="shared" si="54"/>
        <v>1.2143683173036774E-17</v>
      </c>
      <c r="M264" s="9">
        <f t="shared" si="57"/>
        <v>-8.7119325153023087E-17</v>
      </c>
      <c r="N264" s="9"/>
      <c r="O264" s="9">
        <f t="shared" si="48"/>
        <v>6.7518713087993912E-2</v>
      </c>
      <c r="P264" s="9">
        <f t="shared" si="49"/>
        <v>-9.2240632762957797E-2</v>
      </c>
      <c r="Q264" s="9">
        <f t="shared" si="58"/>
        <v>-7.2817835959482604E-4</v>
      </c>
      <c r="R264" s="9">
        <f t="shared" si="50"/>
        <v>-1.6636012759663191E-4</v>
      </c>
      <c r="S264" s="9">
        <f t="shared" si="59"/>
        <v>-3.0288439233914555E-2</v>
      </c>
      <c r="T264" s="9">
        <f t="shared" si="51"/>
        <v>2.7313395262133458E-2</v>
      </c>
      <c r="U264" s="9">
        <f t="shared" si="52"/>
        <v>0.11955402802509126</v>
      </c>
      <c r="V264" s="9"/>
      <c r="W264" s="9">
        <f t="shared" si="62"/>
        <v>0.61107785552920002</v>
      </c>
      <c r="X264" s="9">
        <f t="shared" si="60"/>
        <v>-3.0283013531638384E-2</v>
      </c>
    </row>
    <row r="265" spans="1:24" x14ac:dyDescent="0.2">
      <c r="A265">
        <v>1997</v>
      </c>
      <c r="B265" s="9">
        <f t="shared" si="55"/>
        <v>0</v>
      </c>
      <c r="C265" s="9">
        <f t="shared" si="56"/>
        <v>-0.13955543152967423</v>
      </c>
      <c r="D265" s="9">
        <f>$M$27*INDEX('Random number sequences'!A233:CV233,'Tim''s simple climate model'!$M$28)</f>
        <v>0.84645000000000004</v>
      </c>
      <c r="E265" s="9">
        <f>'Various forcing sources'!B234</f>
        <v>0.121</v>
      </c>
      <c r="F265" s="9">
        <f>'Various forcing sources'!L234</f>
        <v>-5.0000000000000001E-3</v>
      </c>
      <c r="G265" s="9">
        <f>'Various forcing sources'!T234</f>
        <v>2.42</v>
      </c>
      <c r="H265" s="9">
        <f>'Various forcing sources'!AA234</f>
        <v>-0.96</v>
      </c>
      <c r="I265" s="9">
        <f t="shared" si="61"/>
        <v>0.69412000000000007</v>
      </c>
      <c r="J265" s="9">
        <f>'Various forcing sources'!AJ149</f>
        <v>0.35099999999999998</v>
      </c>
      <c r="K265" s="9">
        <f t="shared" si="53"/>
        <v>-1.8533978697452618E-16</v>
      </c>
      <c r="L265" s="9">
        <f t="shared" si="54"/>
        <v>1.0450958387255085E-17</v>
      </c>
      <c r="M265" s="9">
        <f t="shared" si="57"/>
        <v>-7.4975641979986314E-17</v>
      </c>
      <c r="N265" s="9"/>
      <c r="O265" s="9">
        <f t="shared" si="48"/>
        <v>6.7107470852575027E-2</v>
      </c>
      <c r="P265" s="9">
        <f t="shared" si="49"/>
        <v>-9.1678814530959607E-2</v>
      </c>
      <c r="Q265" s="9">
        <f t="shared" si="58"/>
        <v>-7.2374317884733234E-4</v>
      </c>
      <c r="R265" s="9">
        <f t="shared" si="50"/>
        <v>-1.6534686316032186E-4</v>
      </c>
      <c r="S265" s="9">
        <f t="shared" si="59"/>
        <v>-3.0454799361511187E-2</v>
      </c>
      <c r="T265" s="9">
        <f t="shared" si="51"/>
        <v>2.7147035134536826E-2</v>
      </c>
      <c r="U265" s="9">
        <f t="shared" si="52"/>
        <v>0.11882584966549643</v>
      </c>
      <c r="V265" s="9"/>
      <c r="W265" s="9">
        <f t="shared" si="62"/>
        <v>0.63957894195919995</v>
      </c>
      <c r="X265" s="9">
        <f t="shared" si="60"/>
        <v>-3.0449406937597602E-2</v>
      </c>
    </row>
    <row r="266" spans="1:24" x14ac:dyDescent="0.2">
      <c r="A266">
        <v>1998</v>
      </c>
      <c r="B266" s="9">
        <f t="shared" si="55"/>
        <v>0</v>
      </c>
      <c r="C266" s="9">
        <f t="shared" si="56"/>
        <v>-0.10139295602046344</v>
      </c>
      <c r="D266" s="9">
        <f>$M$27*INDEX('Random number sequences'!A234:CV234,'Tim''s simple climate model'!$M$28)</f>
        <v>-0.42457500000000004</v>
      </c>
      <c r="E266" s="9">
        <f>'Various forcing sources'!B235</f>
        <v>0.122</v>
      </c>
      <c r="F266" s="9">
        <f>'Various forcing sources'!L235</f>
        <v>5.1999999999999998E-2</v>
      </c>
      <c r="G266" s="9">
        <f>'Various forcing sources'!T235</f>
        <v>2.48</v>
      </c>
      <c r="H266" s="9">
        <f>'Various forcing sources'!AA235</f>
        <v>-0.96399999999999997</v>
      </c>
      <c r="I266" s="9">
        <f t="shared" si="61"/>
        <v>0.87512000000000012</v>
      </c>
      <c r="J266" s="9">
        <f>'Various forcing sources'!AJ150</f>
        <v>0.53200000000000003</v>
      </c>
      <c r="K266" s="9">
        <f t="shared" si="53"/>
        <v>-1.5950501784123161E-16</v>
      </c>
      <c r="L266" s="9">
        <f t="shared" si="54"/>
        <v>8.994184849506747E-18</v>
      </c>
      <c r="M266" s="9">
        <f t="shared" si="57"/>
        <v>-6.4524683592731229E-17</v>
      </c>
      <c r="N266" s="9"/>
      <c r="O266" s="9">
        <f t="shared" si="48"/>
        <v>6.6698733406842722E-2</v>
      </c>
      <c r="P266" s="9">
        <f t="shared" si="49"/>
        <v>-9.1120418215272586E-2</v>
      </c>
      <c r="Q266" s="9">
        <f t="shared" si="58"/>
        <v>-7.193350118499778E-4</v>
      </c>
      <c r="R266" s="9">
        <f t="shared" si="50"/>
        <v>-1.6433977030390362E-4</v>
      </c>
      <c r="S266" s="9">
        <f t="shared" si="59"/>
        <v>-3.0620146224671508E-2</v>
      </c>
      <c r="T266" s="9">
        <f t="shared" si="51"/>
        <v>2.6981688271376505E-2</v>
      </c>
      <c r="U266" s="9">
        <f t="shared" si="52"/>
        <v>0.11810210648664909</v>
      </c>
      <c r="V266" s="9"/>
      <c r="W266" s="9"/>
      <c r="X266" s="9"/>
    </row>
    <row r="267" spans="1:24" x14ac:dyDescent="0.2">
      <c r="A267">
        <v>1999</v>
      </c>
      <c r="B267" s="9">
        <f t="shared" si="55"/>
        <v>0</v>
      </c>
      <c r="C267" s="9">
        <f t="shared" si="56"/>
        <v>-5.3305431529675741E-2</v>
      </c>
      <c r="D267" s="9">
        <f>$M$27*INDEX('Random number sequences'!A235:CV235,'Tim''s simple climate model'!$M$28)</f>
        <v>1.134825</v>
      </c>
      <c r="E267" s="9">
        <f>'Various forcing sources'!B236</f>
        <v>0.122</v>
      </c>
      <c r="F267" s="9">
        <f>'Various forcing sources'!L236</f>
        <v>5.1999999999999998E-2</v>
      </c>
      <c r="G267" s="9">
        <f>'Various forcing sources'!T236</f>
        <v>2.52</v>
      </c>
      <c r="H267" s="9">
        <f>'Various forcing sources'!AA236</f>
        <v>-0.98199999999999998</v>
      </c>
      <c r="I267" s="9">
        <f t="shared" si="61"/>
        <v>0.65112000000000003</v>
      </c>
      <c r="J267" s="9">
        <f>'Various forcing sources'!AJ151</f>
        <v>0.308</v>
      </c>
      <c r="K267" s="9">
        <f t="shared" si="53"/>
        <v>-1.3727139289325091E-16</v>
      </c>
      <c r="L267" s="9">
        <f t="shared" si="54"/>
        <v>7.7404729891325912E-18</v>
      </c>
      <c r="M267" s="9">
        <f t="shared" si="57"/>
        <v>-5.5530498743224482E-17</v>
      </c>
      <c r="N267" s="9"/>
      <c r="O267" s="9">
        <f t="shared" ref="O267:O274" si="63">T267*$D$26</f>
        <v>6.6292485494651471E-2</v>
      </c>
      <c r="P267" s="9">
        <f t="shared" ref="P267:P274" si="64">$D$19*(T267-U267)</f>
        <v>-9.0565422973726509E-2</v>
      </c>
      <c r="Q267" s="9">
        <f t="shared" si="58"/>
        <v>-7.1495369406771015E-4</v>
      </c>
      <c r="R267" s="9">
        <f t="shared" ref="R267:R280" si="65">$D$9*($B267-O267-($D$6*P267))/($D$6*$D$7*$D$16)</f>
        <v>-1.6333881143758248E-4</v>
      </c>
      <c r="S267" s="9">
        <f t="shared" si="59"/>
        <v>-3.0784485994975411E-2</v>
      </c>
      <c r="T267" s="9">
        <f t="shared" ref="T267:T274" si="66">T266+R266</f>
        <v>2.6817348501072601E-2</v>
      </c>
      <c r="U267" s="9">
        <f t="shared" ref="U267:U274" si="67">U266+Q266</f>
        <v>0.11738277147479911</v>
      </c>
      <c r="V267" s="9"/>
      <c r="W267" s="9"/>
      <c r="X267" s="9"/>
    </row>
    <row r="268" spans="1:24" x14ac:dyDescent="0.2">
      <c r="A268">
        <v>2000</v>
      </c>
      <c r="B268" s="9">
        <f t="shared" si="55"/>
        <v>0</v>
      </c>
      <c r="C268" s="9">
        <f t="shared" si="56"/>
        <v>-1.8934996799668812E-14</v>
      </c>
      <c r="D268" s="9">
        <f>$M$27*INDEX('Random number sequences'!A236:CV236,'Tim''s simple climate model'!$M$28)</f>
        <v>0.309</v>
      </c>
      <c r="E268" s="9">
        <f>'Various forcing sources'!B237</f>
        <v>0.122</v>
      </c>
      <c r="F268" s="9">
        <f>'Various forcing sources'!L237</f>
        <v>0.09</v>
      </c>
      <c r="G268" s="9">
        <f>'Various forcing sources'!T237</f>
        <v>2.56</v>
      </c>
      <c r="H268" s="9">
        <f>'Various forcing sources'!AA237</f>
        <v>-0.96</v>
      </c>
      <c r="I268" s="9">
        <f t="shared" si="61"/>
        <v>0.62712000000000001</v>
      </c>
      <c r="J268" s="9">
        <f>'Various forcing sources'!AJ152</f>
        <v>0.28399999999999997</v>
      </c>
      <c r="K268" s="9">
        <f t="shared" si="53"/>
        <v>-1.1813694366411515E-16</v>
      </c>
      <c r="L268" s="9">
        <f t="shared" si="54"/>
        <v>6.6615177581965157E-18</v>
      </c>
      <c r="M268" s="9">
        <f t="shared" si="57"/>
        <v>-4.7790025754091889E-17</v>
      </c>
      <c r="N268" s="9"/>
      <c r="O268" s="9">
        <f t="shared" si="63"/>
        <v>6.5888711952777762E-2</v>
      </c>
      <c r="P268" s="9">
        <f t="shared" si="64"/>
        <v>-9.0013808091096381E-2</v>
      </c>
      <c r="Q268" s="9">
        <f t="shared" si="58"/>
        <v>-7.1059906196762549E-4</v>
      </c>
      <c r="R268" s="9">
        <f t="shared" si="65"/>
        <v>-1.6234394920052063E-4</v>
      </c>
      <c r="S268" s="9">
        <f t="shared" si="59"/>
        <v>-3.0947824806412994E-2</v>
      </c>
      <c r="T268" s="9">
        <f t="shared" si="66"/>
        <v>2.6654009689635019E-2</v>
      </c>
      <c r="U268" s="9">
        <f t="shared" si="67"/>
        <v>0.1166678177807314</v>
      </c>
      <c r="V268" s="9"/>
      <c r="W268" s="9"/>
      <c r="X268" s="9"/>
    </row>
    <row r="269" spans="1:24" x14ac:dyDescent="0.2">
      <c r="A269">
        <v>2001</v>
      </c>
      <c r="B269" s="9">
        <f t="shared" si="55"/>
        <v>0</v>
      </c>
      <c r="C269" s="9">
        <f t="shared" si="56"/>
        <v>5.3305431529677025E-2</v>
      </c>
      <c r="D269" s="9">
        <f>$M$27*INDEX('Random number sequences'!A237:CV237,'Tim''s simple climate model'!$M$28)</f>
        <v>-6.7424999999999999E-2</v>
      </c>
      <c r="E269" s="9">
        <f>'Various forcing sources'!B238</f>
        <v>0.122</v>
      </c>
      <c r="F269" s="9">
        <f>'Various forcing sources'!L238</f>
        <v>0.12</v>
      </c>
      <c r="G269" s="9">
        <f>'Various forcing sources'!T238</f>
        <v>2.6</v>
      </c>
      <c r="H269" s="9">
        <f>'Various forcing sources'!AA238</f>
        <v>-0.95</v>
      </c>
      <c r="I269" s="9">
        <f t="shared" si="61"/>
        <v>0.75512000000000001</v>
      </c>
      <c r="J269" s="9">
        <f>'Various forcing sources'!AJ153</f>
        <v>0.41199999999999998</v>
      </c>
      <c r="K269" s="9">
        <f t="shared" si="53"/>
        <v>-1.0166967176585337E-16</v>
      </c>
      <c r="L269" s="9">
        <f t="shared" si="54"/>
        <v>5.7329595885251395E-18</v>
      </c>
      <c r="M269" s="9">
        <f t="shared" si="57"/>
        <v>-4.1128507995895375E-17</v>
      </c>
      <c r="N269" s="9"/>
      <c r="O269" s="9">
        <f t="shared" si="63"/>
        <v>6.5487397710354084E-2</v>
      </c>
      <c r="P269" s="9">
        <f t="shared" si="64"/>
        <v>-8.9465552978329269E-2</v>
      </c>
      <c r="Q269" s="9">
        <f t="shared" si="58"/>
        <v>-7.0627095301286399E-4</v>
      </c>
      <c r="R269" s="9">
        <f t="shared" si="65"/>
        <v>-1.6135514645943653E-4</v>
      </c>
      <c r="S269" s="9">
        <f t="shared" si="59"/>
        <v>-3.1110168755613513E-2</v>
      </c>
      <c r="T269" s="9">
        <f t="shared" si="66"/>
        <v>2.6491665740434499E-2</v>
      </c>
      <c r="U269" s="9">
        <f t="shared" si="67"/>
        <v>0.11595721871876377</v>
      </c>
      <c r="V269" s="9"/>
      <c r="W269" s="9"/>
      <c r="X269" s="9"/>
    </row>
    <row r="270" spans="1:24" x14ac:dyDescent="0.2">
      <c r="A270">
        <v>2002</v>
      </c>
      <c r="B270" s="9">
        <f t="shared" si="55"/>
        <v>0</v>
      </c>
      <c r="C270" s="9">
        <f t="shared" si="56"/>
        <v>0.10139295602044868</v>
      </c>
      <c r="D270" s="9">
        <f>$M$27*INDEX('Random number sequences'!A238:CV238,'Tim''s simple climate model'!$M$28)</f>
        <v>0.50902499999999995</v>
      </c>
      <c r="E270" s="9">
        <f>'Various forcing sources'!B239</f>
        <v>0.122</v>
      </c>
      <c r="F270" s="9">
        <f>'Various forcing sources'!L239</f>
        <v>0.1</v>
      </c>
      <c r="G270" s="9">
        <f>'Various forcing sources'!T239</f>
        <v>2.64</v>
      </c>
      <c r="H270" s="9">
        <f>'Various forcing sources'!AA239</f>
        <v>-0.94</v>
      </c>
      <c r="I270" s="9">
        <f t="shared" si="61"/>
        <v>0.80212000000000006</v>
      </c>
      <c r="J270" s="9">
        <f>'Various forcing sources'!AJ154</f>
        <v>0.45900000000000002</v>
      </c>
      <c r="K270" s="9">
        <f t="shared" si="53"/>
        <v>-8.749779566301922E-17</v>
      </c>
      <c r="L270" s="9">
        <f t="shared" si="54"/>
        <v>4.9338344258291707E-18</v>
      </c>
      <c r="M270" s="9">
        <f t="shared" si="57"/>
        <v>-3.5395548407370234E-17</v>
      </c>
      <c r="N270" s="9"/>
      <c r="O270" s="9">
        <f t="shared" si="63"/>
        <v>6.5088527788306358E-2</v>
      </c>
      <c r="P270" s="9">
        <f t="shared" si="64"/>
        <v>-8.8920637171775854E-2</v>
      </c>
      <c r="Q270" s="9">
        <f t="shared" si="58"/>
        <v>-7.0196920565654376E-4</v>
      </c>
      <c r="R270" s="9">
        <f t="shared" si="65"/>
        <v>-1.603723663072157E-4</v>
      </c>
      <c r="S270" s="9">
        <f t="shared" si="59"/>
        <v>-3.1271523902072954E-2</v>
      </c>
      <c r="T270" s="9">
        <f t="shared" si="66"/>
        <v>2.6330310593975063E-2</v>
      </c>
      <c r="U270" s="9">
        <f t="shared" si="67"/>
        <v>0.11525094776575091</v>
      </c>
      <c r="V270" s="9"/>
      <c r="W270" s="9"/>
      <c r="X270" s="9"/>
    </row>
    <row r="271" spans="1:24" x14ac:dyDescent="0.2">
      <c r="A271">
        <v>2003</v>
      </c>
      <c r="B271" s="9">
        <f t="shared" si="55"/>
        <v>0</v>
      </c>
      <c r="C271" s="9">
        <f t="shared" si="56"/>
        <v>0.13955543152967503</v>
      </c>
      <c r="D271" s="9">
        <f>$M$27*INDEX('Random number sequences'!A239:CV239,'Tim''s simple climate model'!$M$28)</f>
        <v>-0.11384999999999999</v>
      </c>
      <c r="E271" s="9">
        <f>'Various forcing sources'!B240</f>
        <v>0.122</v>
      </c>
      <c r="F271" s="9">
        <f>'Various forcing sources'!L240</f>
        <v>7.0000000000000007E-2</v>
      </c>
      <c r="G271" s="9">
        <f>'Various forcing sources'!T240</f>
        <v>2.68</v>
      </c>
      <c r="H271" s="9">
        <f>'Various forcing sources'!AA240</f>
        <v>-0.93</v>
      </c>
      <c r="I271" s="9">
        <f t="shared" si="61"/>
        <v>0.81411999999999995</v>
      </c>
      <c r="J271" s="9">
        <f>'Various forcing sources'!AJ155</f>
        <v>0.47099999999999997</v>
      </c>
      <c r="K271" s="9">
        <f t="shared" si="53"/>
        <v>-7.5301356962369514E-17</v>
      </c>
      <c r="L271" s="9">
        <f t="shared" si="54"/>
        <v>4.2461004243289058E-18</v>
      </c>
      <c r="M271" s="9">
        <f t="shared" si="57"/>
        <v>-3.0461713981541066E-17</v>
      </c>
      <c r="N271" s="9"/>
      <c r="O271" s="9">
        <f t="shared" si="63"/>
        <v>6.4692087298794915E-2</v>
      </c>
      <c r="P271" s="9">
        <f t="shared" si="64"/>
        <v>-8.8379040332426523E-2</v>
      </c>
      <c r="Q271" s="9">
        <f t="shared" si="58"/>
        <v>-6.9769365933573053E-4</v>
      </c>
      <c r="R271" s="9">
        <f t="shared" si="65"/>
        <v>-1.5939557206154267E-4</v>
      </c>
      <c r="S271" s="9">
        <f t="shared" si="59"/>
        <v>-3.1431896268380166E-2</v>
      </c>
      <c r="T271" s="9">
        <f t="shared" si="66"/>
        <v>2.6169938227667847E-2</v>
      </c>
      <c r="U271" s="9">
        <f t="shared" si="67"/>
        <v>0.11454897856009437</v>
      </c>
      <c r="V271" s="9"/>
      <c r="W271" s="9"/>
      <c r="X271" s="9"/>
    </row>
    <row r="272" spans="1:24" x14ac:dyDescent="0.2">
      <c r="A272">
        <v>2004</v>
      </c>
      <c r="B272" s="9">
        <f t="shared" si="55"/>
        <v>0</v>
      </c>
      <c r="C272" s="9">
        <f t="shared" si="56"/>
        <v>0.16405724906091154</v>
      </c>
      <c r="D272" s="9">
        <f>$M$27*INDEX('Random number sequences'!A240:CV240,'Tim''s simple climate model'!$M$28)</f>
        <v>1.9424250000000001</v>
      </c>
      <c r="E272" s="9">
        <f>'Various forcing sources'!B241</f>
        <v>0.122</v>
      </c>
      <c r="F272" s="9">
        <f>'Various forcing sources'!L241</f>
        <v>0.03</v>
      </c>
      <c r="G272" s="9">
        <f>'Various forcing sources'!T241</f>
        <v>2.72</v>
      </c>
      <c r="H272" s="9">
        <f>'Various forcing sources'!AA241</f>
        <v>-0.92</v>
      </c>
      <c r="I272" s="9">
        <f t="shared" si="61"/>
        <v>0.79512000000000005</v>
      </c>
      <c r="J272" s="9">
        <f>'Various forcing sources'!AJ156</f>
        <v>0.45200000000000001</v>
      </c>
      <c r="K272" s="9">
        <f t="shared" si="53"/>
        <v>-6.4804996713428468E-17</v>
      </c>
      <c r="L272" s="9">
        <f t="shared" si="54"/>
        <v>3.6542306160702055E-18</v>
      </c>
      <c r="M272" s="9">
        <f t="shared" si="57"/>
        <v>-2.6215613557212162E-17</v>
      </c>
      <c r="N272" s="9"/>
      <c r="O272" s="9">
        <f t="shared" si="63"/>
        <v>6.4298061444658786E-2</v>
      </c>
      <c r="P272" s="9">
        <f t="shared" si="64"/>
        <v>-8.7840742245152342E-2</v>
      </c>
      <c r="Q272" s="9">
        <f t="shared" si="58"/>
        <v>-6.9344415446544584E-4</v>
      </c>
      <c r="R272" s="9">
        <f t="shared" si="65"/>
        <v>-1.5842472726352279E-4</v>
      </c>
      <c r="S272" s="9">
        <f t="shared" si="59"/>
        <v>-3.159129184044171E-2</v>
      </c>
      <c r="T272" s="9">
        <f t="shared" si="66"/>
        <v>2.6010542655606303E-2</v>
      </c>
      <c r="U272" s="9">
        <f t="shared" si="67"/>
        <v>0.11385128490075865</v>
      </c>
      <c r="V272" s="9"/>
      <c r="W272" s="9"/>
      <c r="X272" s="9"/>
    </row>
    <row r="273" spans="1:24" x14ac:dyDescent="0.2">
      <c r="A273">
        <v>2005</v>
      </c>
      <c r="B273" s="9">
        <f t="shared" si="55"/>
        <v>0</v>
      </c>
      <c r="C273" s="9">
        <f t="shared" si="56"/>
        <v>0.17249999999999999</v>
      </c>
      <c r="D273" s="9">
        <f>$M$27*INDEX('Random number sequences'!A241:CV241,'Tim''s simple climate model'!$M$28)</f>
        <v>-0.12479999999999999</v>
      </c>
      <c r="E273" s="9">
        <f>'Various forcing sources'!B242</f>
        <v>0.122</v>
      </c>
      <c r="F273" s="9">
        <f>'Various forcing sources'!L242</f>
        <v>0</v>
      </c>
      <c r="G273" s="9">
        <f>'Various forcing sources'!T242</f>
        <v>2.7600000000000002</v>
      </c>
      <c r="H273" s="9">
        <f>'Various forcing sources'!AA242</f>
        <v>-0.91</v>
      </c>
      <c r="I273" s="9">
        <f t="shared" si="61"/>
        <v>0.82611999999999997</v>
      </c>
      <c r="J273" s="9">
        <f>'Various forcing sources'!AJ157</f>
        <v>0.48299999999999998</v>
      </c>
      <c r="K273" s="9">
        <f t="shared" si="53"/>
        <v>-5.5771738630502918E-17</v>
      </c>
      <c r="L273" s="9">
        <f t="shared" si="54"/>
        <v>3.1448623586276405E-18</v>
      </c>
      <c r="M273" s="9">
        <f t="shared" si="57"/>
        <v>-2.2561382941141955E-17</v>
      </c>
      <c r="N273" s="9"/>
      <c r="O273" s="9">
        <f t="shared" si="63"/>
        <v>6.3906435518863353E-2</v>
      </c>
      <c r="P273" s="9">
        <f t="shared" si="64"/>
        <v>-8.7305722817950432E-2</v>
      </c>
      <c r="Q273" s="9">
        <f t="shared" si="58"/>
        <v>-6.8922053243270864E-4</v>
      </c>
      <c r="R273" s="9">
        <f t="shared" si="65"/>
        <v>-1.5745979567632535E-4</v>
      </c>
      <c r="S273" s="9">
        <f t="shared" si="59"/>
        <v>-3.1749716567705234E-2</v>
      </c>
      <c r="T273" s="9">
        <f t="shared" si="66"/>
        <v>2.5852117928342778E-2</v>
      </c>
      <c r="U273" s="9">
        <f t="shared" si="67"/>
        <v>0.1131578407462932</v>
      </c>
      <c r="V273" s="9"/>
      <c r="W273" s="9"/>
      <c r="X273" s="9"/>
    </row>
    <row r="274" spans="1:24" x14ac:dyDescent="0.2">
      <c r="A274">
        <v>2006</v>
      </c>
      <c r="B274" s="9">
        <f t="shared" si="55"/>
        <v>0</v>
      </c>
      <c r="C274" s="9">
        <f t="shared" si="56"/>
        <v>0.16405724906091773</v>
      </c>
      <c r="D274" s="9">
        <f>$M$27*INDEX('Random number sequences'!A242:CV242,'Tim''s simple climate model'!$M$28)</f>
        <v>0.33952499999999997</v>
      </c>
      <c r="E274" s="9">
        <f>'Various forcing sources'!B243</f>
        <v>0.122</v>
      </c>
      <c r="F274" s="9">
        <f>'Various forcing sources'!L243</f>
        <v>-0.01</v>
      </c>
      <c r="G274" s="9">
        <f>'Various forcing sources'!T243</f>
        <v>2.8000000000000003</v>
      </c>
      <c r="H274" s="9">
        <f>'Various forcing sources'!AA243</f>
        <v>-0.9</v>
      </c>
      <c r="I274" s="9">
        <f t="shared" si="61"/>
        <v>0.77012000000000003</v>
      </c>
      <c r="J274" s="9">
        <f>'Various forcing sources'!AJ158</f>
        <v>0.42699999999999999</v>
      </c>
      <c r="K274" s="9">
        <f t="shared" si="53"/>
        <v>-4.7997638879975388E-17</v>
      </c>
      <c r="L274" s="9">
        <f t="shared" si="54"/>
        <v>2.7064956467769346E-18</v>
      </c>
      <c r="M274" s="9">
        <f t="shared" si="57"/>
        <v>-1.9416520582514316E-17</v>
      </c>
      <c r="N274" s="9"/>
      <c r="O274" s="9">
        <f t="shared" si="63"/>
        <v>6.3517194903951468E-2</v>
      </c>
      <c r="P274" s="9">
        <f t="shared" si="64"/>
        <v>-8.6773962081194034E-2</v>
      </c>
      <c r="Q274" s="9">
        <f t="shared" si="58"/>
        <v>-6.8502263559061635E-4</v>
      </c>
      <c r="R274" s="9">
        <f t="shared" si="65"/>
        <v>-1.5650074128383248E-4</v>
      </c>
      <c r="S274" s="9">
        <f>T274-T$30</f>
        <v>-3.1907176363381556E-2</v>
      </c>
      <c r="T274" s="9">
        <f t="shared" si="66"/>
        <v>2.5694658132666453E-2</v>
      </c>
      <c r="U274" s="9">
        <f t="shared" si="67"/>
        <v>0.11246862021386049</v>
      </c>
      <c r="V274" s="9"/>
      <c r="W274" s="9"/>
      <c r="X274" s="9"/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242"/>
  <sheetViews>
    <sheetView workbookViewId="0">
      <selection activeCell="H35" sqref="H35"/>
    </sheetView>
  </sheetViews>
  <sheetFormatPr defaultRowHeight="12.75" x14ac:dyDescent="0.2"/>
  <sheetData>
    <row r="1" spans="1:100" x14ac:dyDescent="0.2">
      <c r="A1">
        <v>0.25940000000000002</v>
      </c>
      <c r="B1">
        <v>1.8187</v>
      </c>
      <c r="C1">
        <v>-9.0700000000000003E-2</v>
      </c>
      <c r="D1">
        <v>0.53320000000000001</v>
      </c>
      <c r="E1">
        <v>-0.43430000000000002</v>
      </c>
      <c r="F1">
        <v>5.4399999999999997E-2</v>
      </c>
      <c r="G1">
        <v>3.9899999999999998E-2</v>
      </c>
      <c r="H1">
        <v>-1.8048</v>
      </c>
      <c r="I1">
        <v>1.2516</v>
      </c>
      <c r="J1">
        <v>0.7641</v>
      </c>
      <c r="K1">
        <v>-0.3881</v>
      </c>
      <c r="L1">
        <v>0.47070000000000001</v>
      </c>
      <c r="M1">
        <v>0.38940000000000002</v>
      </c>
      <c r="N1">
        <v>0.15629999999999999</v>
      </c>
      <c r="O1">
        <v>-2.1812</v>
      </c>
      <c r="P1">
        <v>-2.4691999999999998</v>
      </c>
      <c r="Q1">
        <v>0.81420000000000003</v>
      </c>
      <c r="R1">
        <v>-0.25979999999999998</v>
      </c>
      <c r="S1">
        <v>-1.8599999999999998E-2</v>
      </c>
      <c r="T1">
        <v>0.13730000000000001</v>
      </c>
      <c r="U1">
        <v>-1.5376000000000001</v>
      </c>
      <c r="V1">
        <v>1.6047</v>
      </c>
      <c r="W1">
        <v>0.5181</v>
      </c>
      <c r="X1">
        <v>1.1451</v>
      </c>
      <c r="Y1">
        <v>-3.9899999999999998E-2</v>
      </c>
      <c r="Z1">
        <v>-0.46870000000000001</v>
      </c>
      <c r="AA1">
        <v>-1.0173000000000001</v>
      </c>
      <c r="AB1">
        <v>1.3304</v>
      </c>
      <c r="AC1">
        <v>-1.5547</v>
      </c>
      <c r="AD1">
        <v>0.45129999999999998</v>
      </c>
      <c r="AE1">
        <v>6.6600000000000006E-2</v>
      </c>
      <c r="AF1">
        <v>6.6000000000000003E-2</v>
      </c>
      <c r="AG1">
        <v>1.7782</v>
      </c>
      <c r="AH1">
        <v>-0.31469999999999998</v>
      </c>
      <c r="AI1">
        <v>0.47389999999999999</v>
      </c>
      <c r="AJ1">
        <v>-2.8299999999999999E-2</v>
      </c>
      <c r="AK1">
        <v>0.63180000000000003</v>
      </c>
      <c r="AL1">
        <v>-0.6038</v>
      </c>
      <c r="AM1">
        <v>-0.36870000000000003</v>
      </c>
      <c r="AN1">
        <v>-0.32919999999999999</v>
      </c>
      <c r="AO1">
        <v>1.7044999999999999</v>
      </c>
      <c r="AP1">
        <v>0.8</v>
      </c>
      <c r="AQ1">
        <v>0.73309999999999997</v>
      </c>
      <c r="AR1">
        <v>1.1343000000000001</v>
      </c>
      <c r="AS1">
        <v>-6.08E-2</v>
      </c>
      <c r="AT1">
        <v>-1.3415999999999999</v>
      </c>
      <c r="AU1">
        <v>0.37580000000000002</v>
      </c>
      <c r="AV1">
        <v>-0.27550000000000002</v>
      </c>
      <c r="AW1">
        <v>0.77270000000000005</v>
      </c>
      <c r="AX1">
        <v>0.52170000000000005</v>
      </c>
      <c r="AY1">
        <v>0.53069999999999995</v>
      </c>
      <c r="AZ1">
        <v>-0.39019999999999999</v>
      </c>
      <c r="BA1">
        <v>1.3448</v>
      </c>
      <c r="BB1">
        <v>-1.0075000000000001</v>
      </c>
      <c r="BC1">
        <v>-1.0021</v>
      </c>
      <c r="BD1">
        <v>0.69540000000000002</v>
      </c>
      <c r="BE1">
        <v>0.37169999999999997</v>
      </c>
      <c r="BF1">
        <v>-1.4313</v>
      </c>
      <c r="BG1">
        <v>0.32219999999999999</v>
      </c>
      <c r="BH1">
        <v>-0.65759999999999996</v>
      </c>
      <c r="BI1">
        <v>-1.2587999999999999</v>
      </c>
      <c r="BJ1">
        <v>-0.55989999999999995</v>
      </c>
      <c r="BK1">
        <v>-1.1059000000000001</v>
      </c>
      <c r="BL1">
        <v>1.0418000000000001</v>
      </c>
      <c r="BM1">
        <v>-0.38450000000000001</v>
      </c>
      <c r="BN1">
        <v>-0.70479999999999998</v>
      </c>
      <c r="BO1">
        <v>1.47E-2</v>
      </c>
      <c r="BP1">
        <v>-1.1335</v>
      </c>
      <c r="BQ1">
        <v>0.64070000000000005</v>
      </c>
      <c r="BR1">
        <v>0.91659999999999997</v>
      </c>
      <c r="BS1">
        <v>1.5152000000000001</v>
      </c>
      <c r="BT1">
        <v>-0.48749999999999999</v>
      </c>
      <c r="BU1">
        <v>-1.5032000000000001</v>
      </c>
      <c r="BV1">
        <v>-0.34720000000000001</v>
      </c>
      <c r="BW1">
        <v>1.0752999999999999</v>
      </c>
      <c r="BX1">
        <v>-0.71740000000000004</v>
      </c>
      <c r="BY1">
        <v>-0.31240000000000001</v>
      </c>
      <c r="BZ1">
        <v>-0.1263</v>
      </c>
      <c r="CA1">
        <v>1.325</v>
      </c>
      <c r="CB1">
        <v>0.42830000000000001</v>
      </c>
      <c r="CC1">
        <v>-0.1061</v>
      </c>
      <c r="CD1">
        <v>-0.99839999999999995</v>
      </c>
      <c r="CE1">
        <v>1.06E-2</v>
      </c>
      <c r="CF1">
        <v>1.2251000000000001</v>
      </c>
      <c r="CG1">
        <v>0.75639999999999996</v>
      </c>
      <c r="CH1">
        <v>-0.22339999999999999</v>
      </c>
      <c r="CI1">
        <v>0.25469999999999998</v>
      </c>
      <c r="CJ1">
        <v>-1.8754999999999999</v>
      </c>
      <c r="CK1">
        <v>0.47099999999999997</v>
      </c>
      <c r="CL1">
        <v>1.2291000000000001</v>
      </c>
      <c r="CM1">
        <v>0.61599999999999999</v>
      </c>
      <c r="CN1">
        <v>0.20100000000000001</v>
      </c>
      <c r="CO1">
        <v>-1.6453</v>
      </c>
      <c r="CP1">
        <v>1.3898999999999999</v>
      </c>
      <c r="CQ1">
        <v>-0.38250000000000001</v>
      </c>
      <c r="CR1">
        <v>-0.92610000000000003</v>
      </c>
      <c r="CS1">
        <v>-1.0911</v>
      </c>
      <c r="CT1">
        <v>0.16470000000000001</v>
      </c>
      <c r="CU1">
        <v>-0.83919999999999995</v>
      </c>
      <c r="CV1">
        <v>2.0804</v>
      </c>
    </row>
    <row r="2" spans="1:100" x14ac:dyDescent="0.2">
      <c r="A2">
        <v>1.1922999999999999</v>
      </c>
      <c r="B2">
        <v>-1.2145999999999999</v>
      </c>
      <c r="C2">
        <v>-1.1975</v>
      </c>
      <c r="D2">
        <v>-0.39629999999999999</v>
      </c>
      <c r="E2">
        <v>-0.7218</v>
      </c>
      <c r="F2">
        <v>0.80800000000000005</v>
      </c>
      <c r="G2">
        <v>-0.23100000000000001</v>
      </c>
      <c r="H2">
        <v>-0.26340000000000002</v>
      </c>
      <c r="I2">
        <v>1.3617999999999999</v>
      </c>
      <c r="J2">
        <v>0.55149999999999999</v>
      </c>
      <c r="K2">
        <v>-0.12139999999999999</v>
      </c>
      <c r="L2">
        <v>0.1235</v>
      </c>
      <c r="M2">
        <v>1.2037</v>
      </c>
      <c r="N2">
        <v>1.0905</v>
      </c>
      <c r="O2">
        <v>-0.77780000000000005</v>
      </c>
      <c r="P2">
        <v>-1.7462</v>
      </c>
      <c r="Q2">
        <v>2.3068</v>
      </c>
      <c r="R2">
        <v>1.0161</v>
      </c>
      <c r="S2">
        <v>0.3952</v>
      </c>
      <c r="T2">
        <v>-0.36359999999999998</v>
      </c>
      <c r="U2">
        <v>1.1677</v>
      </c>
      <c r="V2">
        <v>0.23699999999999999</v>
      </c>
      <c r="W2">
        <v>-2.5287000000000002</v>
      </c>
      <c r="X2">
        <v>9.6699999999999994E-2</v>
      </c>
      <c r="Y2">
        <v>-1.2166999999999999</v>
      </c>
      <c r="Z2">
        <v>-3.2198000000000002</v>
      </c>
      <c r="AA2">
        <v>-0.89859999999999995</v>
      </c>
      <c r="AB2">
        <v>7.7399999999999997E-2</v>
      </c>
      <c r="AC2">
        <v>0.28410000000000002</v>
      </c>
      <c r="AD2">
        <v>0.435</v>
      </c>
      <c r="AE2">
        <v>0.28310000000000002</v>
      </c>
      <c r="AF2">
        <v>-0.73499999999999999</v>
      </c>
      <c r="AG2">
        <v>0.65439999999999998</v>
      </c>
      <c r="AH2">
        <v>1.0229999999999999</v>
      </c>
      <c r="AI2">
        <v>1.8875999999999999</v>
      </c>
      <c r="AJ2">
        <v>-0.1014</v>
      </c>
      <c r="AK2">
        <v>-1.4028</v>
      </c>
      <c r="AL2">
        <v>-1.1216999999999999</v>
      </c>
      <c r="AM2">
        <v>0.72489999999999999</v>
      </c>
      <c r="AN2">
        <v>-0.29330000000000001</v>
      </c>
      <c r="AO2">
        <v>0.48949999999999999</v>
      </c>
      <c r="AP2">
        <v>0.28939999999999999</v>
      </c>
      <c r="AQ2">
        <v>0.28299999999999997</v>
      </c>
      <c r="AR2">
        <v>0.88719999999999999</v>
      </c>
      <c r="AS2">
        <v>-0.34089999999999998</v>
      </c>
      <c r="AT2">
        <v>0.16450000000000001</v>
      </c>
      <c r="AU2">
        <v>-3.8199999999999998E-2</v>
      </c>
      <c r="AV2">
        <v>-1.37E-2</v>
      </c>
      <c r="AW2">
        <v>-1.5944</v>
      </c>
      <c r="AX2">
        <v>-0.37859999999999999</v>
      </c>
      <c r="AY2">
        <v>1.2544</v>
      </c>
      <c r="AZ2">
        <v>-0.67349999999999999</v>
      </c>
      <c r="BA2">
        <v>0.878</v>
      </c>
      <c r="BB2">
        <v>-0.64680000000000004</v>
      </c>
      <c r="BC2">
        <v>-1.3554999999999999</v>
      </c>
      <c r="BD2">
        <v>-0.58909999999999996</v>
      </c>
      <c r="BE2">
        <v>-0.7429</v>
      </c>
      <c r="BF2">
        <v>0.20710000000000001</v>
      </c>
      <c r="BG2">
        <v>-2.1882000000000001</v>
      </c>
      <c r="BH2">
        <v>-0.19869999999999999</v>
      </c>
      <c r="BI2">
        <v>0.30620000000000003</v>
      </c>
      <c r="BJ2">
        <v>-1.0202</v>
      </c>
      <c r="BK2">
        <v>0.34050000000000002</v>
      </c>
      <c r="BL2">
        <v>1.5569999999999999</v>
      </c>
      <c r="BM2">
        <v>0.70650000000000002</v>
      </c>
      <c r="BN2">
        <v>-0.96779999999999999</v>
      </c>
      <c r="BO2">
        <v>-0.52639999999999998</v>
      </c>
      <c r="BP2">
        <v>-0.93010000000000004</v>
      </c>
      <c r="BQ2">
        <v>1.9957</v>
      </c>
      <c r="BR2">
        <v>0.72689999999999999</v>
      </c>
      <c r="BS2">
        <v>-0.65210000000000001</v>
      </c>
      <c r="BT2">
        <v>1.8292999999999999</v>
      </c>
      <c r="BU2">
        <v>-1.4836</v>
      </c>
      <c r="BV2">
        <v>-0.95820000000000005</v>
      </c>
      <c r="BW2">
        <v>-0.92520000000000002</v>
      </c>
      <c r="BX2">
        <v>-1.4438</v>
      </c>
      <c r="BY2">
        <v>-0.39439999999999997</v>
      </c>
      <c r="BZ2">
        <v>-1.1497999999999999</v>
      </c>
      <c r="CA2">
        <v>0.99390000000000001</v>
      </c>
      <c r="CB2">
        <v>-0.86250000000000004</v>
      </c>
      <c r="CC2">
        <v>-0.96619999999999995</v>
      </c>
      <c r="CD2">
        <v>1.0753999999999999</v>
      </c>
      <c r="CE2">
        <v>-1.6635</v>
      </c>
      <c r="CF2">
        <v>0.50729999999999997</v>
      </c>
      <c r="CG2">
        <v>-0.16650000000000001</v>
      </c>
      <c r="CH2">
        <v>0.46239999999999998</v>
      </c>
      <c r="CI2">
        <v>1.0317000000000001</v>
      </c>
      <c r="CJ2">
        <v>-1.1454</v>
      </c>
      <c r="CK2">
        <v>0.30449999999999999</v>
      </c>
      <c r="CL2">
        <v>-0.98650000000000004</v>
      </c>
      <c r="CM2">
        <v>-0.55120000000000002</v>
      </c>
      <c r="CN2">
        <v>-0.59260000000000002</v>
      </c>
      <c r="CO2">
        <v>-0.50119999999999998</v>
      </c>
      <c r="CP2">
        <v>-0.26229999999999998</v>
      </c>
      <c r="CQ2">
        <v>-0.36180000000000001</v>
      </c>
      <c r="CR2">
        <v>0.22020000000000001</v>
      </c>
      <c r="CS2">
        <v>0.65939999999999999</v>
      </c>
      <c r="CT2">
        <v>0.96240000000000003</v>
      </c>
      <c r="CU2">
        <v>0.55959999999999999</v>
      </c>
      <c r="CV2">
        <v>-0.76219999999999999</v>
      </c>
    </row>
    <row r="3" spans="1:100" x14ac:dyDescent="0.2">
      <c r="A3">
        <v>1.3348</v>
      </c>
      <c r="B3">
        <v>-0.56169999999999998</v>
      </c>
      <c r="C3">
        <v>0.69769999999999999</v>
      </c>
      <c r="D3">
        <v>-0.89849999999999997</v>
      </c>
      <c r="E3">
        <v>-1.0398000000000001</v>
      </c>
      <c r="F3">
        <v>-0.56399999999999995</v>
      </c>
      <c r="G3">
        <v>-0.80610000000000004</v>
      </c>
      <c r="H3">
        <v>0.33629999999999999</v>
      </c>
      <c r="I3">
        <v>0.4476</v>
      </c>
      <c r="J3">
        <v>0.1135</v>
      </c>
      <c r="K3">
        <v>-1.3085</v>
      </c>
      <c r="L3">
        <v>-0.18529999999999999</v>
      </c>
      <c r="M3">
        <v>3.9100000000000003E-2</v>
      </c>
      <c r="N3">
        <v>-0.69059999999999999</v>
      </c>
      <c r="O3">
        <v>-1.7376</v>
      </c>
      <c r="P3">
        <v>-0.27179999999999999</v>
      </c>
      <c r="Q3">
        <v>-1.7979000000000001</v>
      </c>
      <c r="R3">
        <v>0.1794</v>
      </c>
      <c r="S3">
        <v>1.5077</v>
      </c>
      <c r="T3">
        <v>-0.7167</v>
      </c>
      <c r="U3">
        <v>1.2576000000000001</v>
      </c>
      <c r="V3">
        <v>0.78359999999999996</v>
      </c>
      <c r="W3">
        <v>1.3819999999999999</v>
      </c>
      <c r="X3">
        <v>-7.5999999999999998E-2</v>
      </c>
      <c r="Y3">
        <v>0.17219999999999999</v>
      </c>
      <c r="Z3">
        <v>0.1759</v>
      </c>
      <c r="AA3">
        <v>-1.7141999999999999</v>
      </c>
      <c r="AB3">
        <v>-0.71870000000000001</v>
      </c>
      <c r="AC3">
        <v>-0.1671</v>
      </c>
      <c r="AD3">
        <v>-1.4500000000000001E-2</v>
      </c>
      <c r="AE3">
        <v>0.18990000000000001</v>
      </c>
      <c r="AF3">
        <v>0.99260000000000004</v>
      </c>
      <c r="AG3">
        <v>-2.1425000000000001</v>
      </c>
      <c r="AH3">
        <v>1.8164</v>
      </c>
      <c r="AI3">
        <v>0.61019999999999996</v>
      </c>
      <c r="AJ3">
        <v>0.83550000000000002</v>
      </c>
      <c r="AK3">
        <v>-0.89790000000000003</v>
      </c>
      <c r="AL3">
        <v>-0.3165</v>
      </c>
      <c r="AM3">
        <v>0.43690000000000001</v>
      </c>
      <c r="AN3">
        <v>-0.10630000000000001</v>
      </c>
      <c r="AO3">
        <v>2.3151000000000002</v>
      </c>
      <c r="AP3">
        <v>0.67449999999999999</v>
      </c>
      <c r="AQ3">
        <v>0.32319999999999999</v>
      </c>
      <c r="AR3">
        <v>1.7642</v>
      </c>
      <c r="AS3">
        <v>-0.3286</v>
      </c>
      <c r="AT3">
        <v>-1.1413</v>
      </c>
      <c r="AU3">
        <v>-0.64910000000000001</v>
      </c>
      <c r="AV3">
        <v>-6.3100000000000003E-2</v>
      </c>
      <c r="AW3">
        <v>-0.33110000000000001</v>
      </c>
      <c r="AX3">
        <v>1.8205</v>
      </c>
      <c r="AY3">
        <v>-1.43E-2</v>
      </c>
      <c r="AZ3">
        <v>0.33019999999999999</v>
      </c>
      <c r="BA3">
        <v>1.5367</v>
      </c>
      <c r="BB3">
        <v>-1.1392</v>
      </c>
      <c r="BC3">
        <v>-1.7745</v>
      </c>
      <c r="BD3">
        <v>-0.8034</v>
      </c>
      <c r="BE3">
        <v>0.2339</v>
      </c>
      <c r="BF3">
        <v>-6.5699999999999995E-2</v>
      </c>
      <c r="BG3">
        <v>-6.83E-2</v>
      </c>
      <c r="BH3">
        <v>-0.65739999999999998</v>
      </c>
      <c r="BI3">
        <v>-0.83620000000000005</v>
      </c>
      <c r="BJ3">
        <v>-1.7047000000000001</v>
      </c>
      <c r="BK3">
        <v>0.2969</v>
      </c>
      <c r="BL3">
        <v>0.98719999999999997</v>
      </c>
      <c r="BM3">
        <v>1.2979000000000001</v>
      </c>
      <c r="BN3">
        <v>0.76429999999999998</v>
      </c>
      <c r="BO3">
        <v>-0.38100000000000001</v>
      </c>
      <c r="BP3">
        <v>0.3054</v>
      </c>
      <c r="BQ3">
        <v>-0.20680000000000001</v>
      </c>
      <c r="BR3">
        <v>-3.2465999999999999</v>
      </c>
      <c r="BS3">
        <v>-0.63829999999999998</v>
      </c>
      <c r="BT3">
        <v>0.90280000000000005</v>
      </c>
      <c r="BU3">
        <v>-0.1212</v>
      </c>
      <c r="BV3">
        <v>9.7699999999999995E-2</v>
      </c>
      <c r="BW3">
        <v>0.94450000000000001</v>
      </c>
      <c r="BX3">
        <v>-0.35859999999999997</v>
      </c>
      <c r="BY3">
        <v>-1.081</v>
      </c>
      <c r="BZ3">
        <v>-1.7016</v>
      </c>
      <c r="CA3">
        <v>-1.6025</v>
      </c>
      <c r="CB3">
        <v>-2.0299</v>
      </c>
      <c r="CC3">
        <v>0.16089999999999999</v>
      </c>
      <c r="CD3">
        <v>0.68989999999999996</v>
      </c>
      <c r="CE3">
        <v>0.13389999999999999</v>
      </c>
      <c r="CF3">
        <v>-2.0299999999999999E-2</v>
      </c>
      <c r="CG3">
        <v>0.65149999999999997</v>
      </c>
      <c r="CH3">
        <v>0.31919999999999998</v>
      </c>
      <c r="CI3">
        <v>1.0233000000000001</v>
      </c>
      <c r="CJ3">
        <v>-1.6404000000000001</v>
      </c>
      <c r="CK3">
        <v>-2.3206000000000002</v>
      </c>
      <c r="CL3">
        <v>-1.1155999999999999</v>
      </c>
      <c r="CM3">
        <v>1.0770999999999999</v>
      </c>
      <c r="CN3">
        <v>-0.1108</v>
      </c>
      <c r="CO3">
        <v>1.5275000000000001</v>
      </c>
      <c r="CP3">
        <v>0.74880000000000002</v>
      </c>
      <c r="CQ3">
        <v>1.6894</v>
      </c>
      <c r="CR3">
        <v>-6.4899999999999999E-2</v>
      </c>
      <c r="CS3">
        <v>-1.77E-2</v>
      </c>
      <c r="CT3">
        <v>-1.0789</v>
      </c>
      <c r="CU3">
        <v>-0.86150000000000004</v>
      </c>
      <c r="CV3">
        <v>0.72950000000000004</v>
      </c>
    </row>
    <row r="4" spans="1:100" x14ac:dyDescent="0.2">
      <c r="A4">
        <v>0.36919999999999997</v>
      </c>
      <c r="B4">
        <v>0.54820000000000002</v>
      </c>
      <c r="C4">
        <v>-1.2882</v>
      </c>
      <c r="D4">
        <v>-0.84589999999999999</v>
      </c>
      <c r="E4">
        <v>0.32890000000000003</v>
      </c>
      <c r="F4">
        <v>-0.77270000000000005</v>
      </c>
      <c r="G4">
        <v>-0.15040000000000001</v>
      </c>
      <c r="H4">
        <v>0.37109999999999999</v>
      </c>
      <c r="I4">
        <v>0.50239999999999996</v>
      </c>
      <c r="J4">
        <v>-1.6617</v>
      </c>
      <c r="K4">
        <v>-0.1678</v>
      </c>
      <c r="L4">
        <v>-0.87670000000000003</v>
      </c>
      <c r="M4">
        <v>-0.82469999999999999</v>
      </c>
      <c r="N4">
        <v>-1.6214999999999999</v>
      </c>
      <c r="O4">
        <v>0.76519999999999999</v>
      </c>
      <c r="P4">
        <v>-0.78100000000000003</v>
      </c>
      <c r="Q4">
        <v>0.1512</v>
      </c>
      <c r="R4">
        <v>1.7716000000000001</v>
      </c>
      <c r="S4">
        <v>-0.8196</v>
      </c>
      <c r="T4">
        <v>1.0164</v>
      </c>
      <c r="U4">
        <v>-0.70720000000000005</v>
      </c>
      <c r="V4">
        <v>-1.0580000000000001</v>
      </c>
      <c r="W4">
        <v>-0.48420000000000002</v>
      </c>
      <c r="X4">
        <v>0.2515</v>
      </c>
      <c r="Y4">
        <v>-0.155</v>
      </c>
      <c r="Z4">
        <v>-1.0034000000000001</v>
      </c>
      <c r="AA4">
        <v>-0.23</v>
      </c>
      <c r="AB4">
        <v>6.5799999999999997E-2</v>
      </c>
      <c r="AC4">
        <v>1.4776</v>
      </c>
      <c r="AD4">
        <v>0.29260000000000003</v>
      </c>
      <c r="AE4">
        <v>1.5295000000000001</v>
      </c>
      <c r="AF4">
        <v>-0.43969999999999998</v>
      </c>
      <c r="AG4">
        <v>-0.1027</v>
      </c>
      <c r="AH4">
        <v>-2.8052999999999999</v>
      </c>
      <c r="AI4">
        <v>-6.0000000000000001E-3</v>
      </c>
      <c r="AJ4">
        <v>-0.6552</v>
      </c>
      <c r="AK4">
        <v>0.18909999999999999</v>
      </c>
      <c r="AL4">
        <v>0.36170000000000002</v>
      </c>
      <c r="AM4">
        <v>0.6381</v>
      </c>
      <c r="AN4">
        <v>-0.90139999999999998</v>
      </c>
      <c r="AO4">
        <v>0.87150000000000005</v>
      </c>
      <c r="AP4">
        <v>0.9859</v>
      </c>
      <c r="AQ4">
        <v>0.44479999999999997</v>
      </c>
      <c r="AR4">
        <v>0.16339999999999999</v>
      </c>
      <c r="AS4">
        <v>0.2059</v>
      </c>
      <c r="AT4">
        <v>0.8196</v>
      </c>
      <c r="AU4">
        <v>0.32450000000000001</v>
      </c>
      <c r="AV4">
        <v>-0.73509999999999998</v>
      </c>
      <c r="AW4">
        <v>-0.46889999999999998</v>
      </c>
      <c r="AX4">
        <v>0.123</v>
      </c>
      <c r="AY4">
        <v>0.58489999999999998</v>
      </c>
      <c r="AZ4">
        <v>-0.42930000000000001</v>
      </c>
      <c r="BA4">
        <v>1.0621</v>
      </c>
      <c r="BB4">
        <v>3.0741000000000001</v>
      </c>
      <c r="BC4">
        <v>-0.34160000000000001</v>
      </c>
      <c r="BD4">
        <v>-0.41889999999999999</v>
      </c>
      <c r="BE4">
        <v>-2.6038999999999999</v>
      </c>
      <c r="BF4">
        <v>0.41899999999999998</v>
      </c>
      <c r="BG4">
        <v>0.43259999999999998</v>
      </c>
      <c r="BH4">
        <v>-0.58909999999999996</v>
      </c>
      <c r="BI4">
        <v>1.3016000000000001</v>
      </c>
      <c r="BJ4">
        <v>0.64500000000000002</v>
      </c>
      <c r="BK4">
        <v>-1.2588999999999999</v>
      </c>
      <c r="BL4">
        <v>-0.60529999999999995</v>
      </c>
      <c r="BM4">
        <v>0.2457</v>
      </c>
      <c r="BN4">
        <v>-2.0312000000000001</v>
      </c>
      <c r="BO4">
        <v>0.23150000000000001</v>
      </c>
      <c r="BP4">
        <v>-0.1588</v>
      </c>
      <c r="BQ4">
        <v>-1.61E-2</v>
      </c>
      <c r="BR4">
        <v>-1.3758999999999999</v>
      </c>
      <c r="BS4">
        <v>0.28299999999999997</v>
      </c>
      <c r="BT4">
        <v>1.9736</v>
      </c>
      <c r="BU4">
        <v>0.31269999999999998</v>
      </c>
      <c r="BV4">
        <v>2.2671999999999999</v>
      </c>
      <c r="BW4">
        <v>0.2472</v>
      </c>
      <c r="BX4">
        <v>0.24129999999999999</v>
      </c>
      <c r="BY4">
        <v>0.42549999999999999</v>
      </c>
      <c r="BZ4">
        <v>0.2472</v>
      </c>
      <c r="CA4">
        <v>-0.34789999999999999</v>
      </c>
      <c r="CB4">
        <v>1.1172</v>
      </c>
      <c r="CC4">
        <v>-0.443</v>
      </c>
      <c r="CD4">
        <v>-0.27529999999999999</v>
      </c>
      <c r="CE4">
        <v>-0.20480000000000001</v>
      </c>
      <c r="CF4">
        <v>-0.65559999999999996</v>
      </c>
      <c r="CG4">
        <v>0.21659999999999999</v>
      </c>
      <c r="CH4">
        <v>1.2687999999999999</v>
      </c>
      <c r="CI4">
        <v>0.17119999999999999</v>
      </c>
      <c r="CJ4">
        <v>-0.4582</v>
      </c>
      <c r="CK4">
        <v>-0.4627</v>
      </c>
      <c r="CL4">
        <v>-1.9162999999999999</v>
      </c>
      <c r="CM4">
        <v>2.0386000000000002</v>
      </c>
      <c r="CN4">
        <v>-0.69799999999999995</v>
      </c>
      <c r="CO4">
        <v>-0.59389999999999998</v>
      </c>
      <c r="CP4">
        <v>-7.1300000000000002E-2</v>
      </c>
      <c r="CQ4">
        <v>1.5161</v>
      </c>
      <c r="CR4">
        <v>0.94259999999999999</v>
      </c>
      <c r="CS4">
        <v>0.61040000000000005</v>
      </c>
      <c r="CT4">
        <v>0.35649999999999998</v>
      </c>
      <c r="CU4">
        <v>1.0961000000000001</v>
      </c>
      <c r="CV4">
        <v>0.5615</v>
      </c>
    </row>
    <row r="5" spans="1:100" x14ac:dyDescent="0.2">
      <c r="A5">
        <v>2.1644000000000001</v>
      </c>
      <c r="B5">
        <v>-1.7919</v>
      </c>
      <c r="C5">
        <v>-0.99470000000000003</v>
      </c>
      <c r="D5">
        <v>0.37259999999999999</v>
      </c>
      <c r="E5">
        <v>-8.5099999999999995E-2</v>
      </c>
      <c r="F5">
        <v>0.95930000000000004</v>
      </c>
      <c r="G5">
        <v>0.10879999999999999</v>
      </c>
      <c r="H5">
        <v>-0.19989999999999999</v>
      </c>
      <c r="I5">
        <v>1.1356999999999999</v>
      </c>
      <c r="J5">
        <v>-1.0903</v>
      </c>
      <c r="K5">
        <v>-2.9499999999999998E-2</v>
      </c>
      <c r="L5">
        <v>-0.50160000000000005</v>
      </c>
      <c r="M5">
        <v>-0.80310000000000004</v>
      </c>
      <c r="N5">
        <v>-7.0699999999999999E-2</v>
      </c>
      <c r="O5">
        <v>-1.7678</v>
      </c>
      <c r="P5">
        <v>-0.3019</v>
      </c>
      <c r="Q5">
        <v>0.78180000000000005</v>
      </c>
      <c r="R5">
        <v>-0.58040000000000003</v>
      </c>
      <c r="S5">
        <v>-1.3795999999999999</v>
      </c>
      <c r="T5">
        <v>-0.46029999999999999</v>
      </c>
      <c r="U5">
        <v>-0.84240000000000004</v>
      </c>
      <c r="V5">
        <v>-0.4007</v>
      </c>
      <c r="W5">
        <v>-8.9800000000000005E-2</v>
      </c>
      <c r="X5">
        <v>-0.7964</v>
      </c>
      <c r="Y5">
        <v>0.93759999999999999</v>
      </c>
      <c r="Z5">
        <v>2.1789000000000001</v>
      </c>
      <c r="AA5">
        <v>-1.9658</v>
      </c>
      <c r="AB5">
        <v>-4.9000000000000002E-2</v>
      </c>
      <c r="AC5">
        <v>0.1484</v>
      </c>
      <c r="AD5">
        <v>0.18010000000000001</v>
      </c>
      <c r="AE5">
        <v>-6.4899999999999999E-2</v>
      </c>
      <c r="AF5">
        <v>-1.4052</v>
      </c>
      <c r="AG5">
        <v>-0.41660000000000003</v>
      </c>
      <c r="AH5">
        <v>2.4E-2</v>
      </c>
      <c r="AI5">
        <v>-0.76559999999999995</v>
      </c>
      <c r="AJ5">
        <v>-1.4095</v>
      </c>
      <c r="AK5">
        <v>0.74219999999999997</v>
      </c>
      <c r="AL5">
        <v>0.6431</v>
      </c>
      <c r="AM5">
        <v>0.1447</v>
      </c>
      <c r="AN5">
        <v>-0.71679999999999999</v>
      </c>
      <c r="AO5">
        <v>-0.76449999999999996</v>
      </c>
      <c r="AP5">
        <v>1.2753000000000001</v>
      </c>
      <c r="AQ5">
        <v>0.6048</v>
      </c>
      <c r="AR5">
        <v>1.2302999999999999</v>
      </c>
      <c r="AS5">
        <v>0.95269999999999999</v>
      </c>
      <c r="AT5">
        <v>1.7927999999999999</v>
      </c>
      <c r="AU5">
        <v>-0.7702</v>
      </c>
      <c r="AV5">
        <v>5.7599999999999998E-2</v>
      </c>
      <c r="AW5">
        <v>-0.60289999999999999</v>
      </c>
      <c r="AX5">
        <v>-1.0281</v>
      </c>
      <c r="AY5">
        <v>1.8149</v>
      </c>
      <c r="AZ5">
        <v>0.62009999999999998</v>
      </c>
      <c r="BA5">
        <v>-0.67820000000000003</v>
      </c>
      <c r="BB5">
        <v>-0.36969999999999997</v>
      </c>
      <c r="BC5">
        <v>-0.84840000000000004</v>
      </c>
      <c r="BD5">
        <v>0.501</v>
      </c>
      <c r="BE5">
        <v>1.0740000000000001</v>
      </c>
      <c r="BF5">
        <v>-0.1961</v>
      </c>
      <c r="BG5">
        <v>1.2200000000000001E-2</v>
      </c>
      <c r="BH5">
        <v>0.94899999999999995</v>
      </c>
      <c r="BI5">
        <v>-1.052</v>
      </c>
      <c r="BJ5">
        <v>0.59140000000000004</v>
      </c>
      <c r="BK5">
        <v>0.24249999999999999</v>
      </c>
      <c r="BL5">
        <v>-0.40060000000000001</v>
      </c>
      <c r="BM5">
        <v>-0.18160000000000001</v>
      </c>
      <c r="BN5">
        <v>0.78180000000000005</v>
      </c>
      <c r="BO5">
        <v>0.1764</v>
      </c>
      <c r="BP5">
        <v>-0.1895</v>
      </c>
      <c r="BQ5">
        <v>0.66</v>
      </c>
      <c r="BR5">
        <v>0.80220000000000002</v>
      </c>
      <c r="BS5">
        <v>0.501</v>
      </c>
      <c r="BT5">
        <v>1.704</v>
      </c>
      <c r="BU5">
        <v>-0.22120000000000001</v>
      </c>
      <c r="BV5">
        <v>0.21329999999999999</v>
      </c>
      <c r="BW5">
        <v>-1.3342000000000001</v>
      </c>
      <c r="BX5">
        <v>-9.0399999999999994E-2</v>
      </c>
      <c r="BY5">
        <v>0.97389999999999999</v>
      </c>
      <c r="BZ5">
        <v>1.3506</v>
      </c>
      <c r="CA5">
        <v>-9.9199999999999997E-2</v>
      </c>
      <c r="CB5">
        <v>0.34010000000000001</v>
      </c>
      <c r="CC5">
        <v>-3.5000000000000001E-3</v>
      </c>
      <c r="CD5">
        <v>0.1663</v>
      </c>
      <c r="CE5">
        <v>0.25580000000000003</v>
      </c>
      <c r="CF5">
        <v>2.1217000000000001</v>
      </c>
      <c r="CG5">
        <v>-0.81789999999999996</v>
      </c>
      <c r="CH5">
        <v>1.5608</v>
      </c>
      <c r="CI5">
        <v>-0.89980000000000004</v>
      </c>
      <c r="CJ5">
        <v>-0.33529999999999999</v>
      </c>
      <c r="CK5">
        <v>1.9496</v>
      </c>
      <c r="CL5">
        <v>-1.476</v>
      </c>
      <c r="CM5">
        <v>-0.40989999999999999</v>
      </c>
      <c r="CN5">
        <v>-0.68149999999999999</v>
      </c>
      <c r="CO5">
        <v>0.96450000000000002</v>
      </c>
      <c r="CP5">
        <v>1.0949</v>
      </c>
      <c r="CQ5">
        <v>-2.0834999999999999</v>
      </c>
      <c r="CR5">
        <v>0.52039999999999997</v>
      </c>
      <c r="CS5">
        <v>3.5999999999999997E-2</v>
      </c>
      <c r="CT5">
        <v>-0.66790000000000005</v>
      </c>
      <c r="CU5">
        <v>4.9399999999999999E-2</v>
      </c>
      <c r="CV5">
        <v>0.2109</v>
      </c>
    </row>
    <row r="6" spans="1:100" x14ac:dyDescent="0.2">
      <c r="A6">
        <v>0.91849999999999998</v>
      </c>
      <c r="B6">
        <v>-0.47760000000000002</v>
      </c>
      <c r="C6">
        <v>0.15029999999999999</v>
      </c>
      <c r="D6">
        <v>-1.1593</v>
      </c>
      <c r="E6">
        <v>0.50229999999999997</v>
      </c>
      <c r="F6">
        <v>-7.1199999999999999E-2</v>
      </c>
      <c r="G6">
        <v>-1.8133999999999999</v>
      </c>
      <c r="H6">
        <v>0.23630000000000001</v>
      </c>
      <c r="I6">
        <v>0.18820000000000001</v>
      </c>
      <c r="J6">
        <v>1.6514</v>
      </c>
      <c r="K6">
        <v>-1.1937</v>
      </c>
      <c r="L6">
        <v>-1.9968999999999999</v>
      </c>
      <c r="M6">
        <v>0.84719999999999995</v>
      </c>
      <c r="N6">
        <v>1.6017999999999999</v>
      </c>
      <c r="O6">
        <v>0.3377</v>
      </c>
      <c r="P6">
        <v>-1.2175</v>
      </c>
      <c r="Q6">
        <v>-0.74119999999999997</v>
      </c>
      <c r="R6">
        <v>-0.34799999999999998</v>
      </c>
      <c r="S6">
        <v>0.80940000000000001</v>
      </c>
      <c r="T6">
        <v>-1.0544</v>
      </c>
      <c r="U6">
        <v>0.29820000000000002</v>
      </c>
      <c r="V6">
        <v>-0.44700000000000001</v>
      </c>
      <c r="W6">
        <v>-0.34649999999999997</v>
      </c>
      <c r="X6">
        <v>-0.32890000000000003</v>
      </c>
      <c r="Y6">
        <v>1.9887999999999999</v>
      </c>
      <c r="Z6">
        <v>-0.63400000000000001</v>
      </c>
      <c r="AA6">
        <v>-9.06E-2</v>
      </c>
      <c r="AB6">
        <v>-1.6993</v>
      </c>
      <c r="AC6">
        <v>0.42759999999999998</v>
      </c>
      <c r="AD6">
        <v>1.8160000000000001</v>
      </c>
      <c r="AE6">
        <v>1.7669999999999999</v>
      </c>
      <c r="AF6">
        <v>1.1054999999999999</v>
      </c>
      <c r="AG6">
        <v>-0.36709999999999998</v>
      </c>
      <c r="AH6">
        <v>-0.67910000000000004</v>
      </c>
      <c r="AI6">
        <v>1.9088000000000001</v>
      </c>
      <c r="AJ6">
        <v>0.25259999999999999</v>
      </c>
      <c r="AK6">
        <v>-2.2115</v>
      </c>
      <c r="AL6">
        <v>1.3628</v>
      </c>
      <c r="AM6">
        <v>-0.3256</v>
      </c>
      <c r="AN6">
        <v>-0.2722</v>
      </c>
      <c r="AO6">
        <v>0.26819999999999999</v>
      </c>
      <c r="AP6">
        <v>-0.17280000000000001</v>
      </c>
      <c r="AQ6">
        <v>0.31619999999999998</v>
      </c>
      <c r="AR6">
        <v>0.71130000000000004</v>
      </c>
      <c r="AS6">
        <v>9.8799999999999999E-2</v>
      </c>
      <c r="AT6">
        <v>1.2912999999999999</v>
      </c>
      <c r="AU6">
        <v>0.19409999999999999</v>
      </c>
      <c r="AV6">
        <v>0.30830000000000002</v>
      </c>
      <c r="AW6">
        <v>-2.1709000000000001</v>
      </c>
      <c r="AX6">
        <v>0.69189999999999996</v>
      </c>
      <c r="AY6">
        <v>0.69240000000000002</v>
      </c>
      <c r="AZ6">
        <v>-0.2228</v>
      </c>
      <c r="BA6">
        <v>0.83620000000000005</v>
      </c>
      <c r="BB6">
        <v>0.32940000000000003</v>
      </c>
      <c r="BC6">
        <v>-0.29909999999999998</v>
      </c>
      <c r="BD6">
        <v>0.34429999999999999</v>
      </c>
      <c r="BE6">
        <v>0.44319999999999998</v>
      </c>
      <c r="BF6">
        <v>-0.47560000000000002</v>
      </c>
      <c r="BG6">
        <v>2.3456999999999999</v>
      </c>
      <c r="BH6">
        <v>-7.85E-2</v>
      </c>
      <c r="BI6">
        <v>-0.38190000000000002</v>
      </c>
      <c r="BJ6">
        <v>0.10059999999999999</v>
      </c>
      <c r="BK6">
        <v>0.67910000000000004</v>
      </c>
      <c r="BL6">
        <v>0.65310000000000001</v>
      </c>
      <c r="BM6">
        <v>-1.8599000000000001</v>
      </c>
      <c r="BN6">
        <v>1.5961000000000001</v>
      </c>
      <c r="BO6">
        <v>0.22570000000000001</v>
      </c>
      <c r="BP6">
        <v>2.0556999999999999</v>
      </c>
      <c r="BQ6">
        <v>-1.0686</v>
      </c>
      <c r="BR6">
        <v>-1.0317000000000001</v>
      </c>
      <c r="BS6">
        <v>-0.71740000000000004</v>
      </c>
      <c r="BT6">
        <v>0.95330000000000004</v>
      </c>
      <c r="BU6">
        <v>0.71</v>
      </c>
      <c r="BV6">
        <v>-1.0385</v>
      </c>
      <c r="BW6">
        <v>-0.55679999999999996</v>
      </c>
      <c r="BX6">
        <v>0.78849999999999998</v>
      </c>
      <c r="BY6">
        <v>0.42620000000000002</v>
      </c>
      <c r="BZ6">
        <v>-0.41139999999999999</v>
      </c>
      <c r="CA6">
        <v>0.47610000000000002</v>
      </c>
      <c r="CB6">
        <v>-1.7770999999999999</v>
      </c>
      <c r="CC6">
        <v>0.34310000000000002</v>
      </c>
      <c r="CD6">
        <v>1.0205</v>
      </c>
      <c r="CE6">
        <v>0.5161</v>
      </c>
      <c r="CF6">
        <v>-1.8136000000000001</v>
      </c>
      <c r="CG6">
        <v>0.18809999999999999</v>
      </c>
      <c r="CH6">
        <v>-0.84489999999999998</v>
      </c>
      <c r="CI6">
        <v>-1.4260999999999999</v>
      </c>
      <c r="CJ6">
        <v>0.51180000000000003</v>
      </c>
      <c r="CK6">
        <v>-1.0069999999999999</v>
      </c>
      <c r="CL6">
        <v>0.73250000000000004</v>
      </c>
      <c r="CM6">
        <v>-0.52170000000000005</v>
      </c>
      <c r="CN6">
        <v>0.1137</v>
      </c>
      <c r="CO6">
        <v>-0.67869999999999997</v>
      </c>
      <c r="CP6">
        <v>0.87729999999999997</v>
      </c>
      <c r="CQ6">
        <v>1.2367999999999999</v>
      </c>
      <c r="CR6">
        <v>0.66930000000000001</v>
      </c>
      <c r="CS6">
        <v>0.5635</v>
      </c>
      <c r="CT6">
        <v>9.8699999999999996E-2</v>
      </c>
      <c r="CU6">
        <v>-0.1111</v>
      </c>
      <c r="CV6">
        <v>2.4483000000000001</v>
      </c>
    </row>
    <row r="7" spans="1:100" x14ac:dyDescent="0.2">
      <c r="A7">
        <v>-1.5838000000000001</v>
      </c>
      <c r="B7">
        <v>-7.1300000000000002E-2</v>
      </c>
      <c r="C7">
        <v>0.25569999999999998</v>
      </c>
      <c r="D7">
        <v>2.1576</v>
      </c>
      <c r="E7">
        <v>0.29380000000000001</v>
      </c>
      <c r="F7">
        <v>0.82489999999999997</v>
      </c>
      <c r="G7">
        <v>0.41689999999999999</v>
      </c>
      <c r="H7">
        <v>-2.3481999999999998</v>
      </c>
      <c r="I7">
        <v>-0.23910000000000001</v>
      </c>
      <c r="J7">
        <v>-2.6499999999999999E-2</v>
      </c>
      <c r="K7">
        <v>-1.0466</v>
      </c>
      <c r="L7">
        <v>1.9789000000000001</v>
      </c>
      <c r="M7">
        <v>-2.3262</v>
      </c>
      <c r="N7">
        <v>0.68489999999999995</v>
      </c>
      <c r="O7">
        <v>-0.47799999999999998</v>
      </c>
      <c r="P7">
        <v>-1.1503000000000001</v>
      </c>
      <c r="Q7">
        <v>0.14369999999999999</v>
      </c>
      <c r="R7">
        <v>-0.46639999999999998</v>
      </c>
      <c r="S7">
        <v>-1.3952</v>
      </c>
      <c r="T7">
        <v>-1.6500000000000001E-2</v>
      </c>
      <c r="U7">
        <v>0.55259999999999998</v>
      </c>
      <c r="V7">
        <v>0.81289999999999996</v>
      </c>
      <c r="W7">
        <v>0.25609999999999999</v>
      </c>
      <c r="X7">
        <v>-2.5508999999999999</v>
      </c>
      <c r="Y7">
        <v>-1.1591</v>
      </c>
      <c r="Z7">
        <v>1.8613</v>
      </c>
      <c r="AA7">
        <v>-1.6807000000000001</v>
      </c>
      <c r="AB7">
        <v>1.3178000000000001</v>
      </c>
      <c r="AC7">
        <v>-1.3319000000000001</v>
      </c>
      <c r="AD7">
        <v>-0.114</v>
      </c>
      <c r="AE7">
        <v>2.9331999999999998</v>
      </c>
      <c r="AF7">
        <v>0.58050000000000002</v>
      </c>
      <c r="AG7">
        <v>-0.51929999999999998</v>
      </c>
      <c r="AH7">
        <v>-1.5104</v>
      </c>
      <c r="AI7">
        <v>-9.7199999999999995E-2</v>
      </c>
      <c r="AJ7">
        <v>0.29149999999999998</v>
      </c>
      <c r="AK7">
        <v>-0.49330000000000002</v>
      </c>
      <c r="AL7">
        <v>-1.2435</v>
      </c>
      <c r="AM7">
        <v>1.0739000000000001</v>
      </c>
      <c r="AN7">
        <v>-0.4042</v>
      </c>
      <c r="AO7">
        <v>1.8707</v>
      </c>
      <c r="AP7">
        <v>0.97899999999999998</v>
      </c>
      <c r="AQ7">
        <v>-1.0867</v>
      </c>
      <c r="AR7">
        <v>-0.31580000000000003</v>
      </c>
      <c r="AS7">
        <v>-0.53120000000000001</v>
      </c>
      <c r="AT7">
        <v>0.57620000000000005</v>
      </c>
      <c r="AU7">
        <v>2.3544</v>
      </c>
      <c r="AV7">
        <v>6.6600000000000006E-2</v>
      </c>
      <c r="AW7">
        <v>0.88190000000000002</v>
      </c>
      <c r="AX7">
        <v>0.21959999999999999</v>
      </c>
      <c r="AY7">
        <v>0.53069999999999995</v>
      </c>
      <c r="AZ7">
        <v>-0.36749999999999999</v>
      </c>
      <c r="BA7">
        <v>0.1484</v>
      </c>
      <c r="BB7">
        <v>-0.83689999999999998</v>
      </c>
      <c r="BC7">
        <v>-1.1677</v>
      </c>
      <c r="BD7">
        <v>0.1353</v>
      </c>
      <c r="BE7">
        <v>1.3318000000000001</v>
      </c>
      <c r="BF7">
        <v>-0.14330000000000001</v>
      </c>
      <c r="BG7">
        <v>-2.9076</v>
      </c>
      <c r="BH7">
        <v>0.95120000000000005</v>
      </c>
      <c r="BI7">
        <v>0.48949999999999999</v>
      </c>
      <c r="BJ7">
        <v>-0.35870000000000002</v>
      </c>
      <c r="BK7">
        <v>-2.1196000000000002</v>
      </c>
      <c r="BL7">
        <v>-0.45979999999999999</v>
      </c>
      <c r="BM7">
        <v>0.72350000000000003</v>
      </c>
      <c r="BN7">
        <v>-0.40689999999999998</v>
      </c>
      <c r="BO7">
        <v>-0.86109999999999998</v>
      </c>
      <c r="BP7">
        <v>-2.2499999999999999E-2</v>
      </c>
      <c r="BQ7">
        <v>-0.58079999999999998</v>
      </c>
      <c r="BR7">
        <v>1.1865000000000001</v>
      </c>
      <c r="BS7">
        <v>2.1621000000000001</v>
      </c>
      <c r="BT7">
        <v>-1.0057</v>
      </c>
      <c r="BU7">
        <v>0.50980000000000003</v>
      </c>
      <c r="BV7">
        <v>0.32250000000000001</v>
      </c>
      <c r="BW7">
        <v>2.6505000000000001</v>
      </c>
      <c r="BX7">
        <v>0.78659999999999997</v>
      </c>
      <c r="BY7">
        <v>-0.29720000000000002</v>
      </c>
      <c r="BZ7">
        <v>0.27850000000000003</v>
      </c>
      <c r="CA7">
        <v>-1.1485000000000001</v>
      </c>
      <c r="CB7">
        <v>0.16170000000000001</v>
      </c>
      <c r="CC7">
        <v>0.14219999999999999</v>
      </c>
      <c r="CD7">
        <v>-1.0956999999999999</v>
      </c>
      <c r="CE7">
        <v>-0.874</v>
      </c>
      <c r="CF7">
        <v>0.34339999999999998</v>
      </c>
      <c r="CG7">
        <v>1.3523000000000001</v>
      </c>
      <c r="CH7">
        <v>1.4124000000000001</v>
      </c>
      <c r="CI7">
        <v>1.0067999999999999</v>
      </c>
      <c r="CJ7">
        <v>-0.66790000000000005</v>
      </c>
      <c r="CK7">
        <v>-1.4888999999999999</v>
      </c>
      <c r="CL7">
        <v>-0.26429999999999998</v>
      </c>
      <c r="CM7">
        <v>0.1439</v>
      </c>
      <c r="CN7">
        <v>0.93459999999999999</v>
      </c>
      <c r="CO7">
        <v>-0.25729999999999997</v>
      </c>
      <c r="CP7">
        <v>-0.2215</v>
      </c>
      <c r="CQ7">
        <v>0.13969999999999999</v>
      </c>
      <c r="CR7">
        <v>1.8668</v>
      </c>
      <c r="CS7">
        <v>-0.3453</v>
      </c>
      <c r="CT7">
        <v>-0.24010000000000001</v>
      </c>
      <c r="CU7">
        <v>1.7494000000000001</v>
      </c>
      <c r="CV7">
        <v>3.2800000000000003E-2</v>
      </c>
    </row>
    <row r="8" spans="1:100" x14ac:dyDescent="0.2">
      <c r="A8">
        <v>-0.63670000000000004</v>
      </c>
      <c r="B8">
        <v>0.44140000000000001</v>
      </c>
      <c r="C8">
        <v>-0.59550000000000003</v>
      </c>
      <c r="D8">
        <v>1.1686000000000001</v>
      </c>
      <c r="E8">
        <v>-9.6500000000000002E-2</v>
      </c>
      <c r="F8">
        <v>0.1381</v>
      </c>
      <c r="G8">
        <v>-0.17829999999999999</v>
      </c>
      <c r="H8">
        <v>0.92049999999999998</v>
      </c>
      <c r="I8">
        <v>-0.2898</v>
      </c>
      <c r="J8">
        <v>-0.33829999999999999</v>
      </c>
      <c r="K8">
        <v>1.8415999999999999</v>
      </c>
      <c r="L8">
        <v>-3.5999999999999999E-3</v>
      </c>
      <c r="M8">
        <v>-0.2661</v>
      </c>
      <c r="N8">
        <v>0.89610000000000001</v>
      </c>
      <c r="O8">
        <v>1.8042</v>
      </c>
      <c r="P8">
        <v>0.25719999999999998</v>
      </c>
      <c r="Q8">
        <v>1.8601000000000001</v>
      </c>
      <c r="R8">
        <v>-1.0547</v>
      </c>
      <c r="S8">
        <v>-1.3787</v>
      </c>
      <c r="T8">
        <v>0.24249999999999999</v>
      </c>
      <c r="U8">
        <v>7.0199999999999999E-2</v>
      </c>
      <c r="V8">
        <v>-0.55479999999999996</v>
      </c>
      <c r="W8">
        <v>0.71289999999999998</v>
      </c>
      <c r="X8">
        <v>-0.58720000000000006</v>
      </c>
      <c r="Y8">
        <v>2.2383000000000002</v>
      </c>
      <c r="Z8">
        <v>0.81159999999999999</v>
      </c>
      <c r="AA8">
        <v>-0.2596</v>
      </c>
      <c r="AB8">
        <v>-0.73660000000000003</v>
      </c>
      <c r="AC8">
        <v>-6.3E-3</v>
      </c>
      <c r="AD8">
        <v>-0.26740000000000003</v>
      </c>
      <c r="AE8">
        <v>-1.2110000000000001</v>
      </c>
      <c r="AF8">
        <v>-0.88700000000000001</v>
      </c>
      <c r="AG8">
        <v>0.72770000000000001</v>
      </c>
      <c r="AH8">
        <v>-0.29720000000000002</v>
      </c>
      <c r="AI8">
        <v>-1.3031999999999999</v>
      </c>
      <c r="AJ8">
        <v>-1.2982</v>
      </c>
      <c r="AK8">
        <v>-0.11509999999999999</v>
      </c>
      <c r="AL8">
        <v>-1.5335000000000001</v>
      </c>
      <c r="AM8">
        <v>-0.82120000000000004</v>
      </c>
      <c r="AN8">
        <v>0.55369999999999997</v>
      </c>
      <c r="AO8">
        <v>1.0012000000000001</v>
      </c>
      <c r="AP8">
        <v>0.85589999999999999</v>
      </c>
      <c r="AQ8">
        <v>1.167</v>
      </c>
      <c r="AR8">
        <v>-0.48709999999999998</v>
      </c>
      <c r="AS8">
        <v>1.3543000000000001</v>
      </c>
      <c r="AT8">
        <v>-1.5179</v>
      </c>
      <c r="AU8">
        <v>-0.48770000000000002</v>
      </c>
      <c r="AV8">
        <v>-0.82499999999999996</v>
      </c>
      <c r="AW8">
        <v>-0.32990000000000003</v>
      </c>
      <c r="AX8">
        <v>3.2500000000000001E-2</v>
      </c>
      <c r="AY8">
        <v>1.2371000000000001</v>
      </c>
      <c r="AZ8">
        <v>1.9710000000000001</v>
      </c>
      <c r="BA8">
        <v>-0.2162</v>
      </c>
      <c r="BB8">
        <v>0.38529999999999998</v>
      </c>
      <c r="BC8">
        <v>-0.76790000000000003</v>
      </c>
      <c r="BD8">
        <v>0.94420000000000004</v>
      </c>
      <c r="BE8">
        <v>-0.57369999999999999</v>
      </c>
      <c r="BF8">
        <v>0.93440000000000001</v>
      </c>
      <c r="BG8">
        <v>0.36620000000000003</v>
      </c>
      <c r="BH8">
        <v>0.58679999999999999</v>
      </c>
      <c r="BI8">
        <v>0.86439999999999995</v>
      </c>
      <c r="BJ8">
        <v>1.14E-2</v>
      </c>
      <c r="BK8">
        <v>-1.0282</v>
      </c>
      <c r="BL8">
        <v>-0.39050000000000001</v>
      </c>
      <c r="BM8">
        <v>0.4264</v>
      </c>
      <c r="BN8">
        <v>-0.32850000000000001</v>
      </c>
      <c r="BO8">
        <v>0.57110000000000005</v>
      </c>
      <c r="BP8">
        <v>0.5101</v>
      </c>
      <c r="BQ8">
        <v>0.34560000000000002</v>
      </c>
      <c r="BR8">
        <v>0.97940000000000005</v>
      </c>
      <c r="BS8">
        <v>-0.29430000000000001</v>
      </c>
      <c r="BT8">
        <v>-0.13450000000000001</v>
      </c>
      <c r="BU8">
        <v>-0.45569999999999999</v>
      </c>
      <c r="BV8">
        <v>-0.30909999999999999</v>
      </c>
      <c r="BW8">
        <v>-1.4427000000000001</v>
      </c>
      <c r="BX8">
        <v>0.36870000000000003</v>
      </c>
      <c r="BY8">
        <v>-0.5403</v>
      </c>
      <c r="BZ8">
        <v>-0.37469999999999998</v>
      </c>
      <c r="CA8">
        <v>-0.67900000000000005</v>
      </c>
      <c r="CB8">
        <v>-0.29559999999999997</v>
      </c>
      <c r="CC8">
        <v>-0.35020000000000001</v>
      </c>
      <c r="CD8">
        <v>5.8299999999999998E-2</v>
      </c>
      <c r="CE8">
        <v>0.872</v>
      </c>
      <c r="CF8">
        <v>1.1520999999999999</v>
      </c>
      <c r="CG8">
        <v>0.60260000000000002</v>
      </c>
      <c r="CH8">
        <v>-0.82350000000000001</v>
      </c>
      <c r="CI8">
        <v>0.93369999999999997</v>
      </c>
      <c r="CJ8">
        <v>-0.82240000000000002</v>
      </c>
      <c r="CK8">
        <v>0.11169999999999999</v>
      </c>
      <c r="CL8">
        <v>-0.66590000000000005</v>
      </c>
      <c r="CM8">
        <v>-1.0254000000000001</v>
      </c>
      <c r="CN8">
        <v>-0.36359999999999998</v>
      </c>
      <c r="CO8">
        <v>-0.1341</v>
      </c>
      <c r="CP8">
        <v>-0.52639999999999998</v>
      </c>
      <c r="CQ8">
        <v>0.47370000000000001</v>
      </c>
      <c r="CR8">
        <v>1.2542</v>
      </c>
      <c r="CS8">
        <v>0.54</v>
      </c>
      <c r="CT8">
        <v>-1.9237</v>
      </c>
      <c r="CU8">
        <v>0.85540000000000005</v>
      </c>
      <c r="CV8">
        <v>0.81110000000000004</v>
      </c>
    </row>
    <row r="9" spans="1:100" x14ac:dyDescent="0.2">
      <c r="A9">
        <v>-0.58179999999999998</v>
      </c>
      <c r="B9">
        <v>1.1573</v>
      </c>
      <c r="C9">
        <v>0.35310000000000002</v>
      </c>
      <c r="D9">
        <v>-0.1084</v>
      </c>
      <c r="E9">
        <v>-0.96450000000000002</v>
      </c>
      <c r="F9">
        <v>-1.9954000000000001</v>
      </c>
      <c r="G9">
        <v>-0.44219999999999998</v>
      </c>
      <c r="H9">
        <v>-0.95420000000000005</v>
      </c>
      <c r="I9">
        <v>-0.68489999999999995</v>
      </c>
      <c r="J9">
        <v>-1.0968</v>
      </c>
      <c r="K9">
        <v>-1.3844000000000001</v>
      </c>
      <c r="L9">
        <v>1.2292000000000001</v>
      </c>
      <c r="M9">
        <v>2.7322000000000002</v>
      </c>
      <c r="N9">
        <v>-4.4600000000000001E-2</v>
      </c>
      <c r="O9">
        <v>-1.4963</v>
      </c>
      <c r="P9">
        <v>1.179</v>
      </c>
      <c r="Q9">
        <v>0.41489999999999999</v>
      </c>
      <c r="R9">
        <v>0.32519999999999999</v>
      </c>
      <c r="S9">
        <v>1.5875999999999999</v>
      </c>
      <c r="T9">
        <v>-0.98060000000000003</v>
      </c>
      <c r="U9">
        <v>-0.81120000000000003</v>
      </c>
      <c r="V9">
        <v>-2.0979000000000001</v>
      </c>
      <c r="W9">
        <v>-1.2095</v>
      </c>
      <c r="X9">
        <v>0.86839999999999995</v>
      </c>
      <c r="Y9">
        <v>-0.51259999999999994</v>
      </c>
      <c r="Z9">
        <v>1.6607000000000001</v>
      </c>
      <c r="AA9">
        <v>-0.18049999999999999</v>
      </c>
      <c r="AB9">
        <v>0.39279999999999998</v>
      </c>
      <c r="AC9">
        <v>-1.1054999999999999</v>
      </c>
      <c r="AD9">
        <v>1.0132000000000001</v>
      </c>
      <c r="AE9">
        <v>0.6079</v>
      </c>
      <c r="AF9">
        <v>-0.57609999999999995</v>
      </c>
      <c r="AG9">
        <v>0.26469999999999999</v>
      </c>
      <c r="AH9">
        <v>-0.79110000000000003</v>
      </c>
      <c r="AI9">
        <v>-0.86870000000000003</v>
      </c>
      <c r="AJ9">
        <v>-1.2652000000000001</v>
      </c>
      <c r="AK9">
        <v>0.72589999999999999</v>
      </c>
      <c r="AL9">
        <v>1.2045999999999999</v>
      </c>
      <c r="AM9">
        <v>0.83609999999999995</v>
      </c>
      <c r="AN9">
        <v>1.2423</v>
      </c>
      <c r="AO9">
        <v>1.06E-2</v>
      </c>
      <c r="AP9">
        <v>-1.4178999999999999</v>
      </c>
      <c r="AQ9">
        <v>-0.85409999999999997</v>
      </c>
      <c r="AR9">
        <v>0.97219999999999995</v>
      </c>
      <c r="AS9">
        <v>-1.4276</v>
      </c>
      <c r="AT9">
        <v>0.6149</v>
      </c>
      <c r="AU9">
        <v>-0.4919</v>
      </c>
      <c r="AV9">
        <v>-0.27410000000000001</v>
      </c>
      <c r="AW9">
        <v>0.64359999999999995</v>
      </c>
      <c r="AX9">
        <v>-0.65910000000000002</v>
      </c>
      <c r="AY9">
        <v>1.0302</v>
      </c>
      <c r="AZ9">
        <v>-0.38790000000000002</v>
      </c>
      <c r="BA9">
        <v>-1.0813999999999999</v>
      </c>
      <c r="BB9">
        <v>-0.81079999999999997</v>
      </c>
      <c r="BC9">
        <v>-0.17030000000000001</v>
      </c>
      <c r="BD9">
        <v>-8.0399999999999999E-2</v>
      </c>
      <c r="BE9">
        <v>1.0786</v>
      </c>
      <c r="BF9">
        <v>1.1914</v>
      </c>
      <c r="BG9">
        <v>-1.1048</v>
      </c>
      <c r="BH9">
        <v>-4.2900000000000001E-2</v>
      </c>
      <c r="BI9">
        <v>-1.2866</v>
      </c>
      <c r="BJ9">
        <v>1.4827999999999999</v>
      </c>
      <c r="BK9">
        <v>-0.77810000000000001</v>
      </c>
      <c r="BL9">
        <v>0.2374</v>
      </c>
      <c r="BM9">
        <v>2.1120999999999999</v>
      </c>
      <c r="BN9">
        <v>0.82050000000000001</v>
      </c>
      <c r="BO9">
        <v>-1.0033000000000001</v>
      </c>
      <c r="BP9">
        <v>-0.40360000000000001</v>
      </c>
      <c r="BQ9">
        <v>0.35</v>
      </c>
      <c r="BR9">
        <v>1.038</v>
      </c>
      <c r="BS9">
        <v>0.45490000000000003</v>
      </c>
      <c r="BT9">
        <v>-0.88770000000000004</v>
      </c>
      <c r="BU9">
        <v>-0.73699999999999999</v>
      </c>
      <c r="BV9">
        <v>-0.42399999999999999</v>
      </c>
      <c r="BW9">
        <v>-6.1100000000000002E-2</v>
      </c>
      <c r="BX9">
        <v>0.4461</v>
      </c>
      <c r="BY9">
        <v>7.5300000000000006E-2</v>
      </c>
      <c r="BZ9">
        <v>0.50449999999999995</v>
      </c>
      <c r="CA9">
        <v>-1.1084000000000001</v>
      </c>
      <c r="CB9">
        <v>-0.59619999999999995</v>
      </c>
      <c r="CC9">
        <v>-1.1456</v>
      </c>
      <c r="CD9">
        <v>0.41970000000000002</v>
      </c>
      <c r="CE9">
        <v>0.87339999999999995</v>
      </c>
      <c r="CF9">
        <v>-0.49120000000000003</v>
      </c>
      <c r="CG9">
        <v>-0.89710000000000001</v>
      </c>
      <c r="CH9">
        <v>1.5205</v>
      </c>
      <c r="CI9">
        <v>-1.5278</v>
      </c>
      <c r="CJ9">
        <v>-0.38109999999999999</v>
      </c>
      <c r="CK9">
        <v>1.1611</v>
      </c>
      <c r="CL9">
        <v>0.93620000000000003</v>
      </c>
      <c r="CM9">
        <v>0.65010000000000001</v>
      </c>
      <c r="CN9">
        <v>-0.96889999999999998</v>
      </c>
      <c r="CO9">
        <v>0.56869999999999998</v>
      </c>
      <c r="CP9">
        <v>-0.62619999999999998</v>
      </c>
      <c r="CQ9">
        <v>-0.96089999999999998</v>
      </c>
      <c r="CR9">
        <v>0.42459999999999998</v>
      </c>
      <c r="CS9">
        <v>-1.4039999999999999</v>
      </c>
      <c r="CT9">
        <v>1.3858999999999999</v>
      </c>
      <c r="CU9">
        <v>-0.752</v>
      </c>
      <c r="CV9">
        <v>-0.31580000000000003</v>
      </c>
    </row>
    <row r="10" spans="1:100" x14ac:dyDescent="0.2">
      <c r="A10">
        <v>0.66830000000000001</v>
      </c>
      <c r="B10">
        <v>1.0788</v>
      </c>
      <c r="C10">
        <v>-0.55279999999999996</v>
      </c>
      <c r="D10">
        <v>1.1431</v>
      </c>
      <c r="E10">
        <v>-0.3795</v>
      </c>
      <c r="F10">
        <v>0.64559999999999995</v>
      </c>
      <c r="G10">
        <v>9.2899999999999996E-2</v>
      </c>
      <c r="H10">
        <v>1.2178</v>
      </c>
      <c r="I10">
        <v>-1.2537</v>
      </c>
      <c r="J10">
        <v>0.72840000000000005</v>
      </c>
      <c r="K10">
        <v>-0.24279999999999999</v>
      </c>
      <c r="L10">
        <v>0.17960000000000001</v>
      </c>
      <c r="M10">
        <v>-0.28149999999999997</v>
      </c>
      <c r="N10">
        <v>1.3090999999999999</v>
      </c>
      <c r="O10">
        <v>0.2336</v>
      </c>
      <c r="P10">
        <v>0.1381</v>
      </c>
      <c r="Q10">
        <v>0.35289999999999999</v>
      </c>
      <c r="R10">
        <v>0.31809999999999999</v>
      </c>
      <c r="S10">
        <v>-0.22270000000000001</v>
      </c>
      <c r="T10">
        <v>1.0923</v>
      </c>
      <c r="U10">
        <v>4.4499999999999998E-2</v>
      </c>
      <c r="V10">
        <v>0.11070000000000001</v>
      </c>
      <c r="W10">
        <v>0.82550000000000001</v>
      </c>
      <c r="X10">
        <v>0.2069</v>
      </c>
      <c r="Y10">
        <v>0.41849999999999998</v>
      </c>
      <c r="Z10">
        <v>-0.15840000000000001</v>
      </c>
      <c r="AA10">
        <v>0.34560000000000002</v>
      </c>
      <c r="AB10">
        <v>-1.6286</v>
      </c>
      <c r="AC10">
        <v>-0.54079999999999995</v>
      </c>
      <c r="AD10">
        <v>1.752</v>
      </c>
      <c r="AE10">
        <v>-0.52669999999999995</v>
      </c>
      <c r="AF10">
        <v>1.0318000000000001</v>
      </c>
      <c r="AG10">
        <v>-0.35320000000000001</v>
      </c>
      <c r="AH10">
        <v>0.39729999999999999</v>
      </c>
      <c r="AI10">
        <v>1.0132000000000001</v>
      </c>
      <c r="AJ10">
        <v>-1.5026999999999999</v>
      </c>
      <c r="AK10">
        <v>-0.57630000000000003</v>
      </c>
      <c r="AL10">
        <v>0.4052</v>
      </c>
      <c r="AM10">
        <v>0.64739999999999998</v>
      </c>
      <c r="AN10">
        <v>-0.98370000000000002</v>
      </c>
      <c r="AO10">
        <v>-0.1333</v>
      </c>
      <c r="AP10">
        <v>-1.8381000000000001</v>
      </c>
      <c r="AQ10">
        <v>-0.84340000000000004</v>
      </c>
      <c r="AR10">
        <v>-0.22850000000000001</v>
      </c>
      <c r="AS10">
        <v>0.53559999999999997</v>
      </c>
      <c r="AT10">
        <v>-0.43869999999999998</v>
      </c>
      <c r="AU10">
        <v>-0.85329999999999995</v>
      </c>
      <c r="AV10">
        <v>-0.64390000000000003</v>
      </c>
      <c r="AW10">
        <v>-0.1772</v>
      </c>
      <c r="AX10">
        <v>-1.8988</v>
      </c>
      <c r="AY10">
        <v>0.41260000000000002</v>
      </c>
      <c r="AZ10">
        <v>0.95569999999999999</v>
      </c>
      <c r="BA10">
        <v>-2.6044999999999998</v>
      </c>
      <c r="BB10">
        <v>-2.6286</v>
      </c>
      <c r="BC10">
        <v>2.2183000000000002</v>
      </c>
      <c r="BD10">
        <v>1.2170000000000001</v>
      </c>
      <c r="BE10">
        <v>0.70109999999999995</v>
      </c>
      <c r="BF10">
        <v>-1.3187</v>
      </c>
      <c r="BG10">
        <v>0</v>
      </c>
      <c r="BH10">
        <v>4.5999999999999999E-2</v>
      </c>
      <c r="BI10">
        <v>-1.115</v>
      </c>
      <c r="BJ10">
        <v>0.41510000000000002</v>
      </c>
      <c r="BK10">
        <v>1.2905</v>
      </c>
      <c r="BL10">
        <v>-0.44040000000000001</v>
      </c>
      <c r="BM10">
        <v>0.25629999999999997</v>
      </c>
      <c r="BN10">
        <v>-0.64880000000000004</v>
      </c>
      <c r="BO10">
        <v>1.0693999999999999</v>
      </c>
      <c r="BP10">
        <v>0.86729999999999996</v>
      </c>
      <c r="BQ10">
        <v>0.22939999999999999</v>
      </c>
      <c r="BR10">
        <v>-3.2800000000000003E-2</v>
      </c>
      <c r="BS10">
        <v>-0.1605</v>
      </c>
      <c r="BT10">
        <v>-0.3962</v>
      </c>
      <c r="BU10">
        <v>0.97870000000000001</v>
      </c>
      <c r="BV10">
        <v>-1.0261</v>
      </c>
      <c r="BW10">
        <v>-1.4291</v>
      </c>
      <c r="BX10">
        <v>-5.3E-3</v>
      </c>
      <c r="BY10">
        <v>0.1179</v>
      </c>
      <c r="BZ10">
        <v>-0.4768</v>
      </c>
      <c r="CA10">
        <v>-6.9900000000000004E-2</v>
      </c>
      <c r="CB10">
        <v>-1.1840999999999999</v>
      </c>
      <c r="CC10">
        <v>0.22489999999999999</v>
      </c>
      <c r="CD10">
        <v>0.30530000000000002</v>
      </c>
      <c r="CE10">
        <v>-0.94820000000000004</v>
      </c>
      <c r="CF10">
        <v>-2.2366000000000001</v>
      </c>
      <c r="CG10">
        <v>1.9943</v>
      </c>
      <c r="CH10">
        <v>0.1152</v>
      </c>
      <c r="CI10">
        <v>0.44409999999999999</v>
      </c>
      <c r="CJ10">
        <v>-0.72560000000000002</v>
      </c>
      <c r="CK10">
        <v>0.1181</v>
      </c>
      <c r="CL10">
        <v>1.466</v>
      </c>
      <c r="CM10">
        <v>-0.51019999999999999</v>
      </c>
      <c r="CN10">
        <v>1.0681</v>
      </c>
      <c r="CO10">
        <v>1.6799999999999999E-2</v>
      </c>
      <c r="CP10">
        <v>-1.3891</v>
      </c>
      <c r="CQ10">
        <v>0.2868</v>
      </c>
      <c r="CR10">
        <v>-2.5283000000000002</v>
      </c>
      <c r="CS10">
        <v>0.33250000000000002</v>
      </c>
      <c r="CT10">
        <v>0.9304</v>
      </c>
      <c r="CU10">
        <v>0.52690000000000003</v>
      </c>
      <c r="CV10">
        <v>0.80689999999999995</v>
      </c>
    </row>
    <row r="11" spans="1:100" x14ac:dyDescent="0.2">
      <c r="A11">
        <v>1.3713</v>
      </c>
      <c r="B11">
        <v>-1.2094</v>
      </c>
      <c r="C11">
        <v>0.88759999999999994</v>
      </c>
      <c r="D11">
        <v>0.20960000000000001</v>
      </c>
      <c r="E11">
        <v>-1.9359</v>
      </c>
      <c r="F11">
        <v>0.40699999999999997</v>
      </c>
      <c r="G11">
        <v>-1.5271999999999999</v>
      </c>
      <c r="H11">
        <v>0.73619999999999997</v>
      </c>
      <c r="I11">
        <v>-0.4919</v>
      </c>
      <c r="J11">
        <v>-0.64870000000000005</v>
      </c>
      <c r="K11">
        <v>0.97289999999999999</v>
      </c>
      <c r="L11">
        <v>1.1549</v>
      </c>
      <c r="M11">
        <v>-0.1018</v>
      </c>
      <c r="N11">
        <v>-0.44190000000000002</v>
      </c>
      <c r="O11">
        <v>0.30380000000000001</v>
      </c>
      <c r="P11">
        <v>4.2799999999999998E-2</v>
      </c>
      <c r="Q11">
        <v>-1.4996</v>
      </c>
      <c r="R11">
        <v>-0.32600000000000001</v>
      </c>
      <c r="S11">
        <v>-1.4952000000000001</v>
      </c>
      <c r="T11">
        <v>-0.12130000000000001</v>
      </c>
      <c r="U11">
        <v>0.1245</v>
      </c>
      <c r="V11">
        <v>-0.32650000000000001</v>
      </c>
      <c r="W11">
        <v>1.4472</v>
      </c>
      <c r="X11">
        <v>2.2463000000000002</v>
      </c>
      <c r="Y11">
        <v>-1.1333</v>
      </c>
      <c r="Z11">
        <v>2.0015000000000001</v>
      </c>
      <c r="AA11">
        <v>0.91169999999999995</v>
      </c>
      <c r="AB11">
        <v>-0.42159999999999997</v>
      </c>
      <c r="AC11">
        <v>1.2865</v>
      </c>
      <c r="AD11">
        <v>0.42070000000000002</v>
      </c>
      <c r="AE11">
        <v>-0.77200000000000002</v>
      </c>
      <c r="AF11">
        <v>0.58020000000000005</v>
      </c>
      <c r="AG11">
        <v>-0.50560000000000005</v>
      </c>
      <c r="AH11">
        <v>-1.3620000000000001</v>
      </c>
      <c r="AI11">
        <v>-1.1872</v>
      </c>
      <c r="AJ11">
        <v>1.2251000000000001</v>
      </c>
      <c r="AK11">
        <v>-0.1057</v>
      </c>
      <c r="AL11">
        <v>1.9459</v>
      </c>
      <c r="AM11">
        <v>-5.62E-2</v>
      </c>
      <c r="AN11">
        <v>0.48649999999999999</v>
      </c>
      <c r="AO11">
        <v>0.4652</v>
      </c>
      <c r="AP11">
        <v>1.1173999999999999</v>
      </c>
      <c r="AQ11">
        <v>-0.65839999999999999</v>
      </c>
      <c r="AR11">
        <v>0.96730000000000005</v>
      </c>
      <c r="AS11">
        <v>0.75339999999999996</v>
      </c>
      <c r="AT11">
        <v>5.45E-2</v>
      </c>
      <c r="AU11">
        <v>-1.6884999999999999</v>
      </c>
      <c r="AV11">
        <v>1.0863</v>
      </c>
      <c r="AW11">
        <v>0.15890000000000001</v>
      </c>
      <c r="AX11">
        <v>-1.0821000000000001</v>
      </c>
      <c r="AY11">
        <v>-0.88880000000000003</v>
      </c>
      <c r="AZ11">
        <v>-1.2706999999999999</v>
      </c>
      <c r="BA11">
        <v>0.41020000000000001</v>
      </c>
      <c r="BB11">
        <v>-0.23980000000000001</v>
      </c>
      <c r="BC11">
        <v>-0.8226</v>
      </c>
      <c r="BD11">
        <v>0.81510000000000005</v>
      </c>
      <c r="BE11">
        <v>0.65749999999999997</v>
      </c>
      <c r="BF11">
        <v>-1.3867</v>
      </c>
      <c r="BG11">
        <v>-1.1069</v>
      </c>
      <c r="BH11">
        <v>0.87009999999999998</v>
      </c>
      <c r="BI11">
        <v>1.9733000000000001</v>
      </c>
      <c r="BJ11">
        <v>-0.32900000000000001</v>
      </c>
      <c r="BK11">
        <v>-0.63600000000000001</v>
      </c>
      <c r="BL11">
        <v>3.3099999999999997E-2</v>
      </c>
      <c r="BM11">
        <v>-1.0733999999999999</v>
      </c>
      <c r="BN11">
        <v>-1.1698999999999999</v>
      </c>
      <c r="BO11">
        <v>-0.1736</v>
      </c>
      <c r="BP11">
        <v>-0.98660000000000003</v>
      </c>
      <c r="BQ11">
        <v>0.75090000000000001</v>
      </c>
      <c r="BR11">
        <v>0.81940000000000002</v>
      </c>
      <c r="BS11">
        <v>-0.29859999999999998</v>
      </c>
      <c r="BT11">
        <v>0.86439999999999995</v>
      </c>
      <c r="BU11">
        <v>0.97540000000000004</v>
      </c>
      <c r="BV11">
        <v>-6.2399999999999997E-2</v>
      </c>
      <c r="BW11">
        <v>-0.82479999999999998</v>
      </c>
      <c r="BX11">
        <v>1.3748</v>
      </c>
      <c r="BY11">
        <v>-0.89080000000000004</v>
      </c>
      <c r="BZ11">
        <v>-1.0678000000000001</v>
      </c>
      <c r="CA11">
        <v>-0.85929999999999995</v>
      </c>
      <c r="CB11">
        <v>0.34360000000000002</v>
      </c>
      <c r="CC11">
        <v>-1.3027</v>
      </c>
      <c r="CD11">
        <v>-0.47970000000000002</v>
      </c>
      <c r="CE11">
        <v>-0.8679</v>
      </c>
      <c r="CF11">
        <v>1.0287999999999999</v>
      </c>
      <c r="CG11">
        <v>-0.41049999999999998</v>
      </c>
      <c r="CH11">
        <v>-2.1917</v>
      </c>
      <c r="CI11">
        <v>-0.1177</v>
      </c>
      <c r="CJ11">
        <v>-0.82840000000000003</v>
      </c>
      <c r="CK11">
        <v>0.308</v>
      </c>
      <c r="CL11">
        <v>0.7087</v>
      </c>
      <c r="CM11">
        <v>-0.2467</v>
      </c>
      <c r="CN11">
        <v>-0.85799999999999998</v>
      </c>
      <c r="CO11">
        <v>1.0999000000000001</v>
      </c>
      <c r="CP11">
        <v>1.0731999999999999</v>
      </c>
      <c r="CQ11">
        <v>0.79520000000000002</v>
      </c>
      <c r="CR11">
        <v>-1.0575000000000001</v>
      </c>
      <c r="CS11">
        <v>0.50509999999999999</v>
      </c>
      <c r="CT11">
        <v>1.9162999999999999</v>
      </c>
      <c r="CU11">
        <v>1.1081000000000001</v>
      </c>
      <c r="CV11">
        <v>0.33160000000000001</v>
      </c>
    </row>
    <row r="12" spans="1:100" x14ac:dyDescent="0.2">
      <c r="A12">
        <v>-0.36870000000000003</v>
      </c>
      <c r="B12">
        <v>-0.1573</v>
      </c>
      <c r="C12">
        <v>-0.12790000000000001</v>
      </c>
      <c r="D12">
        <v>0.31909999999999999</v>
      </c>
      <c r="E12">
        <v>0.62290000000000001</v>
      </c>
      <c r="F12">
        <v>-0.53320000000000001</v>
      </c>
      <c r="G12">
        <v>-1.5518000000000001</v>
      </c>
      <c r="H12">
        <v>-0.1226</v>
      </c>
      <c r="I12">
        <v>2.3468</v>
      </c>
      <c r="J12">
        <v>1.4858</v>
      </c>
      <c r="K12">
        <v>-1.1425000000000001</v>
      </c>
      <c r="L12">
        <v>0.58399999999999996</v>
      </c>
      <c r="M12">
        <v>-2.2311000000000001</v>
      </c>
      <c r="N12">
        <v>-3.8199999999999998E-2</v>
      </c>
      <c r="O12">
        <v>1.111</v>
      </c>
      <c r="P12">
        <v>0.5121</v>
      </c>
      <c r="Q12">
        <v>-2.5999999999999999E-2</v>
      </c>
      <c r="R12">
        <v>-3.1608999999999998</v>
      </c>
      <c r="S12">
        <v>-8.2699999999999996E-2</v>
      </c>
      <c r="T12">
        <v>-0.72299999999999998</v>
      </c>
      <c r="U12">
        <v>-0.68459999999999999</v>
      </c>
      <c r="V12">
        <v>-0.51319999999999999</v>
      </c>
      <c r="W12">
        <v>0.1</v>
      </c>
      <c r="X12">
        <v>-0.23760000000000001</v>
      </c>
      <c r="Y12">
        <v>-0.70760000000000001</v>
      </c>
      <c r="Z12">
        <v>0.61760000000000004</v>
      </c>
      <c r="AA12">
        <v>0.56269999999999998</v>
      </c>
      <c r="AB12">
        <v>-1.3389</v>
      </c>
      <c r="AC12">
        <v>0.94020000000000004</v>
      </c>
      <c r="AD12">
        <v>-0.35049999999999998</v>
      </c>
      <c r="AE12">
        <v>-1.5429999999999999</v>
      </c>
      <c r="AF12">
        <v>0.92200000000000004</v>
      </c>
      <c r="AG12">
        <v>-0.3014</v>
      </c>
      <c r="AH12">
        <v>1.3161</v>
      </c>
      <c r="AI12">
        <v>-0.34739999999999999</v>
      </c>
      <c r="AJ12">
        <v>-1.8E-3</v>
      </c>
      <c r="AK12">
        <v>-0.5927</v>
      </c>
      <c r="AL12">
        <v>0.14399999999999999</v>
      </c>
      <c r="AM12">
        <v>1.6003000000000001</v>
      </c>
      <c r="AN12">
        <v>0.54549999999999998</v>
      </c>
      <c r="AO12">
        <v>1.2166999999999999</v>
      </c>
      <c r="AP12">
        <v>1.3016000000000001</v>
      </c>
      <c r="AQ12">
        <v>-0.53700000000000003</v>
      </c>
      <c r="AR12">
        <v>-0.17730000000000001</v>
      </c>
      <c r="AS12">
        <v>-0.2495</v>
      </c>
      <c r="AT12">
        <v>-0.2366</v>
      </c>
      <c r="AU12">
        <v>0.2366</v>
      </c>
      <c r="AV12">
        <v>-1.5543</v>
      </c>
      <c r="AW12">
        <v>-0.57789999999999997</v>
      </c>
      <c r="AX12">
        <v>0.9395</v>
      </c>
      <c r="AY12">
        <v>-1.0278</v>
      </c>
      <c r="AZ12">
        <v>0.92559999999999998</v>
      </c>
      <c r="BA12">
        <v>0.34139999999999998</v>
      </c>
      <c r="BB12">
        <v>-0.8548</v>
      </c>
      <c r="BC12">
        <v>-1.0043</v>
      </c>
      <c r="BD12">
        <v>1.0014000000000001</v>
      </c>
      <c r="BE12">
        <v>0.1517</v>
      </c>
      <c r="BF12">
        <v>0.40560000000000002</v>
      </c>
      <c r="BG12">
        <v>-1.1917</v>
      </c>
      <c r="BH12">
        <v>-0.64359999999999995</v>
      </c>
      <c r="BI12">
        <v>-0.3392</v>
      </c>
      <c r="BJ12">
        <v>0.34589999999999999</v>
      </c>
      <c r="BK12">
        <v>0.62560000000000004</v>
      </c>
      <c r="BL12">
        <v>0.98199999999999998</v>
      </c>
      <c r="BM12">
        <v>-0.77969999999999995</v>
      </c>
      <c r="BN12">
        <v>-1.4266000000000001</v>
      </c>
      <c r="BO12">
        <v>-0.13289999999999999</v>
      </c>
      <c r="BP12">
        <v>-1.4141999999999999</v>
      </c>
      <c r="BQ12">
        <v>-9.69E-2</v>
      </c>
      <c r="BR12">
        <v>0.87339999999999995</v>
      </c>
      <c r="BS12">
        <v>0.69579999999999997</v>
      </c>
      <c r="BT12">
        <v>-1.1218999999999999</v>
      </c>
      <c r="BU12">
        <v>-0.64229999999999998</v>
      </c>
      <c r="BV12">
        <v>1.2297</v>
      </c>
      <c r="BW12">
        <v>-7.3499999999999996E-2</v>
      </c>
      <c r="BX12">
        <v>3.2800000000000003E-2</v>
      </c>
      <c r="BY12">
        <v>0.23499999999999999</v>
      </c>
      <c r="BZ12">
        <v>1.3593999999999999</v>
      </c>
      <c r="CA12">
        <v>-1.9491000000000001</v>
      </c>
      <c r="CB12">
        <v>-0.36230000000000001</v>
      </c>
      <c r="CC12">
        <v>-9.06E-2</v>
      </c>
      <c r="CD12">
        <v>-0.38590000000000002</v>
      </c>
      <c r="CE12">
        <v>-0.42720000000000002</v>
      </c>
      <c r="CF12">
        <v>0.64729999999999999</v>
      </c>
      <c r="CG12">
        <v>-1.2996000000000001</v>
      </c>
      <c r="CH12">
        <v>-0.5151</v>
      </c>
      <c r="CI12">
        <v>0.35620000000000002</v>
      </c>
      <c r="CJ12">
        <v>1.2802</v>
      </c>
      <c r="CK12">
        <v>0.66310000000000002</v>
      </c>
      <c r="CL12">
        <v>-0.30919999999999997</v>
      </c>
      <c r="CM12">
        <v>-2.1415999999999999</v>
      </c>
      <c r="CN12">
        <v>-1.1795</v>
      </c>
      <c r="CO12">
        <v>-2.2265000000000001</v>
      </c>
      <c r="CP12">
        <v>0.1915</v>
      </c>
      <c r="CQ12">
        <v>0.45889999999999997</v>
      </c>
      <c r="CR12">
        <v>-0.73080000000000001</v>
      </c>
      <c r="CS12">
        <v>1.1628000000000001</v>
      </c>
      <c r="CT12">
        <v>0.68320000000000003</v>
      </c>
      <c r="CU12">
        <v>-1.7252000000000001</v>
      </c>
      <c r="CV12">
        <v>0.41070000000000001</v>
      </c>
    </row>
    <row r="13" spans="1:100" x14ac:dyDescent="0.2">
      <c r="A13">
        <v>1.6551</v>
      </c>
      <c r="B13">
        <v>0.5887</v>
      </c>
      <c r="C13">
        <v>8.2400000000000001E-2</v>
      </c>
      <c r="D13">
        <v>8.0199999999999994E-2</v>
      </c>
      <c r="E13">
        <v>-0.28549999999999998</v>
      </c>
      <c r="F13">
        <v>-0.2712</v>
      </c>
      <c r="G13">
        <v>-0.84930000000000005</v>
      </c>
      <c r="H13">
        <v>-0.4521</v>
      </c>
      <c r="I13">
        <v>-0.65980000000000005</v>
      </c>
      <c r="J13">
        <v>1.8203</v>
      </c>
      <c r="K13">
        <v>-0.67020000000000002</v>
      </c>
      <c r="L13">
        <v>0.11269999999999999</v>
      </c>
      <c r="M13">
        <v>1.3188</v>
      </c>
      <c r="N13">
        <v>0.1157</v>
      </c>
      <c r="O13">
        <v>1.2716000000000001</v>
      </c>
      <c r="P13">
        <v>-1.8615999999999999</v>
      </c>
      <c r="Q13">
        <v>0.57640000000000002</v>
      </c>
      <c r="R13">
        <v>0.54149999999999998</v>
      </c>
      <c r="S13">
        <v>1.4933000000000001</v>
      </c>
      <c r="T13">
        <v>-1.9560999999999999</v>
      </c>
      <c r="U13">
        <v>1.3088</v>
      </c>
      <c r="V13">
        <v>1.0819000000000001</v>
      </c>
      <c r="W13">
        <v>0.96830000000000005</v>
      </c>
      <c r="X13">
        <v>-2.1663000000000001</v>
      </c>
      <c r="Y13">
        <v>0.8841</v>
      </c>
      <c r="Z13">
        <v>1.7325999999999999</v>
      </c>
      <c r="AA13">
        <v>-0.16980000000000001</v>
      </c>
      <c r="AB13">
        <v>-2.9399999999999999E-2</v>
      </c>
      <c r="AC13">
        <v>2.2456999999999998</v>
      </c>
      <c r="AD13">
        <v>-1.4755</v>
      </c>
      <c r="AE13">
        <v>5.8799999999999998E-2</v>
      </c>
      <c r="AF13">
        <v>-0.68459999999999999</v>
      </c>
      <c r="AG13">
        <v>-1.6305000000000001</v>
      </c>
      <c r="AH13">
        <v>0.32750000000000001</v>
      </c>
      <c r="AI13">
        <v>-0.41210000000000002</v>
      </c>
      <c r="AJ13">
        <v>-0.1492</v>
      </c>
      <c r="AK13">
        <v>2.2225999999999999</v>
      </c>
      <c r="AL13">
        <v>-1.4901</v>
      </c>
      <c r="AM13">
        <v>0.53590000000000004</v>
      </c>
      <c r="AN13">
        <v>0.44209999999999999</v>
      </c>
      <c r="AO13">
        <v>0.71060000000000001</v>
      </c>
      <c r="AP13">
        <v>-2.75E-2</v>
      </c>
      <c r="AQ13">
        <v>-0.3201</v>
      </c>
      <c r="AR13">
        <v>0.85309999999999997</v>
      </c>
      <c r="AS13">
        <v>-1.0334000000000001</v>
      </c>
      <c r="AT13">
        <v>0.26090000000000002</v>
      </c>
      <c r="AU13">
        <v>0.62180000000000002</v>
      </c>
      <c r="AV13">
        <v>-1.46E-2</v>
      </c>
      <c r="AW13">
        <v>-1.0860000000000001</v>
      </c>
      <c r="AX13">
        <v>-0.74790000000000001</v>
      </c>
      <c r="AY13">
        <v>0.72160000000000002</v>
      </c>
      <c r="AZ13">
        <v>9.7000000000000003E-2</v>
      </c>
      <c r="BA13">
        <v>-1.415</v>
      </c>
      <c r="BB13">
        <v>-1.4795</v>
      </c>
      <c r="BC13">
        <v>-0.87460000000000004</v>
      </c>
      <c r="BD13">
        <v>-0.54110000000000003</v>
      </c>
      <c r="BE13">
        <v>-0.32819999999999999</v>
      </c>
      <c r="BF13">
        <v>-1.1972</v>
      </c>
      <c r="BG13">
        <v>-1.66E-2</v>
      </c>
      <c r="BH13">
        <v>-0.31619999999999998</v>
      </c>
      <c r="BI13">
        <v>0.1394</v>
      </c>
      <c r="BJ13">
        <v>-1.8227</v>
      </c>
      <c r="BK13">
        <v>1.5254000000000001</v>
      </c>
      <c r="BL13">
        <v>0.2429</v>
      </c>
      <c r="BM13">
        <v>1.8789</v>
      </c>
      <c r="BN13">
        <v>0.57599999999999996</v>
      </c>
      <c r="BO13">
        <v>-1.3117000000000001</v>
      </c>
      <c r="BP13">
        <v>-0.81850000000000001</v>
      </c>
      <c r="BQ13">
        <v>1.7964</v>
      </c>
      <c r="BR13">
        <v>-0.55159999999999998</v>
      </c>
      <c r="BS13">
        <v>1.0837000000000001</v>
      </c>
      <c r="BT13">
        <v>0.10730000000000001</v>
      </c>
      <c r="BU13">
        <v>-1.2399</v>
      </c>
      <c r="BV13">
        <v>-2.1360999999999999</v>
      </c>
      <c r="BW13">
        <v>0.40039999999999998</v>
      </c>
      <c r="BX13">
        <v>1.1805000000000001</v>
      </c>
      <c r="BY13">
        <v>-1.8638999999999999</v>
      </c>
      <c r="BZ13">
        <v>-1.2072000000000001</v>
      </c>
      <c r="CA13">
        <v>-1.1717</v>
      </c>
      <c r="CB13">
        <v>-0.48720000000000002</v>
      </c>
      <c r="CC13">
        <v>0.33610000000000001</v>
      </c>
      <c r="CD13">
        <v>-0.81930000000000003</v>
      </c>
      <c r="CE13">
        <v>0.52510000000000001</v>
      </c>
      <c r="CF13">
        <v>0.96519999999999995</v>
      </c>
      <c r="CG13">
        <v>-1.9670000000000001</v>
      </c>
      <c r="CH13">
        <v>-0.51680000000000004</v>
      </c>
      <c r="CI13">
        <v>0.3261</v>
      </c>
      <c r="CJ13">
        <v>0.32929999999999998</v>
      </c>
      <c r="CK13">
        <v>0.74309999999999998</v>
      </c>
      <c r="CL13">
        <v>0.52529999999999999</v>
      </c>
      <c r="CM13">
        <v>-5.3999999999999999E-2</v>
      </c>
      <c r="CN13">
        <v>0.61880000000000002</v>
      </c>
      <c r="CO13">
        <v>-7.7600000000000002E-2</v>
      </c>
      <c r="CP13">
        <v>0.21909999999999999</v>
      </c>
      <c r="CQ13">
        <v>2.0196999999999998</v>
      </c>
      <c r="CR13">
        <v>-2.6876000000000002</v>
      </c>
      <c r="CS13">
        <v>-0.3</v>
      </c>
      <c r="CT13">
        <v>-1.7565</v>
      </c>
      <c r="CU13">
        <v>0.92720000000000002</v>
      </c>
      <c r="CV13">
        <v>-0.2732</v>
      </c>
    </row>
    <row r="14" spans="1:100" x14ac:dyDescent="0.2">
      <c r="A14">
        <v>-0.1105</v>
      </c>
      <c r="B14">
        <v>1.7138</v>
      </c>
      <c r="C14">
        <v>1.6555</v>
      </c>
      <c r="D14">
        <v>0.78590000000000004</v>
      </c>
      <c r="E14">
        <v>-1.3211999999999999</v>
      </c>
      <c r="F14">
        <v>-1.1425000000000001</v>
      </c>
      <c r="G14">
        <v>0.11459999999999999</v>
      </c>
      <c r="H14">
        <v>-3.9300000000000002E-2</v>
      </c>
      <c r="I14">
        <v>1.337</v>
      </c>
      <c r="J14">
        <v>-1.3848</v>
      </c>
      <c r="K14">
        <v>0.54449999999999998</v>
      </c>
      <c r="L14">
        <v>0.76849999999999996</v>
      </c>
      <c r="M14">
        <v>1.4345000000000001</v>
      </c>
      <c r="N14">
        <v>-0.88329999999999997</v>
      </c>
      <c r="O14">
        <v>-0.15740000000000001</v>
      </c>
      <c r="P14">
        <v>0.55230000000000001</v>
      </c>
      <c r="Q14">
        <v>-0.67659999999999998</v>
      </c>
      <c r="R14">
        <v>0.81440000000000001</v>
      </c>
      <c r="S14">
        <v>1.7052</v>
      </c>
      <c r="T14">
        <v>-0.46800000000000003</v>
      </c>
      <c r="U14">
        <v>-0.84419999999999995</v>
      </c>
      <c r="V14">
        <v>6.6699999999999995E-2</v>
      </c>
      <c r="W14">
        <v>-1.6899999999999998E-2</v>
      </c>
      <c r="X14">
        <v>0.31900000000000001</v>
      </c>
      <c r="Y14">
        <v>5.8400000000000001E-2</v>
      </c>
      <c r="Z14">
        <v>1.38E-2</v>
      </c>
      <c r="AA14">
        <v>-0.2172</v>
      </c>
      <c r="AB14">
        <v>0.22289999999999999</v>
      </c>
      <c r="AC14">
        <v>-0.74219999999999997</v>
      </c>
      <c r="AD14">
        <v>-0.86380000000000001</v>
      </c>
      <c r="AE14">
        <v>-0.19450000000000001</v>
      </c>
      <c r="AF14">
        <v>0.22320000000000001</v>
      </c>
      <c r="AG14">
        <v>0.15579999999999999</v>
      </c>
      <c r="AH14">
        <v>-1.0976999999999999</v>
      </c>
      <c r="AI14">
        <v>-2.3E-3</v>
      </c>
      <c r="AJ14">
        <v>0.54039999999999999</v>
      </c>
      <c r="AK14">
        <v>-1.5706</v>
      </c>
      <c r="AL14">
        <v>0.5292</v>
      </c>
      <c r="AM14">
        <v>1.506</v>
      </c>
      <c r="AN14">
        <v>0.85980000000000001</v>
      </c>
      <c r="AO14">
        <v>0.87470000000000003</v>
      </c>
      <c r="AP14">
        <v>-0.85340000000000005</v>
      </c>
      <c r="AQ14">
        <v>0.22889999999999999</v>
      </c>
      <c r="AR14">
        <v>0.69869999999999999</v>
      </c>
      <c r="AS14">
        <v>-0.69920000000000004</v>
      </c>
      <c r="AT14">
        <v>-1.6794</v>
      </c>
      <c r="AU14">
        <v>-0.25659999999999999</v>
      </c>
      <c r="AV14">
        <v>0.7349</v>
      </c>
      <c r="AW14">
        <v>0.39350000000000002</v>
      </c>
      <c r="AX14">
        <v>0.28129999999999999</v>
      </c>
      <c r="AY14">
        <v>0.71399999999999997</v>
      </c>
      <c r="AZ14">
        <v>0.8952</v>
      </c>
      <c r="BA14">
        <v>-1.746</v>
      </c>
      <c r="BB14">
        <v>0.311</v>
      </c>
      <c r="BC14">
        <v>-1.2098</v>
      </c>
      <c r="BD14">
        <v>0.43</v>
      </c>
      <c r="BE14">
        <v>4.4299999999999999E-2</v>
      </c>
      <c r="BF14">
        <v>2.23E-2</v>
      </c>
      <c r="BG14">
        <v>2.1610999999999998</v>
      </c>
      <c r="BH14">
        <v>-0.75129999999999997</v>
      </c>
      <c r="BI14">
        <v>-0.33900000000000002</v>
      </c>
      <c r="BJ14">
        <v>0.22090000000000001</v>
      </c>
      <c r="BK14">
        <v>2.1876000000000002</v>
      </c>
      <c r="BL14">
        <v>0.4662</v>
      </c>
      <c r="BM14">
        <v>1.7399999999999999E-2</v>
      </c>
      <c r="BN14">
        <v>1.0196000000000001</v>
      </c>
      <c r="BO14">
        <v>-1.3042</v>
      </c>
      <c r="BP14">
        <v>0.98780000000000001</v>
      </c>
      <c r="BQ14">
        <v>0.31919999999999998</v>
      </c>
      <c r="BR14">
        <v>0.64</v>
      </c>
      <c r="BS14">
        <v>0.97499999999999998</v>
      </c>
      <c r="BT14">
        <v>0.80289999999999995</v>
      </c>
      <c r="BU14">
        <v>0.87860000000000005</v>
      </c>
      <c r="BV14">
        <v>-0.59830000000000005</v>
      </c>
      <c r="BW14">
        <v>4.0000000000000001E-3</v>
      </c>
      <c r="BX14">
        <v>-1.4802999999999999</v>
      </c>
      <c r="BY14">
        <v>-2.1720999999999999</v>
      </c>
      <c r="BZ14">
        <v>1.2065999999999999</v>
      </c>
      <c r="CA14">
        <v>-0.3054</v>
      </c>
      <c r="CB14">
        <v>-0.73309999999999997</v>
      </c>
      <c r="CC14">
        <v>1.0736000000000001</v>
      </c>
      <c r="CD14">
        <v>-0.6169</v>
      </c>
      <c r="CE14">
        <v>0.2702</v>
      </c>
      <c r="CF14">
        <v>-0.97929999999999995</v>
      </c>
      <c r="CG14">
        <v>-0.19470000000000001</v>
      </c>
      <c r="CH14">
        <v>-0.77490000000000003</v>
      </c>
      <c r="CI14">
        <v>2.7894999999999999</v>
      </c>
      <c r="CJ14">
        <v>-0.1782</v>
      </c>
      <c r="CK14">
        <v>0.66249999999999998</v>
      </c>
      <c r="CL14">
        <v>0.63380000000000003</v>
      </c>
      <c r="CM14">
        <v>0.61939999999999995</v>
      </c>
      <c r="CN14">
        <v>5.79E-2</v>
      </c>
      <c r="CO14">
        <v>1.0509999999999999</v>
      </c>
      <c r="CP14">
        <v>-0.23930000000000001</v>
      </c>
      <c r="CQ14">
        <v>-1.3051999999999999</v>
      </c>
      <c r="CR14">
        <v>0.5383</v>
      </c>
      <c r="CS14">
        <v>0.37330000000000002</v>
      </c>
      <c r="CT14">
        <v>1.6505000000000001</v>
      </c>
      <c r="CU14">
        <v>1.6883999999999999</v>
      </c>
      <c r="CV14">
        <v>-2.0112000000000001</v>
      </c>
    </row>
    <row r="15" spans="1:100" x14ac:dyDescent="0.2">
      <c r="A15">
        <v>-2.7025999999999999</v>
      </c>
      <c r="B15">
        <v>-0.37130000000000002</v>
      </c>
      <c r="C15">
        <v>0.7671</v>
      </c>
      <c r="D15">
        <v>-0.35010000000000002</v>
      </c>
      <c r="E15">
        <v>1.5666</v>
      </c>
      <c r="F15">
        <v>1.6727000000000001</v>
      </c>
      <c r="G15">
        <v>-0.39419999999999999</v>
      </c>
      <c r="H15">
        <v>-0.41920000000000002</v>
      </c>
      <c r="I15">
        <v>-0.80920000000000003</v>
      </c>
      <c r="J15">
        <v>0.45760000000000001</v>
      </c>
      <c r="K15">
        <v>0.38790000000000002</v>
      </c>
      <c r="L15">
        <v>-0.45450000000000002</v>
      </c>
      <c r="M15">
        <v>-1.5227999999999999</v>
      </c>
      <c r="N15">
        <v>0.48199999999999998</v>
      </c>
      <c r="O15">
        <v>0.2374</v>
      </c>
      <c r="P15">
        <v>1.3926000000000001</v>
      </c>
      <c r="Q15">
        <v>0.63880000000000003</v>
      </c>
      <c r="R15">
        <v>1.4333</v>
      </c>
      <c r="S15">
        <v>-1.4103000000000001</v>
      </c>
      <c r="T15">
        <v>-0.30780000000000002</v>
      </c>
      <c r="U15">
        <v>-1.1507000000000001</v>
      </c>
      <c r="V15">
        <v>-0.4254</v>
      </c>
      <c r="W15">
        <v>0.17219999999999999</v>
      </c>
      <c r="X15">
        <v>-0.55589999999999995</v>
      </c>
      <c r="Y15">
        <v>5.0299999999999997E-2</v>
      </c>
      <c r="Z15">
        <v>-0.84370000000000001</v>
      </c>
      <c r="AA15">
        <v>0.48849999999999999</v>
      </c>
      <c r="AB15">
        <v>-1.2514000000000001</v>
      </c>
      <c r="AC15">
        <v>0.74809999999999999</v>
      </c>
      <c r="AD15">
        <v>7.0099999999999996E-2</v>
      </c>
      <c r="AE15">
        <v>0.86699999999999999</v>
      </c>
      <c r="AF15">
        <v>-0.40300000000000002</v>
      </c>
      <c r="AG15">
        <v>0.1971</v>
      </c>
      <c r="AH15">
        <v>-0.13880000000000001</v>
      </c>
      <c r="AI15">
        <v>-1.0858000000000001</v>
      </c>
      <c r="AJ15">
        <v>-1.3841000000000001</v>
      </c>
      <c r="AK15">
        <v>0.27329999999999999</v>
      </c>
      <c r="AL15">
        <v>-0.65820000000000001</v>
      </c>
      <c r="AM15">
        <v>-0.44819999999999999</v>
      </c>
      <c r="AN15">
        <v>1.2016</v>
      </c>
      <c r="AO15">
        <v>0.25290000000000001</v>
      </c>
      <c r="AP15">
        <v>8.4900000000000003E-2</v>
      </c>
      <c r="AQ15">
        <v>-0.50800000000000001</v>
      </c>
      <c r="AR15">
        <v>-0.18859999999999999</v>
      </c>
      <c r="AS15">
        <v>-0.37219999999999998</v>
      </c>
      <c r="AT15">
        <v>-0.31040000000000001</v>
      </c>
      <c r="AU15">
        <v>-0.7369</v>
      </c>
      <c r="AV15">
        <v>-0.32740000000000002</v>
      </c>
      <c r="AW15">
        <v>2.0186999999999999</v>
      </c>
      <c r="AX15">
        <v>-0.16930000000000001</v>
      </c>
      <c r="AY15">
        <v>0.50729999999999997</v>
      </c>
      <c r="AZ15">
        <v>-0.26329999999999998</v>
      </c>
      <c r="BA15">
        <v>-1.5266</v>
      </c>
      <c r="BB15">
        <v>1.4789000000000001</v>
      </c>
      <c r="BC15">
        <v>-0.45519999999999999</v>
      </c>
      <c r="BD15">
        <v>1.5187999999999999</v>
      </c>
      <c r="BE15">
        <v>-0.77629999999999999</v>
      </c>
      <c r="BF15">
        <v>-0.51490000000000002</v>
      </c>
      <c r="BG15">
        <v>-0.44479999999999997</v>
      </c>
      <c r="BH15">
        <v>-0.3962</v>
      </c>
      <c r="BI15">
        <v>1.3483000000000001</v>
      </c>
      <c r="BJ15">
        <v>1.2384999999999999</v>
      </c>
      <c r="BK15">
        <v>-0.71220000000000006</v>
      </c>
      <c r="BL15">
        <v>0.22720000000000001</v>
      </c>
      <c r="BM15">
        <v>-0.2016</v>
      </c>
      <c r="BN15">
        <v>0.54410000000000003</v>
      </c>
      <c r="BO15">
        <v>0.54559999999999997</v>
      </c>
      <c r="BP15">
        <v>0.99460000000000004</v>
      </c>
      <c r="BQ15">
        <v>1.4473</v>
      </c>
      <c r="BR15">
        <v>0.11890000000000001</v>
      </c>
      <c r="BS15">
        <v>2.0931000000000002</v>
      </c>
      <c r="BT15">
        <v>0.75390000000000001</v>
      </c>
      <c r="BU15">
        <v>0.68179999999999996</v>
      </c>
      <c r="BV15">
        <v>0.4194</v>
      </c>
      <c r="BW15">
        <v>-1.2122999999999999</v>
      </c>
      <c r="BX15">
        <v>0.60589999999999999</v>
      </c>
      <c r="BY15">
        <v>1.4883</v>
      </c>
      <c r="BZ15">
        <v>-2.1532</v>
      </c>
      <c r="CA15">
        <v>-0.25659999999999999</v>
      </c>
      <c r="CB15">
        <v>1.0156000000000001</v>
      </c>
      <c r="CC15">
        <v>-1.4383999999999999</v>
      </c>
      <c r="CD15">
        <v>-0.80259999999999998</v>
      </c>
      <c r="CE15">
        <v>-0.45669999999999999</v>
      </c>
      <c r="CF15">
        <v>-0.1789</v>
      </c>
      <c r="CG15">
        <v>0.55049999999999999</v>
      </c>
      <c r="CH15">
        <v>0.56079999999999997</v>
      </c>
      <c r="CI15">
        <v>0.49659999999999999</v>
      </c>
      <c r="CJ15">
        <v>-0.55800000000000005</v>
      </c>
      <c r="CK15">
        <v>1.3143</v>
      </c>
      <c r="CL15">
        <v>2.8199999999999999E-2</v>
      </c>
      <c r="CM15">
        <v>-0.1716</v>
      </c>
      <c r="CN15">
        <v>0.78339999999999999</v>
      </c>
      <c r="CO15">
        <v>-0.31640000000000001</v>
      </c>
      <c r="CP15">
        <v>0.33040000000000003</v>
      </c>
      <c r="CQ15">
        <v>-1.0161</v>
      </c>
      <c r="CR15">
        <v>-0.2387</v>
      </c>
      <c r="CS15">
        <v>0.49940000000000001</v>
      </c>
      <c r="CT15">
        <v>-0.1452</v>
      </c>
      <c r="CU15">
        <v>-1.4187000000000001</v>
      </c>
      <c r="CV15">
        <v>0.67779999999999996</v>
      </c>
    </row>
    <row r="16" spans="1:100" x14ac:dyDescent="0.2">
      <c r="A16">
        <v>-0.56200000000000006</v>
      </c>
      <c r="B16">
        <v>-0.33300000000000002</v>
      </c>
      <c r="C16">
        <v>-0.66</v>
      </c>
      <c r="D16">
        <v>-0.47649999999999998</v>
      </c>
      <c r="E16">
        <v>-0.59870000000000001</v>
      </c>
      <c r="F16">
        <v>0.46260000000000001</v>
      </c>
      <c r="G16">
        <v>1.3915999999999999</v>
      </c>
      <c r="H16">
        <v>0.77700000000000002</v>
      </c>
      <c r="I16">
        <v>1.3473999999999999</v>
      </c>
      <c r="J16">
        <v>-1.8844000000000001</v>
      </c>
      <c r="K16">
        <v>-0.11210000000000001</v>
      </c>
      <c r="L16">
        <v>1.1168</v>
      </c>
      <c r="M16">
        <v>1.4244000000000001</v>
      </c>
      <c r="N16">
        <v>-1.3666</v>
      </c>
      <c r="O16">
        <v>1.3116000000000001</v>
      </c>
      <c r="P16">
        <v>-0.73699999999999999</v>
      </c>
      <c r="Q16">
        <v>0.70550000000000002</v>
      </c>
      <c r="R16">
        <v>0.9274</v>
      </c>
      <c r="S16">
        <v>-0.5514</v>
      </c>
      <c r="T16">
        <v>-0.64429999999999998</v>
      </c>
      <c r="U16">
        <v>-0.78210000000000002</v>
      </c>
      <c r="V16">
        <v>0.59599999999999997</v>
      </c>
      <c r="W16">
        <v>0.96519999999999995</v>
      </c>
      <c r="X16">
        <v>0.17419999999999999</v>
      </c>
      <c r="Y16">
        <v>0.85760000000000003</v>
      </c>
      <c r="Z16">
        <v>-4.82E-2</v>
      </c>
      <c r="AA16">
        <v>0.17180000000000001</v>
      </c>
      <c r="AB16">
        <v>-1.0017</v>
      </c>
      <c r="AC16">
        <v>-0.58860000000000001</v>
      </c>
      <c r="AD16">
        <v>1.7399999999999999E-2</v>
      </c>
      <c r="AE16">
        <v>0.45929999999999999</v>
      </c>
      <c r="AF16">
        <v>0.75970000000000004</v>
      </c>
      <c r="AG16">
        <v>2.9872999999999998</v>
      </c>
      <c r="AH16">
        <v>0.46400000000000002</v>
      </c>
      <c r="AI16">
        <v>1.605</v>
      </c>
      <c r="AJ16">
        <v>-0.38950000000000001</v>
      </c>
      <c r="AK16">
        <v>2.5036</v>
      </c>
      <c r="AL16">
        <v>-0.37609999999999999</v>
      </c>
      <c r="AM16">
        <v>0.53210000000000002</v>
      </c>
      <c r="AN16">
        <v>-0.60880000000000001</v>
      </c>
      <c r="AO16">
        <v>1.4286000000000001</v>
      </c>
      <c r="AP16">
        <v>-2.2111000000000001</v>
      </c>
      <c r="AQ16">
        <v>-0.63660000000000005</v>
      </c>
      <c r="AR16">
        <v>0.46260000000000001</v>
      </c>
      <c r="AS16">
        <v>0.71709999999999996</v>
      </c>
      <c r="AT16">
        <v>-0.1032</v>
      </c>
      <c r="AU16">
        <v>1.5278</v>
      </c>
      <c r="AV16">
        <v>-1.4753000000000001</v>
      </c>
      <c r="AW16">
        <v>-1.5900000000000001E-2</v>
      </c>
      <c r="AX16">
        <v>1.6384000000000001</v>
      </c>
      <c r="AY16">
        <v>0.49630000000000002</v>
      </c>
      <c r="AZ16">
        <v>0.22320000000000001</v>
      </c>
      <c r="BA16">
        <v>1.3310999999999999</v>
      </c>
      <c r="BB16">
        <v>0.72240000000000004</v>
      </c>
      <c r="BC16">
        <v>-1.6648000000000001</v>
      </c>
      <c r="BD16">
        <v>2.1448</v>
      </c>
      <c r="BE16">
        <v>0.19009999999999999</v>
      </c>
      <c r="BF16">
        <v>-0.5796</v>
      </c>
      <c r="BG16">
        <v>-0.77129999999999999</v>
      </c>
      <c r="BH16">
        <v>0.66579999999999995</v>
      </c>
      <c r="BI16">
        <v>0.41760000000000003</v>
      </c>
      <c r="BJ16">
        <v>0.2029</v>
      </c>
      <c r="BK16">
        <v>-0.43359999999999999</v>
      </c>
      <c r="BL16">
        <v>-1.2895000000000001</v>
      </c>
      <c r="BM16">
        <v>-1.2930999999999999</v>
      </c>
      <c r="BN16">
        <v>2.4845000000000002</v>
      </c>
      <c r="BO16">
        <v>-0.95150000000000001</v>
      </c>
      <c r="BP16">
        <v>0.46029999999999999</v>
      </c>
      <c r="BQ16">
        <v>-2.6972</v>
      </c>
      <c r="BR16">
        <v>0.82199999999999995</v>
      </c>
      <c r="BS16">
        <v>0.96540000000000004</v>
      </c>
      <c r="BT16">
        <v>-0.1804</v>
      </c>
      <c r="BU16">
        <v>0.3846</v>
      </c>
      <c r="BV16">
        <v>0.66339999999999999</v>
      </c>
      <c r="BW16">
        <v>1.4345000000000001</v>
      </c>
      <c r="BX16">
        <v>0.93920000000000003</v>
      </c>
      <c r="BY16">
        <v>-1.5963000000000001</v>
      </c>
      <c r="BZ16">
        <v>0.21759999999999999</v>
      </c>
      <c r="CA16">
        <v>-0.30980000000000002</v>
      </c>
      <c r="CB16">
        <v>1.1093999999999999</v>
      </c>
      <c r="CC16">
        <v>-0.15160000000000001</v>
      </c>
      <c r="CD16">
        <v>-1.5450999999999999</v>
      </c>
      <c r="CE16">
        <v>-0.47799999999999998</v>
      </c>
      <c r="CF16">
        <v>-0.60950000000000004</v>
      </c>
      <c r="CG16">
        <v>1.8894</v>
      </c>
      <c r="CH16">
        <v>1.6227</v>
      </c>
      <c r="CI16">
        <v>-0.72289999999999999</v>
      </c>
      <c r="CJ16">
        <v>-0.2185</v>
      </c>
      <c r="CK16">
        <v>0.79679999999999995</v>
      </c>
      <c r="CL16">
        <v>-4.4000000000000003E-3</v>
      </c>
      <c r="CM16">
        <v>-0.20100000000000001</v>
      </c>
      <c r="CN16">
        <v>1.0724</v>
      </c>
      <c r="CO16">
        <v>0.15529999999999999</v>
      </c>
      <c r="CP16">
        <v>0.58940000000000003</v>
      </c>
      <c r="CQ16">
        <v>0.2883</v>
      </c>
      <c r="CR16">
        <v>-1.8409</v>
      </c>
      <c r="CS16">
        <v>0.50849999999999995</v>
      </c>
      <c r="CT16">
        <v>1.1724000000000001</v>
      </c>
      <c r="CU16">
        <v>0.40489999999999998</v>
      </c>
      <c r="CV16">
        <v>0.1139</v>
      </c>
    </row>
    <row r="17" spans="1:100" x14ac:dyDescent="0.2">
      <c r="A17">
        <v>1.2586999999999999</v>
      </c>
      <c r="B17">
        <v>-0.11899999999999999</v>
      </c>
      <c r="C17">
        <v>0.68510000000000004</v>
      </c>
      <c r="D17">
        <v>-2.6358999999999999</v>
      </c>
      <c r="E17">
        <v>0.91620000000000001</v>
      </c>
      <c r="F17">
        <v>1.3787</v>
      </c>
      <c r="G17">
        <v>-0.29320000000000002</v>
      </c>
      <c r="H17">
        <v>-0.77700000000000002</v>
      </c>
      <c r="I17">
        <v>-0.23930000000000001</v>
      </c>
      <c r="J17">
        <v>-0.26840000000000003</v>
      </c>
      <c r="K17">
        <v>0.49469999999999997</v>
      </c>
      <c r="L17">
        <v>-0.6129</v>
      </c>
      <c r="M17">
        <v>-1.1032</v>
      </c>
      <c r="N17">
        <v>-1.4592000000000001</v>
      </c>
      <c r="O17">
        <v>1.9199999999999998E-2</v>
      </c>
      <c r="P17">
        <v>1.3310999999999999</v>
      </c>
      <c r="Q17">
        <v>0.39450000000000002</v>
      </c>
      <c r="R17">
        <v>0.50160000000000005</v>
      </c>
      <c r="S17">
        <v>0.1057</v>
      </c>
      <c r="T17">
        <v>0.38319999999999999</v>
      </c>
      <c r="U17">
        <v>-0.32490000000000002</v>
      </c>
      <c r="V17">
        <v>1.4326000000000001</v>
      </c>
      <c r="W17">
        <v>-2.742</v>
      </c>
      <c r="X17">
        <v>0.68799999999999994</v>
      </c>
      <c r="Y17">
        <v>-2.2269999999999999</v>
      </c>
      <c r="Z17">
        <v>0.59650000000000003</v>
      </c>
      <c r="AA17">
        <v>8.8200000000000001E-2</v>
      </c>
      <c r="AB17">
        <v>0.73450000000000004</v>
      </c>
      <c r="AC17">
        <v>1.1705000000000001</v>
      </c>
      <c r="AD17">
        <v>0.20430000000000001</v>
      </c>
      <c r="AE17">
        <v>-0.54259999999999997</v>
      </c>
      <c r="AF17">
        <v>0.32640000000000002</v>
      </c>
      <c r="AG17">
        <v>-1.8013999999999999</v>
      </c>
      <c r="AH17">
        <v>1.1782999999999999</v>
      </c>
      <c r="AI17">
        <v>1.2431000000000001</v>
      </c>
      <c r="AJ17">
        <v>0.2029</v>
      </c>
      <c r="AK17">
        <v>0.84550000000000003</v>
      </c>
      <c r="AL17">
        <v>-0.64159999999999995</v>
      </c>
      <c r="AM17">
        <v>-0.2397</v>
      </c>
      <c r="AN17">
        <v>0.86280000000000001</v>
      </c>
      <c r="AO17">
        <v>0.76819999999999999</v>
      </c>
      <c r="AP17">
        <v>1.0753999999999999</v>
      </c>
      <c r="AQ17">
        <v>0.92649999999999999</v>
      </c>
      <c r="AR17">
        <v>-2.4799999999999999E-2</v>
      </c>
      <c r="AS17">
        <v>0.50960000000000005</v>
      </c>
      <c r="AT17">
        <v>0.43830000000000002</v>
      </c>
      <c r="AU17">
        <v>-1.9766999999999999</v>
      </c>
      <c r="AV17">
        <v>-1.3312999999999999</v>
      </c>
      <c r="AW17">
        <v>1.2848999999999999</v>
      </c>
      <c r="AX17">
        <v>-0.13780000000000001</v>
      </c>
      <c r="AY17">
        <v>0.2036</v>
      </c>
      <c r="AZ17">
        <v>-0.1588</v>
      </c>
      <c r="BA17">
        <v>-0.64859999999999995</v>
      </c>
      <c r="BB17">
        <v>1.2433000000000001</v>
      </c>
      <c r="BC17">
        <v>1.4400999999999999</v>
      </c>
      <c r="BD17">
        <v>-0.12870000000000001</v>
      </c>
      <c r="BE17">
        <v>-1.2724</v>
      </c>
      <c r="BF17">
        <v>5.1999999999999998E-3</v>
      </c>
      <c r="BG17">
        <v>0.54210000000000003</v>
      </c>
      <c r="BH17">
        <v>0.623</v>
      </c>
      <c r="BI17">
        <v>-0.55740000000000001</v>
      </c>
      <c r="BJ17">
        <v>0.27650000000000002</v>
      </c>
      <c r="BK17">
        <v>0.31969999999999998</v>
      </c>
      <c r="BL17">
        <v>-1.1606000000000001</v>
      </c>
      <c r="BM17">
        <v>-1.0250999999999999</v>
      </c>
      <c r="BN17">
        <v>-0.71699999999999997</v>
      </c>
      <c r="BO17">
        <v>0.63870000000000005</v>
      </c>
      <c r="BP17">
        <v>1.2104999999999999</v>
      </c>
      <c r="BQ17">
        <v>0.2361</v>
      </c>
      <c r="BR17">
        <v>-0.58979999999999999</v>
      </c>
      <c r="BS17">
        <v>-0.40450000000000003</v>
      </c>
      <c r="BT17">
        <v>2.7955000000000001</v>
      </c>
      <c r="BU17">
        <v>-1.0041</v>
      </c>
      <c r="BV17">
        <v>-0.43290000000000001</v>
      </c>
      <c r="BW17">
        <v>0.88270000000000004</v>
      </c>
      <c r="BX17">
        <v>-0.39760000000000001</v>
      </c>
      <c r="BY17">
        <v>0.7006</v>
      </c>
      <c r="BZ17">
        <v>-0.80669999999999997</v>
      </c>
      <c r="CA17">
        <v>1.3976</v>
      </c>
      <c r="CB17">
        <v>-1.7810999999999999</v>
      </c>
      <c r="CC17">
        <v>-0.97609999999999997</v>
      </c>
      <c r="CD17">
        <v>-0.46779999999999999</v>
      </c>
      <c r="CE17">
        <v>-1.8200000000000001E-2</v>
      </c>
      <c r="CF17">
        <v>-0.50619999999999998</v>
      </c>
      <c r="CG17">
        <v>0.2712</v>
      </c>
      <c r="CH17">
        <v>-1.0531999999999999</v>
      </c>
      <c r="CI17">
        <v>-0.68979999999999997</v>
      </c>
      <c r="CJ17">
        <v>-0.54500000000000004</v>
      </c>
      <c r="CK17">
        <v>-0.81340000000000001</v>
      </c>
      <c r="CL17">
        <v>0.20419999999999999</v>
      </c>
      <c r="CM17">
        <v>0.6603</v>
      </c>
      <c r="CN17">
        <v>8.6999999999999994E-2</v>
      </c>
      <c r="CO17">
        <v>-0.99180000000000001</v>
      </c>
      <c r="CP17">
        <v>1.8391999999999999</v>
      </c>
      <c r="CQ17">
        <v>-0.96519999999999995</v>
      </c>
      <c r="CR17">
        <v>-0.63229999999999997</v>
      </c>
      <c r="CS17">
        <v>1.1626000000000001</v>
      </c>
      <c r="CT17">
        <v>0.79790000000000005</v>
      </c>
      <c r="CU17">
        <v>0.66449999999999998</v>
      </c>
      <c r="CV17">
        <v>1.0863</v>
      </c>
    </row>
    <row r="18" spans="1:100" x14ac:dyDescent="0.2">
      <c r="A18">
        <v>-0.58789999999999998</v>
      </c>
      <c r="B18">
        <v>1.6698999999999999</v>
      </c>
      <c r="C18">
        <v>0.88160000000000005</v>
      </c>
      <c r="D18">
        <v>-0.83399999999999996</v>
      </c>
      <c r="E18">
        <v>-0.98099999999999998</v>
      </c>
      <c r="F18">
        <v>2.0196000000000001</v>
      </c>
      <c r="G18">
        <v>1.7859</v>
      </c>
      <c r="H18">
        <v>-1.5815999999999999</v>
      </c>
      <c r="I18">
        <v>0.84340000000000004</v>
      </c>
      <c r="J18">
        <v>3.1E-2</v>
      </c>
      <c r="K18">
        <v>-0.6724</v>
      </c>
      <c r="L18">
        <v>0.98399999999999999</v>
      </c>
      <c r="M18">
        <v>0.25509999999999999</v>
      </c>
      <c r="N18">
        <v>-0.1348</v>
      </c>
      <c r="O18">
        <v>-1.1607000000000001</v>
      </c>
      <c r="P18">
        <v>-0.85840000000000005</v>
      </c>
      <c r="Q18">
        <v>0.16350000000000001</v>
      </c>
      <c r="R18">
        <v>-0.1095</v>
      </c>
      <c r="S18">
        <v>-0.4526</v>
      </c>
      <c r="T18">
        <v>-2.8041</v>
      </c>
      <c r="U18">
        <v>-0.42580000000000001</v>
      </c>
      <c r="V18">
        <v>-0.47420000000000001</v>
      </c>
      <c r="W18">
        <v>0.91379999999999995</v>
      </c>
      <c r="X18">
        <v>0.53949999999999998</v>
      </c>
      <c r="Y18">
        <v>0.14050000000000001</v>
      </c>
      <c r="Z18">
        <v>0.2097</v>
      </c>
      <c r="AA18">
        <v>-0.65939999999999999</v>
      </c>
      <c r="AB18">
        <v>-1.1258999999999999</v>
      </c>
      <c r="AC18">
        <v>0.60199999999999998</v>
      </c>
      <c r="AD18">
        <v>0.14099999999999999</v>
      </c>
      <c r="AE18">
        <v>0.39450000000000002</v>
      </c>
      <c r="AF18">
        <v>-1.6254</v>
      </c>
      <c r="AG18">
        <v>-1.5589</v>
      </c>
      <c r="AH18">
        <v>0.34010000000000001</v>
      </c>
      <c r="AI18">
        <v>-0.59489999999999998</v>
      </c>
      <c r="AJ18">
        <v>-0.37330000000000002</v>
      </c>
      <c r="AK18">
        <v>-1.32E-2</v>
      </c>
      <c r="AL18">
        <v>-0.39450000000000002</v>
      </c>
      <c r="AM18">
        <v>-1.8569</v>
      </c>
      <c r="AN18">
        <v>-0.54300000000000004</v>
      </c>
      <c r="AO18">
        <v>-0.80630000000000002</v>
      </c>
      <c r="AP18">
        <v>0.55810000000000004</v>
      </c>
      <c r="AQ18">
        <v>0.34989999999999999</v>
      </c>
      <c r="AR18">
        <v>-1.5250999999999999</v>
      </c>
      <c r="AS18">
        <v>2.0308000000000002</v>
      </c>
      <c r="AT18">
        <v>-1.7461</v>
      </c>
      <c r="AU18">
        <v>-0.92359999999999998</v>
      </c>
      <c r="AV18">
        <v>-0.45660000000000001</v>
      </c>
      <c r="AW18">
        <v>1.0397000000000001</v>
      </c>
      <c r="AX18">
        <v>1.1047</v>
      </c>
      <c r="AY18">
        <v>0.7571</v>
      </c>
      <c r="AZ18">
        <v>-0.2082</v>
      </c>
      <c r="BA18">
        <v>0.23549999999999999</v>
      </c>
      <c r="BB18">
        <v>0.47170000000000001</v>
      </c>
      <c r="BC18">
        <v>1.6693</v>
      </c>
      <c r="BD18">
        <v>1.8962000000000001</v>
      </c>
      <c r="BE18">
        <v>5.9200000000000003E-2</v>
      </c>
      <c r="BF18">
        <v>-0.2082</v>
      </c>
      <c r="BG18">
        <v>1.0525</v>
      </c>
      <c r="BH18">
        <v>0.46650000000000003</v>
      </c>
      <c r="BI18">
        <v>-0.55969999999999998</v>
      </c>
      <c r="BJ18">
        <v>1.3653</v>
      </c>
      <c r="BK18">
        <v>-0.70340000000000003</v>
      </c>
      <c r="BL18">
        <v>1.8361000000000001</v>
      </c>
      <c r="BM18">
        <v>-3.0240999999999998</v>
      </c>
      <c r="BN18">
        <v>-1.3161</v>
      </c>
      <c r="BO18">
        <v>-0.27239999999999998</v>
      </c>
      <c r="BP18">
        <v>1.0986</v>
      </c>
      <c r="BQ18">
        <v>-1.2999999999999999E-3</v>
      </c>
      <c r="BR18">
        <v>0.1104</v>
      </c>
      <c r="BS18">
        <v>-1.6000000000000001E-3</v>
      </c>
      <c r="BT18">
        <v>-0.61080000000000001</v>
      </c>
      <c r="BU18">
        <v>-0.73219999999999996</v>
      </c>
      <c r="BV18">
        <v>-1.4583999999999999</v>
      </c>
      <c r="BW18">
        <v>0.66279999999999994</v>
      </c>
      <c r="BX18">
        <v>-1.0792999999999999</v>
      </c>
      <c r="BY18">
        <v>-1.6842999999999999</v>
      </c>
      <c r="BZ18">
        <v>-0.64359999999999995</v>
      </c>
      <c r="CA18">
        <v>0.86160000000000003</v>
      </c>
      <c r="CB18">
        <v>-0.31979999999999997</v>
      </c>
      <c r="CC18">
        <v>-1.0817000000000001</v>
      </c>
      <c r="CD18">
        <v>-0.10009999999999999</v>
      </c>
      <c r="CE18">
        <v>-0.22750000000000001</v>
      </c>
      <c r="CF18">
        <v>0.91069999999999995</v>
      </c>
      <c r="CG18">
        <v>-2.2381000000000002</v>
      </c>
      <c r="CH18">
        <v>0.19309999999999999</v>
      </c>
      <c r="CI18">
        <v>-0.65180000000000005</v>
      </c>
      <c r="CJ18">
        <v>0.63060000000000005</v>
      </c>
      <c r="CK18">
        <v>0.79059999999999997</v>
      </c>
      <c r="CL18">
        <v>2.1110000000000002</v>
      </c>
      <c r="CM18">
        <v>1.0066999999999999</v>
      </c>
      <c r="CN18">
        <v>-0.65200000000000002</v>
      </c>
      <c r="CO18">
        <v>1.0293000000000001</v>
      </c>
      <c r="CP18">
        <v>-0.82169999999999999</v>
      </c>
      <c r="CQ18">
        <v>0.78269999999999995</v>
      </c>
      <c r="CR18">
        <v>1.8845000000000001</v>
      </c>
      <c r="CS18">
        <v>-0.14399999999999999</v>
      </c>
      <c r="CT18">
        <v>0.82289999999999996</v>
      </c>
      <c r="CU18">
        <v>-0.17219999999999999</v>
      </c>
      <c r="CV18">
        <v>0.5605</v>
      </c>
    </row>
    <row r="19" spans="1:100" x14ac:dyDescent="0.2">
      <c r="A19">
        <v>0.74990000000000001</v>
      </c>
      <c r="B19">
        <v>-1.9357</v>
      </c>
      <c r="C19">
        <v>-1.8250999999999999</v>
      </c>
      <c r="D19">
        <v>1.1748000000000001</v>
      </c>
      <c r="E19">
        <v>-0.46310000000000001</v>
      </c>
      <c r="F19">
        <v>2.0049000000000001</v>
      </c>
      <c r="G19">
        <v>0.65759999999999996</v>
      </c>
      <c r="H19">
        <v>-0.18290000000000001</v>
      </c>
      <c r="I19">
        <v>1.3023</v>
      </c>
      <c r="J19">
        <v>1.4735</v>
      </c>
      <c r="K19">
        <v>-0.58740000000000003</v>
      </c>
      <c r="L19">
        <v>-0.4642</v>
      </c>
      <c r="M19">
        <v>-0.36509999999999998</v>
      </c>
      <c r="N19">
        <v>2.6903999999999999</v>
      </c>
      <c r="O19">
        <v>0.84140000000000004</v>
      </c>
      <c r="P19">
        <v>-1.4088000000000001</v>
      </c>
      <c r="Q19">
        <v>-0.95799999999999996</v>
      </c>
      <c r="R19">
        <v>-1.6921999999999999</v>
      </c>
      <c r="S19">
        <v>-1.4255</v>
      </c>
      <c r="T19">
        <v>-1.6881999999999999</v>
      </c>
      <c r="U19">
        <v>-2.7E-2</v>
      </c>
      <c r="V19">
        <v>1.6603000000000001</v>
      </c>
      <c r="W19">
        <v>-0.4793</v>
      </c>
      <c r="X19">
        <v>0.10349999999999999</v>
      </c>
      <c r="Y19">
        <v>-1.5232000000000001</v>
      </c>
      <c r="Z19">
        <v>-0.31850000000000001</v>
      </c>
      <c r="AA19">
        <v>-3.7100000000000001E-2</v>
      </c>
      <c r="AB19">
        <v>-4.4699999999999997E-2</v>
      </c>
      <c r="AC19">
        <v>1.5063</v>
      </c>
      <c r="AD19">
        <v>-0.2442</v>
      </c>
      <c r="AE19">
        <v>-1.4035</v>
      </c>
      <c r="AF19">
        <v>-0.29509999999999997</v>
      </c>
      <c r="AG19">
        <v>-0.80640000000000001</v>
      </c>
      <c r="AH19">
        <v>-1.6946000000000001</v>
      </c>
      <c r="AI19">
        <v>-1.3703000000000001</v>
      </c>
      <c r="AJ19">
        <v>-2.1785000000000001</v>
      </c>
      <c r="AK19">
        <v>0.71040000000000003</v>
      </c>
      <c r="AL19">
        <v>5.4600000000000003E-2</v>
      </c>
      <c r="AM19">
        <v>-6.8699999999999997E-2</v>
      </c>
      <c r="AN19">
        <v>-0.51739999999999997</v>
      </c>
      <c r="AO19">
        <v>-0.92720000000000002</v>
      </c>
      <c r="AP19">
        <v>1.4038999999999999</v>
      </c>
      <c r="AQ19">
        <v>-1.4718</v>
      </c>
      <c r="AR19">
        <v>0.30380000000000001</v>
      </c>
      <c r="AS19">
        <v>-0.1321</v>
      </c>
      <c r="AT19">
        <v>-0.1835</v>
      </c>
      <c r="AU19">
        <v>0.58960000000000001</v>
      </c>
      <c r="AV19">
        <v>1.0314000000000001</v>
      </c>
      <c r="AW19">
        <v>-0.2601</v>
      </c>
      <c r="AX19">
        <v>-2.1303000000000001</v>
      </c>
      <c r="AY19">
        <v>0.75919999999999999</v>
      </c>
      <c r="AZ19">
        <v>-0.13039999999999999</v>
      </c>
      <c r="BA19">
        <v>-0.70650000000000002</v>
      </c>
      <c r="BB19">
        <v>-1.4165000000000001</v>
      </c>
      <c r="BC19">
        <v>-0.81569999999999998</v>
      </c>
      <c r="BD19">
        <v>0.35859999999999997</v>
      </c>
      <c r="BE19">
        <v>-2.456</v>
      </c>
      <c r="BF19">
        <v>-9.5399999999999999E-2</v>
      </c>
      <c r="BG19">
        <v>1.7634000000000001</v>
      </c>
      <c r="BH19">
        <v>-0.4501</v>
      </c>
      <c r="BI19">
        <v>0.28170000000000001</v>
      </c>
      <c r="BJ19">
        <v>0.62070000000000003</v>
      </c>
      <c r="BK19">
        <v>-0.56059999999999999</v>
      </c>
      <c r="BL19">
        <v>0.3604</v>
      </c>
      <c r="BM19">
        <v>-0.318</v>
      </c>
      <c r="BN19">
        <v>-5.8299999999999998E-2</v>
      </c>
      <c r="BO19">
        <v>-0.90329999999999999</v>
      </c>
      <c r="BP19">
        <v>-1.0358000000000001</v>
      </c>
      <c r="BQ19">
        <v>0.34010000000000001</v>
      </c>
      <c r="BR19">
        <v>-0.67110000000000003</v>
      </c>
      <c r="BS19">
        <v>4.1700000000000001E-2</v>
      </c>
      <c r="BT19">
        <v>0.33910000000000001</v>
      </c>
      <c r="BU19">
        <v>2.2820999999999998</v>
      </c>
      <c r="BV19">
        <v>0.18479999999999999</v>
      </c>
      <c r="BW19">
        <v>1.6199999999999999E-2</v>
      </c>
      <c r="BX19">
        <v>-0.56120000000000003</v>
      </c>
      <c r="BY19">
        <v>-0.73329999999999995</v>
      </c>
      <c r="BZ19">
        <v>0.6986</v>
      </c>
      <c r="CA19">
        <v>-1.4285000000000001</v>
      </c>
      <c r="CB19">
        <v>-1.5889</v>
      </c>
      <c r="CC19">
        <v>0.89810000000000001</v>
      </c>
      <c r="CD19">
        <v>7.1900000000000006E-2</v>
      </c>
      <c r="CE19">
        <v>0.14269999999999999</v>
      </c>
      <c r="CF19">
        <v>0.68410000000000004</v>
      </c>
      <c r="CG19">
        <v>-0.56240000000000001</v>
      </c>
      <c r="CH19">
        <v>-0.64280000000000004</v>
      </c>
      <c r="CI19">
        <v>-0.20519999999999999</v>
      </c>
      <c r="CJ19">
        <v>-0.37709999999999999</v>
      </c>
      <c r="CK19">
        <v>0.46339999999999998</v>
      </c>
      <c r="CL19">
        <v>1.8038000000000001</v>
      </c>
      <c r="CM19">
        <v>-2.5649999999999999</v>
      </c>
      <c r="CN19">
        <v>-0.6028</v>
      </c>
      <c r="CO19">
        <v>1.0944</v>
      </c>
      <c r="CP19">
        <v>-2.4E-2</v>
      </c>
      <c r="CQ19">
        <v>6.4000000000000003E-3</v>
      </c>
      <c r="CR19">
        <v>-0.75729999999999997</v>
      </c>
      <c r="CS19">
        <v>-0.1041</v>
      </c>
      <c r="CT19">
        <v>1.611</v>
      </c>
      <c r="CU19">
        <v>-0.93520000000000003</v>
      </c>
      <c r="CV19">
        <v>-0.71599999999999997</v>
      </c>
    </row>
    <row r="20" spans="1:100" x14ac:dyDescent="0.2">
      <c r="A20">
        <v>0.46689999999999998</v>
      </c>
      <c r="B20">
        <v>2.0686</v>
      </c>
      <c r="C20">
        <v>-0.21279999999999999</v>
      </c>
      <c r="D20">
        <v>-1.444</v>
      </c>
      <c r="E20">
        <v>1.2414000000000001</v>
      </c>
      <c r="F20">
        <v>1.4489000000000001</v>
      </c>
      <c r="G20">
        <v>0.83009999999999995</v>
      </c>
      <c r="H20">
        <v>-0.62949999999999995</v>
      </c>
      <c r="I20">
        <v>-1.0865</v>
      </c>
      <c r="J20">
        <v>-1.5912999999999999</v>
      </c>
      <c r="K20">
        <v>-0.1789</v>
      </c>
      <c r="L20">
        <v>-0.29730000000000001</v>
      </c>
      <c r="M20">
        <v>-1.3097000000000001</v>
      </c>
      <c r="N20">
        <v>-1.0037</v>
      </c>
      <c r="O20">
        <v>0.45860000000000001</v>
      </c>
      <c r="P20">
        <v>-0.1086</v>
      </c>
      <c r="Q20">
        <v>7.2599999999999998E-2</v>
      </c>
      <c r="R20">
        <v>-0.92749999999999999</v>
      </c>
      <c r="S20">
        <v>0.14549999999999999</v>
      </c>
      <c r="T20">
        <v>-1.6465000000000001</v>
      </c>
      <c r="U20">
        <v>-0.74470000000000003</v>
      </c>
      <c r="V20">
        <v>-0.85160000000000002</v>
      </c>
      <c r="W20">
        <v>5.4600000000000003E-2</v>
      </c>
      <c r="X20">
        <v>0.3921</v>
      </c>
      <c r="Y20">
        <v>0.72989999999999999</v>
      </c>
      <c r="Z20">
        <v>1.3932</v>
      </c>
      <c r="AA20">
        <v>-1.3002</v>
      </c>
      <c r="AB20">
        <v>-0.92490000000000006</v>
      </c>
      <c r="AC20">
        <v>-0.16259999999999999</v>
      </c>
      <c r="AD20">
        <v>-0.2707</v>
      </c>
      <c r="AE20">
        <v>-0.83730000000000004</v>
      </c>
      <c r="AF20">
        <v>-0.27439999999999998</v>
      </c>
      <c r="AG20">
        <v>1.8751</v>
      </c>
      <c r="AH20">
        <v>-0.19409999999999999</v>
      </c>
      <c r="AI20">
        <v>1.4224000000000001</v>
      </c>
      <c r="AJ20">
        <v>-0.75719999999999998</v>
      </c>
      <c r="AK20">
        <v>0.25840000000000002</v>
      </c>
      <c r="AL20">
        <v>-0.96899999999999997</v>
      </c>
      <c r="AM20">
        <v>0.67130000000000001</v>
      </c>
      <c r="AN20">
        <v>1.1671</v>
      </c>
      <c r="AO20">
        <v>0.56730000000000003</v>
      </c>
      <c r="AP20">
        <v>-0.89119999999999999</v>
      </c>
      <c r="AQ20">
        <v>9.1600000000000001E-2</v>
      </c>
      <c r="AR20">
        <v>-0.18429999999999999</v>
      </c>
      <c r="AS20">
        <v>-0.86299999999999999</v>
      </c>
      <c r="AT20">
        <v>7.9799999999999996E-2</v>
      </c>
      <c r="AU20">
        <v>-0.34010000000000001</v>
      </c>
      <c r="AV20">
        <v>8.8400000000000006E-2</v>
      </c>
      <c r="AW20">
        <v>0.34310000000000002</v>
      </c>
      <c r="AX20">
        <v>-1.7079</v>
      </c>
      <c r="AY20">
        <v>-1.3090999999999999</v>
      </c>
      <c r="AZ20">
        <v>-0.48630000000000001</v>
      </c>
      <c r="BA20">
        <v>-0.96250000000000002</v>
      </c>
      <c r="BB20">
        <v>-0.2319</v>
      </c>
      <c r="BC20">
        <v>0.2661</v>
      </c>
      <c r="BD20">
        <v>-1.6513</v>
      </c>
      <c r="BE20">
        <v>-0.76619999999999999</v>
      </c>
      <c r="BF20">
        <v>0.97270000000000001</v>
      </c>
      <c r="BG20">
        <v>-0.71809999999999996</v>
      </c>
      <c r="BH20">
        <v>0.31019999999999998</v>
      </c>
      <c r="BI20">
        <v>-0.18990000000000001</v>
      </c>
      <c r="BJ20">
        <v>0.22570000000000001</v>
      </c>
      <c r="BK20">
        <v>-1.25</v>
      </c>
      <c r="BL20">
        <v>1.5024</v>
      </c>
      <c r="BM20">
        <v>5.3499999999999999E-2</v>
      </c>
      <c r="BN20">
        <v>0.69359999999999999</v>
      </c>
      <c r="BO20">
        <v>1.7036</v>
      </c>
      <c r="BP20">
        <v>1.7416</v>
      </c>
      <c r="BQ20">
        <v>-0.77569999999999995</v>
      </c>
      <c r="BR20">
        <v>2.3694999999999999</v>
      </c>
      <c r="BS20">
        <v>-1.6444000000000001</v>
      </c>
      <c r="BT20">
        <v>1.3862000000000001</v>
      </c>
      <c r="BU20">
        <v>-1.2377</v>
      </c>
      <c r="BV20">
        <v>-0.78480000000000005</v>
      </c>
      <c r="BW20">
        <v>0.74180000000000001</v>
      </c>
      <c r="BX20">
        <v>0.95079999999999998</v>
      </c>
      <c r="BY20">
        <v>-0.44059999999999999</v>
      </c>
      <c r="BZ20">
        <v>-0.1983</v>
      </c>
      <c r="CA20">
        <v>0.43020000000000003</v>
      </c>
      <c r="CB20">
        <v>-0.2457</v>
      </c>
      <c r="CC20">
        <v>-0.96819999999999995</v>
      </c>
      <c r="CD20">
        <v>-0.10050000000000001</v>
      </c>
      <c r="CE20">
        <v>0.99129999999999996</v>
      </c>
      <c r="CF20">
        <v>-1.0864</v>
      </c>
      <c r="CG20">
        <v>1.4712000000000001</v>
      </c>
      <c r="CH20">
        <v>0.16520000000000001</v>
      </c>
      <c r="CI20">
        <v>-0.13220000000000001</v>
      </c>
      <c r="CJ20">
        <v>-2.3952</v>
      </c>
      <c r="CK20">
        <v>-1.4282999999999999</v>
      </c>
      <c r="CL20">
        <v>-0.80569999999999997</v>
      </c>
      <c r="CM20">
        <v>-0.3916</v>
      </c>
      <c r="CN20">
        <v>-0.66669999999999996</v>
      </c>
      <c r="CO20">
        <v>-0.14829999999999999</v>
      </c>
      <c r="CP20">
        <v>-1.1991000000000001</v>
      </c>
      <c r="CQ20">
        <v>0.87980000000000003</v>
      </c>
      <c r="CR20">
        <v>-1.1536</v>
      </c>
      <c r="CS20">
        <v>0.44350000000000001</v>
      </c>
      <c r="CT20">
        <v>0.25940000000000002</v>
      </c>
      <c r="CU20">
        <v>-0.44259999999999999</v>
      </c>
      <c r="CV20">
        <v>-0.64</v>
      </c>
    </row>
    <row r="21" spans="1:100" x14ac:dyDescent="0.2">
      <c r="A21">
        <v>-0.35249999999999998</v>
      </c>
      <c r="B21">
        <v>-1.0774999999999999</v>
      </c>
      <c r="C21">
        <v>-0.39960000000000001</v>
      </c>
      <c r="D21">
        <v>-1.2901</v>
      </c>
      <c r="E21">
        <v>1.3865000000000001</v>
      </c>
      <c r="F21">
        <v>-0.44740000000000002</v>
      </c>
      <c r="G21">
        <v>0.10009999999999999</v>
      </c>
      <c r="H21">
        <v>-1.6916</v>
      </c>
      <c r="I21">
        <v>-0.32650000000000001</v>
      </c>
      <c r="J21">
        <v>-1.8560000000000001</v>
      </c>
      <c r="K21">
        <v>-1.5624</v>
      </c>
      <c r="L21">
        <v>-1.3499000000000001</v>
      </c>
      <c r="M21">
        <v>-1.0871</v>
      </c>
      <c r="N21">
        <v>-0.2999</v>
      </c>
      <c r="O21">
        <v>1.5154000000000001</v>
      </c>
      <c r="P21">
        <v>0.3654</v>
      </c>
      <c r="Q21">
        <v>0.90739999999999998</v>
      </c>
      <c r="R21">
        <v>0.62180000000000002</v>
      </c>
      <c r="S21">
        <v>0.65129999999999999</v>
      </c>
      <c r="T21">
        <v>1.0261</v>
      </c>
      <c r="U21">
        <v>-2.0510000000000002</v>
      </c>
      <c r="V21">
        <v>-0.45179999999999998</v>
      </c>
      <c r="W21">
        <v>-1.3340000000000001</v>
      </c>
      <c r="X21">
        <v>0.97409999999999997</v>
      </c>
      <c r="Y21">
        <v>-0.61480000000000001</v>
      </c>
      <c r="Z21">
        <v>0.86829999999999996</v>
      </c>
      <c r="AA21">
        <v>-1.8892</v>
      </c>
      <c r="AB21">
        <v>-0.71250000000000002</v>
      </c>
      <c r="AC21">
        <v>-2.3166000000000002</v>
      </c>
      <c r="AD21">
        <v>0.13730000000000001</v>
      </c>
      <c r="AE21">
        <v>0.1983</v>
      </c>
      <c r="AF21">
        <v>0.74680000000000002</v>
      </c>
      <c r="AG21">
        <v>1.3271999999999999</v>
      </c>
      <c r="AH21">
        <v>-0.38929999999999998</v>
      </c>
      <c r="AI21">
        <v>0.745</v>
      </c>
      <c r="AJ21">
        <v>1.4870000000000001</v>
      </c>
      <c r="AK21">
        <v>-0.90980000000000005</v>
      </c>
      <c r="AL21">
        <v>1.0024999999999999</v>
      </c>
      <c r="AM21">
        <v>-1.3024</v>
      </c>
      <c r="AN21">
        <v>-1.4427000000000001</v>
      </c>
      <c r="AO21">
        <v>1.0512999999999999</v>
      </c>
      <c r="AP21">
        <v>0.40910000000000002</v>
      </c>
      <c r="AQ21">
        <v>0.86819999999999997</v>
      </c>
      <c r="AR21">
        <v>0.1008</v>
      </c>
      <c r="AS21">
        <v>1.7718</v>
      </c>
      <c r="AT21">
        <v>-0.26829999999999998</v>
      </c>
      <c r="AU21">
        <v>-0.99270000000000003</v>
      </c>
      <c r="AV21">
        <v>-0.1113</v>
      </c>
      <c r="AW21">
        <v>2.6568999999999998</v>
      </c>
      <c r="AX21">
        <v>0.90810000000000002</v>
      </c>
      <c r="AY21">
        <v>-1.0074000000000001</v>
      </c>
      <c r="AZ21">
        <v>0.67130000000000001</v>
      </c>
      <c r="BA21">
        <v>-1.9699999999999999E-2</v>
      </c>
      <c r="BB21">
        <v>-1.7626999999999999</v>
      </c>
      <c r="BC21">
        <v>-0.43319999999999997</v>
      </c>
      <c r="BD21">
        <v>0.26840000000000003</v>
      </c>
      <c r="BE21">
        <v>0.3412</v>
      </c>
      <c r="BF21">
        <v>0.41660000000000003</v>
      </c>
      <c r="BG21">
        <v>-2.1040999999999999</v>
      </c>
      <c r="BH21">
        <v>0.17519999999999999</v>
      </c>
      <c r="BI21">
        <v>1.5226999999999999</v>
      </c>
      <c r="BJ21">
        <v>0.84860000000000002</v>
      </c>
      <c r="BK21">
        <v>0.13020000000000001</v>
      </c>
      <c r="BL21">
        <v>0.34399999999999997</v>
      </c>
      <c r="BM21">
        <v>-0.21870000000000001</v>
      </c>
      <c r="BN21">
        <v>-0.66920000000000002</v>
      </c>
      <c r="BO21">
        <v>1.6816</v>
      </c>
      <c r="BP21">
        <v>-1.1358999999999999</v>
      </c>
      <c r="BQ21">
        <v>0.68710000000000004</v>
      </c>
      <c r="BR21">
        <v>-0.1244</v>
      </c>
      <c r="BS21">
        <v>0.43480000000000002</v>
      </c>
      <c r="BT21">
        <v>-0.67710000000000004</v>
      </c>
      <c r="BU21">
        <v>-1.1364000000000001</v>
      </c>
      <c r="BV21">
        <v>1.0667</v>
      </c>
      <c r="BW21">
        <v>0.18279999999999999</v>
      </c>
      <c r="BX21">
        <v>-0.2109</v>
      </c>
      <c r="BY21">
        <v>-1.8002</v>
      </c>
      <c r="BZ21">
        <v>2.1709999999999998</v>
      </c>
      <c r="CA21">
        <v>0.2278</v>
      </c>
      <c r="CB21">
        <v>-1.4477</v>
      </c>
      <c r="CC21">
        <v>0.3201</v>
      </c>
      <c r="CD21">
        <v>2.5390999999999999</v>
      </c>
      <c r="CE21">
        <v>-0.62109999999999999</v>
      </c>
      <c r="CF21">
        <v>0.52729999999999999</v>
      </c>
      <c r="CG21">
        <v>1.3959999999999999</v>
      </c>
      <c r="CH21">
        <v>9.8699999999999996E-2</v>
      </c>
      <c r="CI21">
        <v>0.47389999999999999</v>
      </c>
      <c r="CJ21">
        <v>-1.3525</v>
      </c>
      <c r="CK21">
        <v>0.88539999999999996</v>
      </c>
      <c r="CL21">
        <v>0.81279999999999997</v>
      </c>
      <c r="CM21">
        <v>0.43120000000000003</v>
      </c>
      <c r="CN21">
        <v>-0.30990000000000001</v>
      </c>
      <c r="CO21">
        <v>1.2301</v>
      </c>
      <c r="CP21">
        <v>-0.88080000000000003</v>
      </c>
      <c r="CQ21">
        <v>0.4355</v>
      </c>
      <c r="CR21">
        <v>-1.1682999999999999</v>
      </c>
      <c r="CS21">
        <v>8.2199999999999995E-2</v>
      </c>
      <c r="CT21">
        <v>-0.78920000000000001</v>
      </c>
      <c r="CU21">
        <v>1.2457</v>
      </c>
      <c r="CV21">
        <v>0.32879999999999998</v>
      </c>
    </row>
    <row r="22" spans="1:100" x14ac:dyDescent="0.2">
      <c r="A22">
        <v>0.2697</v>
      </c>
      <c r="B22">
        <v>0.16320000000000001</v>
      </c>
      <c r="C22">
        <v>2.6545999999999998</v>
      </c>
      <c r="D22">
        <v>-1.2314000000000001</v>
      </c>
      <c r="E22">
        <v>-2.0400000000000001E-2</v>
      </c>
      <c r="F22">
        <v>2.0411999999999999</v>
      </c>
      <c r="G22">
        <v>-1.46E-2</v>
      </c>
      <c r="H22">
        <v>-1.5697000000000001</v>
      </c>
      <c r="I22">
        <v>1.2681</v>
      </c>
      <c r="J22">
        <v>-0.34039999999999998</v>
      </c>
      <c r="K22">
        <v>-1.3185</v>
      </c>
      <c r="L22">
        <v>2.81E-2</v>
      </c>
      <c r="M22">
        <v>-0.62970000000000004</v>
      </c>
      <c r="N22">
        <v>0.85150000000000003</v>
      </c>
      <c r="O22">
        <v>-0.5867</v>
      </c>
      <c r="P22">
        <v>1.3251999999999999</v>
      </c>
      <c r="Q22">
        <v>0.64510000000000001</v>
      </c>
      <c r="R22">
        <v>0.25769999999999998</v>
      </c>
      <c r="S22">
        <v>-1.095</v>
      </c>
      <c r="T22">
        <v>0.38140000000000002</v>
      </c>
      <c r="U22">
        <v>0.2515</v>
      </c>
      <c r="V22">
        <v>-1.0361</v>
      </c>
      <c r="W22">
        <v>-1.0684</v>
      </c>
      <c r="X22">
        <v>-0.14910000000000001</v>
      </c>
      <c r="Y22">
        <v>0.77310000000000001</v>
      </c>
      <c r="Z22">
        <v>-0.47770000000000001</v>
      </c>
      <c r="AA22">
        <v>0.21190000000000001</v>
      </c>
      <c r="AB22">
        <v>9.0200000000000002E-2</v>
      </c>
      <c r="AC22">
        <v>0.24929999999999999</v>
      </c>
      <c r="AD22">
        <v>-1.1271</v>
      </c>
      <c r="AE22">
        <v>-0.23230000000000001</v>
      </c>
      <c r="AF22">
        <v>0.29859999999999998</v>
      </c>
      <c r="AG22">
        <v>1.3058000000000001</v>
      </c>
      <c r="AH22">
        <v>0.80859999999999999</v>
      </c>
      <c r="AI22">
        <v>-5.5899999999999998E-2</v>
      </c>
      <c r="AJ22">
        <v>-0.65539999999999998</v>
      </c>
      <c r="AK22">
        <v>0.7974</v>
      </c>
      <c r="AL22">
        <v>-1.1691</v>
      </c>
      <c r="AM22">
        <v>-1.1861999999999999</v>
      </c>
      <c r="AN22">
        <v>0.21820000000000001</v>
      </c>
      <c r="AO22">
        <v>-0.45029999999999998</v>
      </c>
      <c r="AP22">
        <v>0.79249999999999998</v>
      </c>
      <c r="AQ22">
        <v>-1.5100000000000001E-2</v>
      </c>
      <c r="AR22">
        <v>-0.87429999999999997</v>
      </c>
      <c r="AS22">
        <v>1.5982000000000001</v>
      </c>
      <c r="AT22">
        <v>0.55489999999999995</v>
      </c>
      <c r="AU22">
        <v>1.214</v>
      </c>
      <c r="AV22">
        <v>-0.184</v>
      </c>
      <c r="AW22">
        <v>-0.37869999999999998</v>
      </c>
      <c r="AX22">
        <v>0.47860000000000003</v>
      </c>
      <c r="AY22">
        <v>1.2169000000000001</v>
      </c>
      <c r="AZ22">
        <v>0.75570000000000004</v>
      </c>
      <c r="BA22">
        <v>2.4094000000000002</v>
      </c>
      <c r="BB22">
        <v>-0.182</v>
      </c>
      <c r="BC22">
        <v>2.7235</v>
      </c>
      <c r="BD22">
        <v>0.33479999999999999</v>
      </c>
      <c r="BE22">
        <v>-0.31169999999999998</v>
      </c>
      <c r="BF22">
        <v>-1.8180000000000001</v>
      </c>
      <c r="BG22">
        <v>-1.0286</v>
      </c>
      <c r="BH22">
        <v>-0.25409999999999999</v>
      </c>
      <c r="BI22">
        <v>0.24310000000000001</v>
      </c>
      <c r="BJ22">
        <v>0.41770000000000002</v>
      </c>
      <c r="BK22">
        <v>1.6636</v>
      </c>
      <c r="BL22">
        <v>0.15770000000000001</v>
      </c>
      <c r="BM22">
        <v>1.0286999999999999</v>
      </c>
      <c r="BN22">
        <v>0.14269999999999999</v>
      </c>
      <c r="BO22">
        <v>-0.9103</v>
      </c>
      <c r="BP22">
        <v>-0.67259999999999998</v>
      </c>
      <c r="BQ22">
        <v>0.44130000000000003</v>
      </c>
      <c r="BR22">
        <v>1.8224</v>
      </c>
      <c r="BS22">
        <v>0.45529999999999998</v>
      </c>
      <c r="BT22">
        <v>-5.79E-2</v>
      </c>
      <c r="BU22">
        <v>0.71960000000000002</v>
      </c>
      <c r="BV22">
        <v>0.66520000000000001</v>
      </c>
      <c r="BW22">
        <v>-0.48359999999999997</v>
      </c>
      <c r="BX22">
        <v>-1.768</v>
      </c>
      <c r="BY22">
        <v>1.3758999999999999</v>
      </c>
      <c r="BZ22">
        <v>-0.26479999999999998</v>
      </c>
      <c r="CA22">
        <v>-0.87239999999999995</v>
      </c>
      <c r="CB22">
        <v>-0.80249999999999999</v>
      </c>
      <c r="CC22">
        <v>1.3855</v>
      </c>
      <c r="CD22">
        <v>0.3977</v>
      </c>
      <c r="CE22">
        <v>-0.14699999999999999</v>
      </c>
      <c r="CF22">
        <v>0.45429999999999998</v>
      </c>
      <c r="CG22">
        <v>-0.37859999999999999</v>
      </c>
      <c r="CH22">
        <v>0.69079999999999997</v>
      </c>
      <c r="CI22">
        <v>-2.6265000000000001</v>
      </c>
      <c r="CJ22">
        <v>0.52090000000000003</v>
      </c>
      <c r="CK22">
        <v>-0.26840000000000003</v>
      </c>
      <c r="CL22">
        <v>0.33169999999999999</v>
      </c>
      <c r="CM22">
        <v>2.8660000000000001</v>
      </c>
      <c r="CN22">
        <v>-0.54900000000000004</v>
      </c>
      <c r="CO22">
        <v>-0.1103</v>
      </c>
      <c r="CP22">
        <v>1.4393</v>
      </c>
      <c r="CQ22">
        <v>0.78580000000000005</v>
      </c>
      <c r="CR22">
        <v>-0.49590000000000001</v>
      </c>
      <c r="CS22">
        <v>-0.25209999999999999</v>
      </c>
      <c r="CT22">
        <v>1.1597</v>
      </c>
      <c r="CU22">
        <v>-0.55010000000000003</v>
      </c>
      <c r="CV22">
        <v>2.7568000000000001</v>
      </c>
    </row>
    <row r="23" spans="1:100" x14ac:dyDescent="0.2">
      <c r="A23">
        <v>1.3075000000000001</v>
      </c>
      <c r="B23">
        <v>-0.55989999999999995</v>
      </c>
      <c r="C23">
        <v>0.48359999999999997</v>
      </c>
      <c r="D23">
        <v>-1.4240999999999999</v>
      </c>
      <c r="E23">
        <v>0.78249999999999997</v>
      </c>
      <c r="F23">
        <v>-0.3503</v>
      </c>
      <c r="G23">
        <v>-1.3131999999999999</v>
      </c>
      <c r="H23">
        <v>-0.98160000000000003</v>
      </c>
      <c r="I23">
        <v>-0.42259999999999998</v>
      </c>
      <c r="J23">
        <v>-4.6699999999999998E-2</v>
      </c>
      <c r="K23">
        <v>-0.99609999999999999</v>
      </c>
      <c r="L23">
        <v>-6.5500000000000003E-2</v>
      </c>
      <c r="M23">
        <v>-1.7690999999999999</v>
      </c>
      <c r="N23">
        <v>-0.27550000000000002</v>
      </c>
      <c r="O23">
        <v>-0.62619999999999998</v>
      </c>
      <c r="P23">
        <v>-1.49</v>
      </c>
      <c r="Q23">
        <v>1.2081999999999999</v>
      </c>
      <c r="R23">
        <v>-0.6512</v>
      </c>
      <c r="S23">
        <v>-0.18179999999999999</v>
      </c>
      <c r="T23">
        <v>-0.59219999999999995</v>
      </c>
      <c r="U23">
        <v>-0.86660000000000004</v>
      </c>
      <c r="V23">
        <v>1.5872999999999999</v>
      </c>
      <c r="W23">
        <v>0.64559999999999995</v>
      </c>
      <c r="X23">
        <v>1.5346</v>
      </c>
      <c r="Y23">
        <v>1.6672</v>
      </c>
      <c r="Z23">
        <v>-0.1492</v>
      </c>
      <c r="AA23">
        <v>0.9748</v>
      </c>
      <c r="AB23">
        <v>0.90869999999999995</v>
      </c>
      <c r="AC23">
        <v>-0.3075</v>
      </c>
      <c r="AD23">
        <v>7.9000000000000001E-2</v>
      </c>
      <c r="AE23">
        <v>-0.4365</v>
      </c>
      <c r="AF23">
        <v>0.5514</v>
      </c>
      <c r="AG23">
        <v>0.1885</v>
      </c>
      <c r="AH23">
        <v>0.37459999999999999</v>
      </c>
      <c r="AI23">
        <v>1.3438000000000001</v>
      </c>
      <c r="AJ23">
        <v>-2.18E-2</v>
      </c>
      <c r="AK23">
        <v>0.1547</v>
      </c>
      <c r="AL23">
        <v>1.0113000000000001</v>
      </c>
      <c r="AM23">
        <v>0.1202</v>
      </c>
      <c r="AN23">
        <v>-0.65390000000000004</v>
      </c>
      <c r="AO23">
        <v>-0.53210000000000002</v>
      </c>
      <c r="AP23">
        <v>1.6982999999999999</v>
      </c>
      <c r="AQ23">
        <v>0.2336</v>
      </c>
      <c r="AR23">
        <v>0.25950000000000001</v>
      </c>
      <c r="AS23">
        <v>-2.2174999999999998</v>
      </c>
      <c r="AT23">
        <v>-0.14019999999999999</v>
      </c>
      <c r="AU23">
        <v>0.5383</v>
      </c>
      <c r="AV23">
        <v>8.6800000000000002E-2</v>
      </c>
      <c r="AW23">
        <v>-0.48520000000000002</v>
      </c>
      <c r="AX23">
        <v>-7.9799999999999996E-2</v>
      </c>
      <c r="AY23">
        <v>-0.80889999999999995</v>
      </c>
      <c r="AZ23">
        <v>-1.5653999999999999</v>
      </c>
      <c r="BA23">
        <v>-1.1007</v>
      </c>
      <c r="BB23">
        <v>0.40110000000000001</v>
      </c>
      <c r="BC23">
        <v>0.55840000000000001</v>
      </c>
      <c r="BD23">
        <v>-0.50780000000000003</v>
      </c>
      <c r="BE23">
        <v>0.36559999999999998</v>
      </c>
      <c r="BF23">
        <v>1.5541</v>
      </c>
      <c r="BG23">
        <v>0.23250000000000001</v>
      </c>
      <c r="BH23">
        <v>0.69089999999999996</v>
      </c>
      <c r="BI23">
        <v>-1.2968</v>
      </c>
      <c r="BJ23">
        <v>-0.76919999999999999</v>
      </c>
      <c r="BK23">
        <v>-0.18779999999999999</v>
      </c>
      <c r="BL23">
        <v>-1.0313000000000001</v>
      </c>
      <c r="BM23">
        <v>-1.0793999999999999</v>
      </c>
      <c r="BN23">
        <v>-1.3091999999999999</v>
      </c>
      <c r="BO23">
        <v>-0.28120000000000001</v>
      </c>
      <c r="BP23">
        <v>1.8791</v>
      </c>
      <c r="BQ23">
        <v>-1.1998</v>
      </c>
      <c r="BR23">
        <v>-0.86229999999999996</v>
      </c>
      <c r="BS23">
        <v>0.72860000000000003</v>
      </c>
      <c r="BT23">
        <v>-0.75739999999999996</v>
      </c>
      <c r="BU23">
        <v>0.60209999999999997</v>
      </c>
      <c r="BV23">
        <v>-0.20619999999999999</v>
      </c>
      <c r="BW23">
        <v>-2.2328999999999999</v>
      </c>
      <c r="BX23">
        <v>0.43080000000000002</v>
      </c>
      <c r="BY23">
        <v>-0.32129999999999997</v>
      </c>
      <c r="BZ23">
        <v>1.3095000000000001</v>
      </c>
      <c r="CA23">
        <v>1.4913000000000001</v>
      </c>
      <c r="CB23">
        <v>-0.70150000000000001</v>
      </c>
      <c r="CC23">
        <v>0.49669999999999997</v>
      </c>
      <c r="CD23">
        <v>0.31009999999999999</v>
      </c>
      <c r="CE23">
        <v>-1.8599999999999998E-2</v>
      </c>
      <c r="CF23">
        <v>-0.46589999999999998</v>
      </c>
      <c r="CG23">
        <v>-0.20319999999999999</v>
      </c>
      <c r="CH23">
        <v>2.1758999999999999</v>
      </c>
      <c r="CI23">
        <v>0.2651</v>
      </c>
      <c r="CJ23">
        <v>1.0361</v>
      </c>
      <c r="CK23">
        <v>-0.77339999999999998</v>
      </c>
      <c r="CL23">
        <v>-1.0748</v>
      </c>
      <c r="CM23">
        <v>-1.3868</v>
      </c>
      <c r="CN23">
        <v>-1.4303999999999999</v>
      </c>
      <c r="CO23">
        <v>-0.60440000000000005</v>
      </c>
      <c r="CP23">
        <v>-0.85040000000000004</v>
      </c>
      <c r="CQ23">
        <v>0.64039999999999997</v>
      </c>
      <c r="CR23">
        <v>-2.1272000000000002</v>
      </c>
      <c r="CS23">
        <v>1.7203999999999999</v>
      </c>
      <c r="CT23">
        <v>2.5421</v>
      </c>
      <c r="CU23">
        <v>-1.5165999999999999</v>
      </c>
      <c r="CV23">
        <v>3.5000000000000001E-3</v>
      </c>
    </row>
    <row r="24" spans="1:100" x14ac:dyDescent="0.2">
      <c r="A24">
        <v>0.52700000000000002</v>
      </c>
      <c r="B24">
        <v>-0.68300000000000005</v>
      </c>
      <c r="C24">
        <v>1.4261999999999999</v>
      </c>
      <c r="D24">
        <v>-1.835</v>
      </c>
      <c r="E24">
        <v>1.8246</v>
      </c>
      <c r="F24">
        <v>-0.41299999999999998</v>
      </c>
      <c r="G24">
        <v>-1.1674</v>
      </c>
      <c r="H24">
        <v>-0.83760000000000001</v>
      </c>
      <c r="I24">
        <v>1.0831999999999999</v>
      </c>
      <c r="J24">
        <v>-1.2824</v>
      </c>
      <c r="K24">
        <v>0.15160000000000001</v>
      </c>
      <c r="L24">
        <v>-7.8899999999999998E-2</v>
      </c>
      <c r="M24">
        <v>0.1782</v>
      </c>
      <c r="N24">
        <v>-7.8399999999999997E-2</v>
      </c>
      <c r="O24">
        <v>0.6744</v>
      </c>
      <c r="P24">
        <v>0.3352</v>
      </c>
      <c r="Q24">
        <v>1.0225</v>
      </c>
      <c r="R24">
        <v>-1.6039000000000001</v>
      </c>
      <c r="S24">
        <v>-0.31369999999999998</v>
      </c>
      <c r="T24">
        <v>0.19769999999999999</v>
      </c>
      <c r="U24">
        <v>1.1539999999999999</v>
      </c>
      <c r="V24">
        <v>-0.8135</v>
      </c>
      <c r="W24">
        <v>-0.85819999999999996</v>
      </c>
      <c r="X24">
        <v>-0.40510000000000002</v>
      </c>
      <c r="Y24">
        <v>2.87E-2</v>
      </c>
      <c r="Z24">
        <v>0.42830000000000001</v>
      </c>
      <c r="AA24">
        <v>0.1696</v>
      </c>
      <c r="AB24">
        <v>-0.1366</v>
      </c>
      <c r="AC24">
        <v>-0.80579999999999996</v>
      </c>
      <c r="AD24">
        <v>-0.12640000000000001</v>
      </c>
      <c r="AE24">
        <v>-0.25540000000000002</v>
      </c>
      <c r="AF24">
        <v>0.16070000000000001</v>
      </c>
      <c r="AG24">
        <v>-1.0566</v>
      </c>
      <c r="AH24">
        <v>-0.7742</v>
      </c>
      <c r="AI24">
        <v>0.89670000000000005</v>
      </c>
      <c r="AJ24">
        <v>1.0800000000000001E-2</v>
      </c>
      <c r="AK24">
        <v>0.1686</v>
      </c>
      <c r="AL24">
        <v>0.55189999999999995</v>
      </c>
      <c r="AM24">
        <v>0.28820000000000001</v>
      </c>
      <c r="AN24">
        <v>0.23769999999999999</v>
      </c>
      <c r="AO24">
        <v>1.5758000000000001</v>
      </c>
      <c r="AP24">
        <v>-0.44290000000000002</v>
      </c>
      <c r="AQ24">
        <v>-0.4924</v>
      </c>
      <c r="AR24">
        <v>2.052</v>
      </c>
      <c r="AS24">
        <v>-2.1215000000000002</v>
      </c>
      <c r="AT24">
        <v>9.5500000000000002E-2</v>
      </c>
      <c r="AU24">
        <v>-1.0236000000000001</v>
      </c>
      <c r="AV24">
        <v>-0.24929999999999999</v>
      </c>
      <c r="AW24">
        <v>1.4166000000000001</v>
      </c>
      <c r="AX24">
        <v>0.91210000000000002</v>
      </c>
      <c r="AY24">
        <v>8.9499999999999996E-2</v>
      </c>
      <c r="AZ24">
        <v>0.49490000000000001</v>
      </c>
      <c r="BA24">
        <v>0.68359999999999999</v>
      </c>
      <c r="BB24">
        <v>1.3341000000000001</v>
      </c>
      <c r="BC24">
        <v>1.0238</v>
      </c>
      <c r="BD24">
        <v>6.3200000000000006E-2</v>
      </c>
      <c r="BE24">
        <v>0.2379</v>
      </c>
      <c r="BF24">
        <v>0.50580000000000003</v>
      </c>
      <c r="BG24">
        <v>-0.41449999999999998</v>
      </c>
      <c r="BH24">
        <v>-1.2918000000000001</v>
      </c>
      <c r="BI24">
        <v>-1.2725</v>
      </c>
      <c r="BJ24">
        <v>-0.3463</v>
      </c>
      <c r="BK24">
        <v>-0.79759999999999998</v>
      </c>
      <c r="BL24">
        <v>0.161</v>
      </c>
      <c r="BM24">
        <v>1.377</v>
      </c>
      <c r="BN24">
        <v>0.1082</v>
      </c>
      <c r="BO24">
        <v>-1.4320999999999999</v>
      </c>
      <c r="BP24">
        <v>-0.4718</v>
      </c>
      <c r="BQ24">
        <v>-0.97409999999999997</v>
      </c>
      <c r="BR24">
        <v>0.54859999999999998</v>
      </c>
      <c r="BS24">
        <v>0.71789999999999998</v>
      </c>
      <c r="BT24">
        <v>2.1219000000000001</v>
      </c>
      <c r="BU24">
        <v>-0.68300000000000005</v>
      </c>
      <c r="BV24">
        <v>-1.2295</v>
      </c>
      <c r="BW24">
        <v>-1.8029999999999999</v>
      </c>
      <c r="BX24">
        <v>-0.41370000000000001</v>
      </c>
      <c r="BY24">
        <v>-0.98809999999999998</v>
      </c>
      <c r="BZ24">
        <v>0.2908</v>
      </c>
      <c r="CA24">
        <v>8.1600000000000006E-2</v>
      </c>
      <c r="CB24">
        <v>0.67049999999999998</v>
      </c>
      <c r="CC24">
        <v>-0.53800000000000003</v>
      </c>
      <c r="CD24">
        <v>-1.1065</v>
      </c>
      <c r="CE24">
        <v>0.11219999999999999</v>
      </c>
      <c r="CF24">
        <v>0.626</v>
      </c>
      <c r="CG24">
        <v>-1.2775000000000001</v>
      </c>
      <c r="CH24">
        <v>-0.23130000000000001</v>
      </c>
      <c r="CI24">
        <v>2.3536999999999999</v>
      </c>
      <c r="CJ24">
        <v>3.5836000000000001</v>
      </c>
      <c r="CK24">
        <v>-1.1096999999999999</v>
      </c>
      <c r="CL24">
        <v>-0.70420000000000005</v>
      </c>
      <c r="CM24">
        <v>-0.67759999999999998</v>
      </c>
      <c r="CN24">
        <v>0.73170000000000002</v>
      </c>
      <c r="CO24">
        <v>-0.19020000000000001</v>
      </c>
      <c r="CP24">
        <v>-0.20860000000000001</v>
      </c>
      <c r="CQ24">
        <v>-0.19470000000000001</v>
      </c>
      <c r="CR24">
        <v>-2.86E-2</v>
      </c>
      <c r="CS24">
        <v>-0.99770000000000003</v>
      </c>
      <c r="CT24">
        <v>0.73219999999999996</v>
      </c>
      <c r="CU24">
        <v>0.12659999999999999</v>
      </c>
      <c r="CV24">
        <v>-1.2246999999999999</v>
      </c>
    </row>
    <row r="25" spans="1:100" x14ac:dyDescent="0.2">
      <c r="A25">
        <v>1.0753999999999999</v>
      </c>
      <c r="B25">
        <v>-0.43340000000000001</v>
      </c>
      <c r="C25">
        <v>6.3799999999999996E-2</v>
      </c>
      <c r="D25">
        <v>-0.1636</v>
      </c>
      <c r="E25">
        <v>0.54239999999999999</v>
      </c>
      <c r="F25">
        <v>1.2262</v>
      </c>
      <c r="G25">
        <v>-0.69010000000000005</v>
      </c>
      <c r="H25">
        <v>-0.1246</v>
      </c>
      <c r="I25">
        <v>0.87909999999999999</v>
      </c>
      <c r="J25">
        <v>-0.1014</v>
      </c>
      <c r="K25">
        <v>-1.3351</v>
      </c>
      <c r="L25">
        <v>0.50139999999999996</v>
      </c>
      <c r="M25">
        <v>-0.29210000000000003</v>
      </c>
      <c r="N25">
        <v>0.46</v>
      </c>
      <c r="O25">
        <v>-0.88080000000000003</v>
      </c>
      <c r="P25">
        <v>-0.42380000000000001</v>
      </c>
      <c r="Q25">
        <v>-0.34129999999999999</v>
      </c>
      <c r="R25">
        <v>1.9876</v>
      </c>
      <c r="S25">
        <v>0.1973</v>
      </c>
      <c r="T25">
        <v>-0.73250000000000004</v>
      </c>
      <c r="U25">
        <v>-0.54649999999999999</v>
      </c>
      <c r="V25">
        <v>-1.1275999999999999</v>
      </c>
      <c r="W25">
        <v>0.05</v>
      </c>
      <c r="X25">
        <v>0.89270000000000005</v>
      </c>
      <c r="Y25">
        <v>0.9052</v>
      </c>
      <c r="Z25">
        <v>-1.3326</v>
      </c>
      <c r="AA25">
        <v>1.1820999999999999</v>
      </c>
      <c r="AB25">
        <v>1.0350999999999999</v>
      </c>
      <c r="AC25">
        <v>0.17799999999999999</v>
      </c>
      <c r="AD25">
        <v>-0.3417</v>
      </c>
      <c r="AE25">
        <v>-0.65329999999999999</v>
      </c>
      <c r="AF25">
        <v>-4.7999999999999996E-3</v>
      </c>
      <c r="AG25">
        <v>0.1246</v>
      </c>
      <c r="AH25">
        <v>1.1406000000000001</v>
      </c>
      <c r="AI25">
        <v>1.1432</v>
      </c>
      <c r="AJ25">
        <v>0.3962</v>
      </c>
      <c r="AK25">
        <v>-0.48880000000000001</v>
      </c>
      <c r="AL25">
        <v>-7.5300000000000006E-2</v>
      </c>
      <c r="AM25">
        <v>-0.94630000000000003</v>
      </c>
      <c r="AN25">
        <v>-1.7338</v>
      </c>
      <c r="AO25">
        <v>-1.4423999999999999</v>
      </c>
      <c r="AP25">
        <v>-0.80710000000000004</v>
      </c>
      <c r="AQ25">
        <v>0.33050000000000002</v>
      </c>
      <c r="AR25">
        <v>1.3171999999999999</v>
      </c>
      <c r="AS25">
        <v>1.2097</v>
      </c>
      <c r="AT25">
        <v>-0.73950000000000005</v>
      </c>
      <c r="AU25">
        <v>1.2206999999999999</v>
      </c>
      <c r="AV25">
        <v>0.76619999999999999</v>
      </c>
      <c r="AW25">
        <v>-0.40989999999999999</v>
      </c>
      <c r="AX25">
        <v>0.3755</v>
      </c>
      <c r="AY25">
        <v>-0.29420000000000002</v>
      </c>
      <c r="AZ25">
        <v>0.47139999999999999</v>
      </c>
      <c r="BA25">
        <v>0.24679999999999999</v>
      </c>
      <c r="BB25">
        <v>-1.1181000000000001</v>
      </c>
      <c r="BC25">
        <v>0.79969999999999997</v>
      </c>
      <c r="BD25">
        <v>-1.9335</v>
      </c>
      <c r="BE25">
        <v>-2.1347999999999998</v>
      </c>
      <c r="BF25">
        <v>-0.37369999999999998</v>
      </c>
      <c r="BG25">
        <v>1.0454000000000001</v>
      </c>
      <c r="BH25">
        <v>0.1913</v>
      </c>
      <c r="BI25">
        <v>-0.50990000000000002</v>
      </c>
      <c r="BJ25">
        <v>-1.7038</v>
      </c>
      <c r="BK25">
        <v>-0.29060000000000002</v>
      </c>
      <c r="BL25">
        <v>-1.7870999999999999</v>
      </c>
      <c r="BM25">
        <v>0.13339999999999999</v>
      </c>
      <c r="BN25">
        <v>-0.4793</v>
      </c>
      <c r="BO25">
        <v>0.3821</v>
      </c>
      <c r="BP25">
        <v>-0.22140000000000001</v>
      </c>
      <c r="BQ25">
        <v>-0.77</v>
      </c>
      <c r="BR25">
        <v>-0.72009999999999996</v>
      </c>
      <c r="BS25">
        <v>0.9123</v>
      </c>
      <c r="BT25">
        <v>5.2499999999999998E-2</v>
      </c>
      <c r="BU25">
        <v>-1.1868000000000001</v>
      </c>
      <c r="BV25">
        <v>-1.7689999999999999</v>
      </c>
      <c r="BW25">
        <v>-0.51380000000000003</v>
      </c>
      <c r="BX25">
        <v>-0.69740000000000002</v>
      </c>
      <c r="BY25">
        <v>0.14149999999999999</v>
      </c>
      <c r="BZ25">
        <v>-0.5393</v>
      </c>
      <c r="CA25">
        <v>-0.41660000000000003</v>
      </c>
      <c r="CB25">
        <v>-0.76200000000000001</v>
      </c>
      <c r="CC25">
        <v>0.1142</v>
      </c>
      <c r="CD25">
        <v>0.30880000000000002</v>
      </c>
      <c r="CE25">
        <v>-1.5549999999999999</v>
      </c>
      <c r="CF25">
        <v>0.36780000000000002</v>
      </c>
      <c r="CG25">
        <v>-0.1852</v>
      </c>
      <c r="CH25">
        <v>1.06E-2</v>
      </c>
      <c r="CI25">
        <v>1.6316999999999999</v>
      </c>
      <c r="CJ25">
        <v>-1.0959000000000001</v>
      </c>
      <c r="CK25">
        <v>-0.15809999999999999</v>
      </c>
      <c r="CL25">
        <v>-0.1145</v>
      </c>
      <c r="CM25">
        <v>1.772</v>
      </c>
      <c r="CN25">
        <v>0.51449999999999996</v>
      </c>
      <c r="CO25">
        <v>-0.65510000000000002</v>
      </c>
      <c r="CP25">
        <v>3.7400000000000003E-2</v>
      </c>
      <c r="CQ25">
        <v>0.68030000000000002</v>
      </c>
      <c r="CR25">
        <v>-0.47660000000000002</v>
      </c>
      <c r="CS25">
        <v>-0.90780000000000005</v>
      </c>
      <c r="CT25">
        <v>-0.35920000000000002</v>
      </c>
      <c r="CU25">
        <v>0.73780000000000001</v>
      </c>
      <c r="CV25">
        <v>0.85629999999999995</v>
      </c>
    </row>
    <row r="26" spans="1:100" x14ac:dyDescent="0.2">
      <c r="A26">
        <v>0.73619999999999997</v>
      </c>
      <c r="B26">
        <v>-0.27829999999999999</v>
      </c>
      <c r="C26">
        <v>0.2394</v>
      </c>
      <c r="D26">
        <v>0.1492</v>
      </c>
      <c r="E26">
        <v>-0.62919999999999998</v>
      </c>
      <c r="F26">
        <v>0.57410000000000005</v>
      </c>
      <c r="G26">
        <v>1.1073</v>
      </c>
      <c r="H26">
        <v>-2.9289999999999998</v>
      </c>
      <c r="I26">
        <v>-0.50439999999999996</v>
      </c>
      <c r="J26">
        <v>-0.5242</v>
      </c>
      <c r="K26">
        <v>0.20250000000000001</v>
      </c>
      <c r="L26">
        <v>-0.28949999999999998</v>
      </c>
      <c r="M26">
        <v>1.2031000000000001</v>
      </c>
      <c r="N26">
        <v>-0.81910000000000005</v>
      </c>
      <c r="O26">
        <v>-0.68030000000000002</v>
      </c>
      <c r="P26">
        <v>-1.1778999999999999</v>
      </c>
      <c r="Q26">
        <v>0.82299999999999995</v>
      </c>
      <c r="R26">
        <v>-0.64339999999999997</v>
      </c>
      <c r="S26">
        <v>-1.0366</v>
      </c>
      <c r="T26">
        <v>-0.75760000000000005</v>
      </c>
      <c r="U26">
        <v>0.65210000000000001</v>
      </c>
      <c r="V26">
        <v>-0.44069999999999998</v>
      </c>
      <c r="W26">
        <v>-0.58309999999999995</v>
      </c>
      <c r="X26">
        <v>0.45379999999999998</v>
      </c>
      <c r="Y26">
        <v>0.37469999999999998</v>
      </c>
      <c r="Z26">
        <v>-0.2772</v>
      </c>
      <c r="AA26">
        <v>0.79410000000000003</v>
      </c>
      <c r="AB26">
        <v>-0.45879999999999999</v>
      </c>
      <c r="AC26">
        <v>0.58950000000000002</v>
      </c>
      <c r="AD26">
        <v>1.7316</v>
      </c>
      <c r="AE26">
        <v>1.0640000000000001</v>
      </c>
      <c r="AF26">
        <v>0.35460000000000003</v>
      </c>
      <c r="AG26">
        <v>-0.1239</v>
      </c>
      <c r="AH26">
        <v>-2.2427000000000001</v>
      </c>
      <c r="AI26">
        <v>-1.2385999999999999</v>
      </c>
      <c r="AJ26">
        <v>8.2100000000000006E-2</v>
      </c>
      <c r="AK26">
        <v>-0.46489999999999998</v>
      </c>
      <c r="AL26">
        <v>4.41E-2</v>
      </c>
      <c r="AM26">
        <v>-0.2288</v>
      </c>
      <c r="AN26">
        <v>-1.1488</v>
      </c>
      <c r="AO26">
        <v>-0.36919999999999997</v>
      </c>
      <c r="AP26">
        <v>-0.94140000000000001</v>
      </c>
      <c r="AQ26">
        <v>0.61809999999999998</v>
      </c>
      <c r="AR26">
        <v>-0.4647</v>
      </c>
      <c r="AS26">
        <v>0.1293</v>
      </c>
      <c r="AT26">
        <v>-0.44700000000000001</v>
      </c>
      <c r="AU26">
        <v>-1.6872</v>
      </c>
      <c r="AV26">
        <v>0.57799999999999996</v>
      </c>
      <c r="AW26">
        <v>0.25900000000000001</v>
      </c>
      <c r="AX26">
        <v>-0.33310000000000001</v>
      </c>
      <c r="AY26">
        <v>0.51729999999999998</v>
      </c>
      <c r="AZ26">
        <v>-0.73360000000000003</v>
      </c>
      <c r="BA26">
        <v>-1.6651</v>
      </c>
      <c r="BB26">
        <v>-2.0798999999999999</v>
      </c>
      <c r="BC26">
        <v>-5.4000000000000003E-3</v>
      </c>
      <c r="BD26">
        <v>0.2722</v>
      </c>
      <c r="BE26">
        <v>0.97499999999999998</v>
      </c>
      <c r="BF26">
        <v>0.22170000000000001</v>
      </c>
      <c r="BG26">
        <v>-0.50670000000000004</v>
      </c>
      <c r="BH26">
        <v>-1.6344000000000001</v>
      </c>
      <c r="BI26">
        <v>3.5999999999999997E-2</v>
      </c>
      <c r="BJ26">
        <v>-1.3827</v>
      </c>
      <c r="BK26">
        <v>0.27660000000000001</v>
      </c>
      <c r="BL26">
        <v>0.61109999999999998</v>
      </c>
      <c r="BM26">
        <v>-1.3689</v>
      </c>
      <c r="BN26">
        <v>0.50849999999999995</v>
      </c>
      <c r="BO26">
        <v>-1.5196000000000001</v>
      </c>
      <c r="BP26">
        <v>0.75929999999999997</v>
      </c>
      <c r="BQ26">
        <v>1.6145</v>
      </c>
      <c r="BR26">
        <v>1.4789000000000001</v>
      </c>
      <c r="BS26">
        <v>3.3500000000000002E-2</v>
      </c>
      <c r="BT26">
        <v>0.58340000000000003</v>
      </c>
      <c r="BU26">
        <v>3.0512999999999999</v>
      </c>
      <c r="BV26">
        <v>-1.073</v>
      </c>
      <c r="BW26">
        <v>0.79039999999999999</v>
      </c>
      <c r="BX26">
        <v>0.38750000000000001</v>
      </c>
      <c r="BY26">
        <v>0.39810000000000001</v>
      </c>
      <c r="BZ26">
        <v>-1.4946999999999999</v>
      </c>
      <c r="CA26">
        <v>-1.0286999999999999</v>
      </c>
      <c r="CB26">
        <v>-0.61499999999999999</v>
      </c>
      <c r="CC26">
        <v>-1.3714999999999999</v>
      </c>
      <c r="CD26">
        <v>-0.4451</v>
      </c>
      <c r="CE26">
        <v>1.9069</v>
      </c>
      <c r="CF26">
        <v>-1.4091</v>
      </c>
      <c r="CG26">
        <v>1.2054</v>
      </c>
      <c r="CH26">
        <v>1.2918000000000001</v>
      </c>
      <c r="CI26">
        <v>0.54290000000000005</v>
      </c>
      <c r="CJ26">
        <v>1.1083000000000001</v>
      </c>
      <c r="CK26">
        <v>-0.33639999999999998</v>
      </c>
      <c r="CL26">
        <v>0.6169</v>
      </c>
      <c r="CM26">
        <v>0.77470000000000006</v>
      </c>
      <c r="CN26">
        <v>0.89170000000000005</v>
      </c>
      <c r="CO26">
        <v>0.50939999999999996</v>
      </c>
      <c r="CP26">
        <v>1.9012</v>
      </c>
      <c r="CQ26">
        <v>0.84219999999999995</v>
      </c>
      <c r="CR26">
        <v>0.27860000000000001</v>
      </c>
      <c r="CS26">
        <v>3.5999999999999999E-3</v>
      </c>
      <c r="CT26">
        <v>1.8592</v>
      </c>
      <c r="CU26">
        <v>0.27729999999999999</v>
      </c>
      <c r="CV26">
        <v>0.1825</v>
      </c>
    </row>
    <row r="27" spans="1:100" x14ac:dyDescent="0.2">
      <c r="A27">
        <v>1.7656000000000001</v>
      </c>
      <c r="B27">
        <v>0.10829999999999999</v>
      </c>
      <c r="C27">
        <v>4.6399999999999997E-2</v>
      </c>
      <c r="D27">
        <v>0.43859999999999999</v>
      </c>
      <c r="E27">
        <v>-0.62470000000000003</v>
      </c>
      <c r="F27">
        <v>0.60809999999999997</v>
      </c>
      <c r="G27">
        <v>0.90880000000000005</v>
      </c>
      <c r="H27">
        <v>1.331</v>
      </c>
      <c r="I27">
        <v>-0.498</v>
      </c>
      <c r="J27">
        <v>-1.0972999999999999</v>
      </c>
      <c r="K27">
        <v>-0.67030000000000001</v>
      </c>
      <c r="L27">
        <v>-1.3426</v>
      </c>
      <c r="M27">
        <v>1.0037</v>
      </c>
      <c r="N27">
        <v>0.54020000000000001</v>
      </c>
      <c r="O27">
        <v>0.1837</v>
      </c>
      <c r="P27">
        <v>-0.31319999999999998</v>
      </c>
      <c r="Q27">
        <v>-3.2000000000000002E-3</v>
      </c>
      <c r="R27">
        <v>-1.5489999999999999</v>
      </c>
      <c r="S27">
        <v>0.88800000000000001</v>
      </c>
      <c r="T27">
        <v>0.33069999999999999</v>
      </c>
      <c r="U27">
        <v>2.2677</v>
      </c>
      <c r="V27">
        <v>0.53939999999999999</v>
      </c>
      <c r="W27">
        <v>-0.7712</v>
      </c>
      <c r="X27">
        <v>0.78769999999999996</v>
      </c>
      <c r="Y27">
        <v>1.9999</v>
      </c>
      <c r="Z27">
        <v>2.9399999999999999E-2</v>
      </c>
      <c r="AA27">
        <v>-2.2147999999999999</v>
      </c>
      <c r="AB27">
        <v>-0.62960000000000005</v>
      </c>
      <c r="AC27">
        <v>-1.89E-2</v>
      </c>
      <c r="AD27">
        <v>1.0223</v>
      </c>
      <c r="AE27">
        <v>0.31319999999999998</v>
      </c>
      <c r="AF27">
        <v>-1.2331000000000001</v>
      </c>
      <c r="AG27">
        <v>0.69750000000000001</v>
      </c>
      <c r="AH27">
        <v>0.60680000000000001</v>
      </c>
      <c r="AI27">
        <v>-1.5210999999999999</v>
      </c>
      <c r="AJ27">
        <v>-0.1176</v>
      </c>
      <c r="AK27">
        <v>0.11070000000000001</v>
      </c>
      <c r="AL27">
        <v>-0.31580000000000003</v>
      </c>
      <c r="AM27">
        <v>-1.1959</v>
      </c>
      <c r="AN27">
        <v>0.45019999999999999</v>
      </c>
      <c r="AO27">
        <v>-0.34010000000000001</v>
      </c>
      <c r="AP27">
        <v>0.20050000000000001</v>
      </c>
      <c r="AQ27">
        <v>0.77239999999999998</v>
      </c>
      <c r="AR27">
        <v>-1.2619</v>
      </c>
      <c r="AS27">
        <v>-1.78E-2</v>
      </c>
      <c r="AT27">
        <v>-1.6851</v>
      </c>
      <c r="AU27">
        <v>0.77749999999999997</v>
      </c>
      <c r="AV27">
        <v>-1.0569</v>
      </c>
      <c r="AW27">
        <v>-0.16639999999999999</v>
      </c>
      <c r="AX27">
        <v>1.2454000000000001</v>
      </c>
      <c r="AY27">
        <v>-0.82420000000000004</v>
      </c>
      <c r="AZ27">
        <v>1.8092999999999999</v>
      </c>
      <c r="BA27">
        <v>1.51</v>
      </c>
      <c r="BB27">
        <v>0.2823</v>
      </c>
      <c r="BC27">
        <v>0.6593</v>
      </c>
      <c r="BD27">
        <v>0.43719999999999998</v>
      </c>
      <c r="BE27">
        <v>-0.9264</v>
      </c>
      <c r="BF27">
        <v>-0.61670000000000003</v>
      </c>
      <c r="BG27">
        <v>-0.30880000000000002</v>
      </c>
      <c r="BH27">
        <v>-0.21590000000000001</v>
      </c>
      <c r="BI27">
        <v>0.90100000000000002</v>
      </c>
      <c r="BJ27">
        <v>-0.94079999999999997</v>
      </c>
      <c r="BK27">
        <v>-0.46429999999999999</v>
      </c>
      <c r="BL27">
        <v>-0.54330000000000001</v>
      </c>
      <c r="BM27">
        <v>0.66410000000000002</v>
      </c>
      <c r="BN27">
        <v>0.20250000000000001</v>
      </c>
      <c r="BO27">
        <v>-0.68889999999999996</v>
      </c>
      <c r="BP27">
        <v>0.8548</v>
      </c>
      <c r="BQ27">
        <v>0.14399999999999999</v>
      </c>
      <c r="BR27">
        <v>-0.60570000000000002</v>
      </c>
      <c r="BS27">
        <v>3.1172</v>
      </c>
      <c r="BT27">
        <v>-0.54969999999999997</v>
      </c>
      <c r="BU27">
        <v>-2.8E-3</v>
      </c>
      <c r="BV27">
        <v>-0.79500000000000004</v>
      </c>
      <c r="BW27">
        <v>0.40910000000000002</v>
      </c>
      <c r="BX27">
        <v>0.6079</v>
      </c>
      <c r="BY27">
        <v>1.1318999999999999</v>
      </c>
      <c r="BZ27">
        <v>-0.29160000000000003</v>
      </c>
      <c r="CA27">
        <v>-1.6741999999999999</v>
      </c>
      <c r="CB27">
        <v>0.1061</v>
      </c>
      <c r="CC27">
        <v>-2.5872000000000002</v>
      </c>
      <c r="CD27">
        <v>0.2954</v>
      </c>
      <c r="CE27">
        <v>0.16819999999999999</v>
      </c>
      <c r="CF27">
        <v>0.8296</v>
      </c>
      <c r="CG27">
        <v>-1.0530999999999999</v>
      </c>
      <c r="CH27">
        <v>-0.42809999999999998</v>
      </c>
      <c r="CI27">
        <v>0.2651</v>
      </c>
      <c r="CJ27">
        <v>0.8115</v>
      </c>
      <c r="CK27">
        <v>-1.1167</v>
      </c>
      <c r="CL27">
        <v>1.5E-3</v>
      </c>
      <c r="CM27">
        <v>-0.73009999999999997</v>
      </c>
      <c r="CN27">
        <v>0.39629999999999999</v>
      </c>
      <c r="CO27">
        <v>0.90539999999999998</v>
      </c>
      <c r="CP27">
        <v>0.5524</v>
      </c>
      <c r="CQ27">
        <v>0.39989999999999998</v>
      </c>
      <c r="CR27">
        <v>-1.7741</v>
      </c>
      <c r="CS27">
        <v>-0.36180000000000001</v>
      </c>
      <c r="CT27">
        <v>0.52200000000000002</v>
      </c>
      <c r="CU27">
        <v>-0.66100000000000003</v>
      </c>
      <c r="CV27">
        <v>-0.88149999999999995</v>
      </c>
    </row>
    <row r="28" spans="1:100" x14ac:dyDescent="0.2">
      <c r="A28">
        <v>0.76919999999999999</v>
      </c>
      <c r="B28">
        <v>-1.1338999999999999</v>
      </c>
      <c r="C28">
        <v>0.46850000000000003</v>
      </c>
      <c r="D28">
        <v>-0.6371</v>
      </c>
      <c r="E28">
        <v>0.76680000000000004</v>
      </c>
      <c r="F28">
        <v>-0.16739999999999999</v>
      </c>
      <c r="G28">
        <v>-0.56810000000000005</v>
      </c>
      <c r="H28">
        <v>1.1958</v>
      </c>
      <c r="I28">
        <v>1.5189999999999999</v>
      </c>
      <c r="J28">
        <v>-1.6000000000000001E-3</v>
      </c>
      <c r="K28">
        <v>1.5445</v>
      </c>
      <c r="L28">
        <v>-2.4430000000000001</v>
      </c>
      <c r="M28">
        <v>-0.31330000000000002</v>
      </c>
      <c r="N28">
        <v>-1.7082999999999999</v>
      </c>
      <c r="O28">
        <v>1.8485</v>
      </c>
      <c r="P28">
        <v>0.40029999999999999</v>
      </c>
      <c r="Q28">
        <v>0.4929</v>
      </c>
      <c r="R28">
        <v>-1.1294</v>
      </c>
      <c r="S28">
        <v>0.91500000000000004</v>
      </c>
      <c r="T28">
        <v>-0.84850000000000003</v>
      </c>
      <c r="U28">
        <v>-0.47149999999999997</v>
      </c>
      <c r="V28">
        <v>8.3400000000000002E-2</v>
      </c>
      <c r="W28">
        <v>0.84419999999999995</v>
      </c>
      <c r="X28">
        <v>5.7099999999999998E-2</v>
      </c>
      <c r="Y28">
        <v>0.80079999999999996</v>
      </c>
      <c r="Z28">
        <v>-1.1062000000000001</v>
      </c>
      <c r="AA28">
        <v>1.2506999999999999</v>
      </c>
      <c r="AB28">
        <v>-0.60519999999999996</v>
      </c>
      <c r="AC28">
        <v>0.2412</v>
      </c>
      <c r="AD28">
        <v>-0.99560000000000004</v>
      </c>
      <c r="AE28">
        <v>-0.32119999999999999</v>
      </c>
      <c r="AF28">
        <v>-7.7399999999999997E-2</v>
      </c>
      <c r="AG28">
        <v>0.74199999999999999</v>
      </c>
      <c r="AH28">
        <v>1.1177999999999999</v>
      </c>
      <c r="AI28">
        <v>0.42609999999999998</v>
      </c>
      <c r="AJ28">
        <v>-1.1518999999999999</v>
      </c>
      <c r="AK28">
        <v>1.4835</v>
      </c>
      <c r="AL28">
        <v>-0.106</v>
      </c>
      <c r="AM28">
        <v>-0.1081</v>
      </c>
      <c r="AN28">
        <v>0.25790000000000002</v>
      </c>
      <c r="AO28">
        <v>1.1067</v>
      </c>
      <c r="AP28">
        <v>-2.4639000000000002</v>
      </c>
      <c r="AQ28">
        <v>-1.3862000000000001</v>
      </c>
      <c r="AR28">
        <v>-0.93120000000000003</v>
      </c>
      <c r="AS28">
        <v>-0.80820000000000003</v>
      </c>
      <c r="AT28">
        <v>-0.70330000000000004</v>
      </c>
      <c r="AU28">
        <v>-1.8365</v>
      </c>
      <c r="AV28">
        <v>1.2966</v>
      </c>
      <c r="AW28">
        <v>0.1275</v>
      </c>
      <c r="AX28">
        <v>-0.38090000000000002</v>
      </c>
      <c r="AY28">
        <v>1.2241</v>
      </c>
      <c r="AZ28">
        <v>-1.2228000000000001</v>
      </c>
      <c r="BA28">
        <v>1.7048000000000001</v>
      </c>
      <c r="BB28">
        <v>-1.9274</v>
      </c>
      <c r="BC28">
        <v>-0.74460000000000004</v>
      </c>
      <c r="BD28">
        <v>-0.99860000000000004</v>
      </c>
      <c r="BE28">
        <v>-1.2374000000000001</v>
      </c>
      <c r="BF28">
        <v>-0.41360000000000002</v>
      </c>
      <c r="BG28">
        <v>-1.1202000000000001</v>
      </c>
      <c r="BH28">
        <v>0.1764</v>
      </c>
      <c r="BI28">
        <v>-5.21E-2</v>
      </c>
      <c r="BJ28">
        <v>1.0673999999999999</v>
      </c>
      <c r="BK28">
        <v>-0.21890000000000001</v>
      </c>
      <c r="BL28">
        <v>1.04E-2</v>
      </c>
      <c r="BM28">
        <v>-2.6069</v>
      </c>
      <c r="BN28">
        <v>0.1646</v>
      </c>
      <c r="BO28">
        <v>-1.1800999999999999</v>
      </c>
      <c r="BP28">
        <v>1.1428</v>
      </c>
      <c r="BQ28">
        <v>0.59099999999999997</v>
      </c>
      <c r="BR28">
        <v>-0.49030000000000001</v>
      </c>
      <c r="BS28">
        <v>0.21179999999999999</v>
      </c>
      <c r="BT28">
        <v>1.9350000000000001</v>
      </c>
      <c r="BU28">
        <v>0.10489999999999999</v>
      </c>
      <c r="BV28">
        <v>-0.54359999999999997</v>
      </c>
      <c r="BW28">
        <v>-0.42270000000000002</v>
      </c>
      <c r="BX28">
        <v>-0.72529999999999994</v>
      </c>
      <c r="BY28">
        <v>1.1880999999999999</v>
      </c>
      <c r="BZ28">
        <v>-0.2782</v>
      </c>
      <c r="CA28">
        <v>1.0591999999999999</v>
      </c>
      <c r="CB28">
        <v>-0.82709999999999995</v>
      </c>
      <c r="CC28">
        <v>-0.31569999999999998</v>
      </c>
      <c r="CD28">
        <v>-0.2838</v>
      </c>
      <c r="CE28">
        <v>0.14879999999999999</v>
      </c>
      <c r="CF28">
        <v>0.95220000000000005</v>
      </c>
      <c r="CG28">
        <v>0.1986</v>
      </c>
      <c r="CH28">
        <v>0.61170000000000002</v>
      </c>
      <c r="CI28">
        <v>0.99039999999999995</v>
      </c>
      <c r="CJ28">
        <v>1.1619999999999999</v>
      </c>
      <c r="CK28">
        <v>-0.71450000000000002</v>
      </c>
      <c r="CL28">
        <v>2.1141000000000001</v>
      </c>
      <c r="CM28">
        <v>0.26769999999999999</v>
      </c>
      <c r="CN28">
        <v>-0.27860000000000001</v>
      </c>
      <c r="CO28">
        <v>0.29799999999999999</v>
      </c>
      <c r="CP28">
        <v>-0.39639999999999997</v>
      </c>
      <c r="CQ28">
        <v>-0.5131</v>
      </c>
      <c r="CR28">
        <v>-0.7782</v>
      </c>
      <c r="CS28">
        <v>-0.28110000000000002</v>
      </c>
      <c r="CT28">
        <v>0.47510000000000002</v>
      </c>
      <c r="CU28">
        <v>-0.79710000000000003</v>
      </c>
      <c r="CV28">
        <v>0.7248</v>
      </c>
    </row>
    <row r="29" spans="1:100" x14ac:dyDescent="0.2">
      <c r="A29">
        <v>0.80569999999999997</v>
      </c>
      <c r="B29">
        <v>-0.24879999999999999</v>
      </c>
      <c r="C29">
        <v>-1.62</v>
      </c>
      <c r="D29">
        <v>-1.5076000000000001</v>
      </c>
      <c r="E29">
        <v>0.4723</v>
      </c>
      <c r="F29">
        <v>-0.1812</v>
      </c>
      <c r="G29">
        <v>-1.7827999999999999</v>
      </c>
      <c r="H29">
        <v>-0.93689999999999996</v>
      </c>
      <c r="I29">
        <v>-0.41789999999999999</v>
      </c>
      <c r="J29">
        <v>0.47460000000000002</v>
      </c>
      <c r="K29">
        <v>-8.1900000000000001E-2</v>
      </c>
      <c r="L29">
        <v>-1.0985</v>
      </c>
      <c r="M29">
        <v>-1.679</v>
      </c>
      <c r="N29">
        <v>-1.3026</v>
      </c>
      <c r="O29">
        <v>1.7597</v>
      </c>
      <c r="P29">
        <v>1.0046999999999999</v>
      </c>
      <c r="Q29">
        <v>1.0632999999999999</v>
      </c>
      <c r="R29">
        <v>0.41410000000000002</v>
      </c>
      <c r="S29">
        <v>-1.5439000000000001</v>
      </c>
      <c r="T29">
        <v>1.379</v>
      </c>
      <c r="U29">
        <v>0.1794</v>
      </c>
      <c r="V29">
        <v>1.6882999999999999</v>
      </c>
      <c r="W29">
        <v>2.2624</v>
      </c>
      <c r="X29">
        <v>-0.61750000000000005</v>
      </c>
      <c r="Y29">
        <v>-2.7699999999999999E-2</v>
      </c>
      <c r="Z29">
        <v>-0.60799999999999998</v>
      </c>
      <c r="AA29">
        <v>-0.19089999999999999</v>
      </c>
      <c r="AB29">
        <v>-1.6943999999999999</v>
      </c>
      <c r="AC29">
        <v>-3.2500000000000001E-2</v>
      </c>
      <c r="AD29">
        <v>0.7127</v>
      </c>
      <c r="AE29">
        <v>5.2699999999999997E-2</v>
      </c>
      <c r="AF29">
        <v>-0.22819999999999999</v>
      </c>
      <c r="AG29">
        <v>-0.4672</v>
      </c>
      <c r="AH29">
        <v>0.1719</v>
      </c>
      <c r="AI29">
        <v>-0.50700000000000001</v>
      </c>
      <c r="AJ29">
        <v>0.99029999999999996</v>
      </c>
      <c r="AK29">
        <v>0.1348</v>
      </c>
      <c r="AL29">
        <v>1.4168000000000001</v>
      </c>
      <c r="AM29">
        <v>0.34860000000000002</v>
      </c>
      <c r="AN29">
        <v>-0.95330000000000004</v>
      </c>
      <c r="AO29">
        <v>-0.32329999999999998</v>
      </c>
      <c r="AP29">
        <v>3.3609</v>
      </c>
      <c r="AQ29">
        <v>0.72719999999999996</v>
      </c>
      <c r="AR29">
        <v>-0.96330000000000005</v>
      </c>
      <c r="AS29">
        <v>-0.27779999999999999</v>
      </c>
      <c r="AT29">
        <v>-1.4525999999999999</v>
      </c>
      <c r="AU29">
        <v>0.82879999999999998</v>
      </c>
      <c r="AV29">
        <v>-0.26769999999999999</v>
      </c>
      <c r="AW29">
        <v>-1.4206000000000001</v>
      </c>
      <c r="AX29">
        <v>0.69950000000000001</v>
      </c>
      <c r="AY29">
        <v>-0.10100000000000001</v>
      </c>
      <c r="AZ29">
        <v>-1.2930999999999999</v>
      </c>
      <c r="BA29">
        <v>0.6139</v>
      </c>
      <c r="BB29">
        <v>0.66549999999999998</v>
      </c>
      <c r="BC29">
        <v>0.70079999999999998</v>
      </c>
      <c r="BD29">
        <v>0.42480000000000001</v>
      </c>
      <c r="BE29">
        <v>-0.93730000000000002</v>
      </c>
      <c r="BF29">
        <v>0.41770000000000002</v>
      </c>
      <c r="BG29">
        <v>-0.7974</v>
      </c>
      <c r="BH29">
        <v>-2.4091999999999998</v>
      </c>
      <c r="BI29">
        <v>-1.26E-2</v>
      </c>
      <c r="BJ29">
        <v>1.5544</v>
      </c>
      <c r="BK29">
        <v>-0.93759999999999999</v>
      </c>
      <c r="BL29">
        <v>-0.91520000000000001</v>
      </c>
      <c r="BM29">
        <v>0.41499999999999998</v>
      </c>
      <c r="BN29">
        <v>0.35820000000000002</v>
      </c>
      <c r="BO29">
        <v>0.23319999999999999</v>
      </c>
      <c r="BP29">
        <v>-0.40179999999999999</v>
      </c>
      <c r="BQ29">
        <v>-0.30399999999999999</v>
      </c>
      <c r="BR29">
        <v>2.6539000000000001</v>
      </c>
      <c r="BS29">
        <v>0.75780000000000003</v>
      </c>
      <c r="BT29">
        <v>-1.2542</v>
      </c>
      <c r="BU29">
        <v>1.1168</v>
      </c>
      <c r="BV29">
        <v>-0.1358</v>
      </c>
      <c r="BW29">
        <v>-2.1276000000000002</v>
      </c>
      <c r="BX29">
        <v>-7.9500000000000001E-2</v>
      </c>
      <c r="BY29">
        <v>-1.4492</v>
      </c>
      <c r="BZ29">
        <v>0.37559999999999999</v>
      </c>
      <c r="CA29">
        <v>2.9015</v>
      </c>
      <c r="CB29">
        <v>1.2502</v>
      </c>
      <c r="CC29">
        <v>-1.7330000000000001</v>
      </c>
      <c r="CD29">
        <v>-0.94159999999999999</v>
      </c>
      <c r="CE29">
        <v>0.113</v>
      </c>
      <c r="CF29">
        <v>-6.9000000000000006E-2</v>
      </c>
      <c r="CG29">
        <v>0.71719999999999995</v>
      </c>
      <c r="CH29">
        <v>-0.9718</v>
      </c>
      <c r="CI29">
        <v>-1.0445</v>
      </c>
      <c r="CJ29">
        <v>0.22120000000000001</v>
      </c>
      <c r="CK29">
        <v>1.1738999999999999</v>
      </c>
      <c r="CL29">
        <v>-2.1017000000000001</v>
      </c>
      <c r="CM29">
        <v>0.2366</v>
      </c>
      <c r="CN29">
        <v>5.9299999999999999E-2</v>
      </c>
      <c r="CO29">
        <v>-0.89070000000000005</v>
      </c>
      <c r="CP29">
        <v>1.6271</v>
      </c>
      <c r="CQ29">
        <v>1.3476999999999999</v>
      </c>
      <c r="CR29">
        <v>0.83840000000000003</v>
      </c>
      <c r="CS29">
        <v>-6.0199999999999997E-2</v>
      </c>
      <c r="CT29">
        <v>0.63790000000000002</v>
      </c>
      <c r="CU29">
        <v>-1.1982999999999999</v>
      </c>
      <c r="CV29">
        <v>-0.90049999999999997</v>
      </c>
    </row>
    <row r="30" spans="1:100" x14ac:dyDescent="0.2">
      <c r="A30">
        <v>-4.07E-2</v>
      </c>
      <c r="B30">
        <v>-9.1700000000000004E-2</v>
      </c>
      <c r="C30">
        <v>1.3723000000000001</v>
      </c>
      <c r="D30">
        <v>-0.60409999999999997</v>
      </c>
      <c r="E30">
        <v>0.1668</v>
      </c>
      <c r="F30">
        <v>0.61209999999999998</v>
      </c>
      <c r="G30">
        <v>0.62719999999999998</v>
      </c>
      <c r="H30">
        <v>1.1966000000000001</v>
      </c>
      <c r="I30">
        <v>0.72719999999999996</v>
      </c>
      <c r="J30">
        <v>0.18809999999999999</v>
      </c>
      <c r="K30">
        <v>-2.0569999999999999</v>
      </c>
      <c r="L30">
        <v>-0.61960000000000004</v>
      </c>
      <c r="M30">
        <v>0.59130000000000005</v>
      </c>
      <c r="N30">
        <v>-0.74209999999999998</v>
      </c>
      <c r="O30">
        <v>-1.7478</v>
      </c>
      <c r="P30">
        <v>1.6185</v>
      </c>
      <c r="Q30">
        <v>-1.0537000000000001</v>
      </c>
      <c r="R30">
        <v>-1.3806</v>
      </c>
      <c r="S30">
        <v>-1.5958000000000001</v>
      </c>
      <c r="T30">
        <v>0.50900000000000001</v>
      </c>
      <c r="U30">
        <v>1.5722</v>
      </c>
      <c r="V30">
        <v>-0.1522</v>
      </c>
      <c r="W30">
        <v>0.22120000000000001</v>
      </c>
      <c r="X30">
        <v>1.0537000000000001</v>
      </c>
      <c r="Y30">
        <v>1.5007999999999999</v>
      </c>
      <c r="Z30">
        <v>-1.1742999999999999</v>
      </c>
      <c r="AA30">
        <v>0.58979999999999999</v>
      </c>
      <c r="AB30">
        <v>0.54979999999999996</v>
      </c>
      <c r="AC30">
        <v>1.395</v>
      </c>
      <c r="AD30">
        <v>0.80589999999999995</v>
      </c>
      <c r="AE30">
        <v>-1.1488</v>
      </c>
      <c r="AF30">
        <v>-2.3197000000000001</v>
      </c>
      <c r="AG30">
        <v>-0.88629999999999998</v>
      </c>
      <c r="AH30">
        <v>1.9016999999999999</v>
      </c>
      <c r="AI30">
        <v>-0.26240000000000002</v>
      </c>
      <c r="AJ30">
        <v>1.9291</v>
      </c>
      <c r="AK30">
        <v>-1.0384</v>
      </c>
      <c r="AL30">
        <v>-0.83779999999999999</v>
      </c>
      <c r="AM30">
        <v>2.1968999999999999</v>
      </c>
      <c r="AN30">
        <v>-0.65459999999999996</v>
      </c>
      <c r="AO30">
        <v>-0.67290000000000005</v>
      </c>
      <c r="AP30">
        <v>-6.7599999999999993E-2</v>
      </c>
      <c r="AQ30">
        <v>1.7094</v>
      </c>
      <c r="AR30">
        <v>-1.4500000000000001E-2</v>
      </c>
      <c r="AS30">
        <v>-1.5862000000000001</v>
      </c>
      <c r="AT30">
        <v>-0.22520000000000001</v>
      </c>
      <c r="AU30">
        <v>-3.85E-2</v>
      </c>
      <c r="AV30">
        <v>-0.30199999999999999</v>
      </c>
      <c r="AW30">
        <v>1.5583</v>
      </c>
      <c r="AX30">
        <v>-0.30780000000000002</v>
      </c>
      <c r="AY30">
        <v>0.13750000000000001</v>
      </c>
      <c r="AZ30">
        <v>-0.113</v>
      </c>
      <c r="BA30">
        <v>-9.8900000000000002E-2</v>
      </c>
      <c r="BB30">
        <v>0.56850000000000001</v>
      </c>
      <c r="BC30">
        <v>2.1114999999999999</v>
      </c>
      <c r="BD30">
        <v>0.74380000000000002</v>
      </c>
      <c r="BE30">
        <v>0.63929999999999998</v>
      </c>
      <c r="BF30">
        <v>6.9099999999999995E-2</v>
      </c>
      <c r="BG30">
        <v>-0.1363</v>
      </c>
      <c r="BH30">
        <v>0.1759</v>
      </c>
      <c r="BI30">
        <v>-0.21510000000000001</v>
      </c>
      <c r="BJ30">
        <v>1.3814</v>
      </c>
      <c r="BK30">
        <v>-1.9755</v>
      </c>
      <c r="BL30">
        <v>1.2181</v>
      </c>
      <c r="BM30">
        <v>-0.30370000000000003</v>
      </c>
      <c r="BN30">
        <v>1.0261</v>
      </c>
      <c r="BO30">
        <v>0.12330000000000001</v>
      </c>
      <c r="BP30">
        <v>0.30669999999999997</v>
      </c>
      <c r="BQ30">
        <v>0.16800000000000001</v>
      </c>
      <c r="BR30">
        <v>2.3637000000000001</v>
      </c>
      <c r="BS30">
        <v>1.8420000000000001</v>
      </c>
      <c r="BT30">
        <v>0.27089999999999997</v>
      </c>
      <c r="BU30">
        <v>-0.3947</v>
      </c>
      <c r="BV30">
        <v>-0.6512</v>
      </c>
      <c r="BW30">
        <v>0.87229999999999996</v>
      </c>
      <c r="BX30">
        <v>-0.21</v>
      </c>
      <c r="BY30">
        <v>0.36720000000000003</v>
      </c>
      <c r="BZ30">
        <v>1.7594000000000001</v>
      </c>
      <c r="CA30">
        <v>-1.4321999999999999</v>
      </c>
      <c r="CB30">
        <v>-0.67159999999999997</v>
      </c>
      <c r="CC30">
        <v>-0.48830000000000001</v>
      </c>
      <c r="CD30">
        <v>-1.4858</v>
      </c>
      <c r="CE30">
        <v>-1.8217000000000001</v>
      </c>
      <c r="CF30">
        <v>-1.4847999999999999</v>
      </c>
      <c r="CG30">
        <v>-1.5777000000000001</v>
      </c>
      <c r="CH30">
        <v>-1.1879</v>
      </c>
      <c r="CI30">
        <v>0.64149999999999996</v>
      </c>
      <c r="CJ30">
        <v>1.0570999999999999</v>
      </c>
      <c r="CK30">
        <v>8.3400000000000002E-2</v>
      </c>
      <c r="CL30">
        <v>-1.0289999999999999</v>
      </c>
      <c r="CM30">
        <v>1.1032</v>
      </c>
      <c r="CN30">
        <v>0.46329999999999999</v>
      </c>
      <c r="CO30">
        <v>-0.3357</v>
      </c>
      <c r="CP30">
        <v>0.4763</v>
      </c>
      <c r="CQ30">
        <v>-0.91520000000000001</v>
      </c>
      <c r="CR30">
        <v>0.36630000000000001</v>
      </c>
      <c r="CS30">
        <v>-1.4629000000000001</v>
      </c>
      <c r="CT30">
        <v>-0.90990000000000004</v>
      </c>
      <c r="CU30">
        <v>6.8400000000000002E-2</v>
      </c>
      <c r="CV30">
        <v>1.1471</v>
      </c>
    </row>
    <row r="31" spans="1:100" x14ac:dyDescent="0.2">
      <c r="A31">
        <v>-0.1555</v>
      </c>
      <c r="B31">
        <v>0.40570000000000001</v>
      </c>
      <c r="C31">
        <v>-1.3574999999999999</v>
      </c>
      <c r="D31">
        <v>-1.0321</v>
      </c>
      <c r="E31">
        <v>0.54930000000000001</v>
      </c>
      <c r="F31">
        <v>1.0186999999999999</v>
      </c>
      <c r="G31">
        <v>-1.613</v>
      </c>
      <c r="H31">
        <v>0.69340000000000002</v>
      </c>
      <c r="I31">
        <v>1.3070999999999999</v>
      </c>
      <c r="J31">
        <v>0.37130000000000002</v>
      </c>
      <c r="K31">
        <v>-1.6140000000000001</v>
      </c>
      <c r="L31">
        <v>0.28599999999999998</v>
      </c>
      <c r="M31">
        <v>-2.75E-2</v>
      </c>
      <c r="N31">
        <v>0.27750000000000002</v>
      </c>
      <c r="O31">
        <v>-0.81389999999999996</v>
      </c>
      <c r="P31">
        <v>-0.32290000000000002</v>
      </c>
      <c r="Q31">
        <v>-0.3508</v>
      </c>
      <c r="R31">
        <v>-0.25619999999999998</v>
      </c>
      <c r="S31">
        <v>1.0792999999999999</v>
      </c>
      <c r="T31">
        <v>-1.1498999999999999</v>
      </c>
      <c r="U31">
        <v>-0.48859999999999998</v>
      </c>
      <c r="V31">
        <v>-2.0030999999999999</v>
      </c>
      <c r="W31">
        <v>-1.4652000000000001</v>
      </c>
      <c r="X31">
        <v>-0.1197</v>
      </c>
      <c r="Y31">
        <v>0.3175</v>
      </c>
      <c r="Z31">
        <v>-0.70340000000000003</v>
      </c>
      <c r="AA31">
        <v>8.2199999999999995E-2</v>
      </c>
      <c r="AB31">
        <v>-0.40660000000000002</v>
      </c>
      <c r="AC31">
        <v>0.80489999999999995</v>
      </c>
      <c r="AD31">
        <v>0.86429999999999996</v>
      </c>
      <c r="AE31">
        <v>-7.9899999999999999E-2</v>
      </c>
      <c r="AF31">
        <v>-0.56999999999999995</v>
      </c>
      <c r="AG31">
        <v>-0.4259</v>
      </c>
      <c r="AH31">
        <v>-0.53790000000000004</v>
      </c>
      <c r="AI31">
        <v>-0.88600000000000001</v>
      </c>
      <c r="AJ31">
        <v>0.55630000000000002</v>
      </c>
      <c r="AK31">
        <v>-0.55159999999999998</v>
      </c>
      <c r="AL31">
        <v>2.472</v>
      </c>
      <c r="AM31">
        <v>-0.94940000000000002</v>
      </c>
      <c r="AN31">
        <v>0.37590000000000001</v>
      </c>
      <c r="AO31">
        <v>1.32E-2</v>
      </c>
      <c r="AP31">
        <v>0.39800000000000002</v>
      </c>
      <c r="AQ31">
        <v>0.2278</v>
      </c>
      <c r="AR31">
        <v>-0.48139999999999999</v>
      </c>
      <c r="AS31">
        <v>-1.5242</v>
      </c>
      <c r="AT31">
        <v>0.61970000000000003</v>
      </c>
      <c r="AU31">
        <v>0.32640000000000002</v>
      </c>
      <c r="AV31">
        <v>-0.36359999999999998</v>
      </c>
      <c r="AW31">
        <v>-0.56100000000000005</v>
      </c>
      <c r="AX31">
        <v>-1.1456999999999999</v>
      </c>
      <c r="AY31">
        <v>0.61680000000000001</v>
      </c>
      <c r="AZ31">
        <v>-0.61870000000000003</v>
      </c>
      <c r="BA31">
        <v>-0.3669</v>
      </c>
      <c r="BB31">
        <v>-1.8463000000000001</v>
      </c>
      <c r="BC31">
        <v>-0.11409999999999999</v>
      </c>
      <c r="BD31">
        <v>-0.25419999999999998</v>
      </c>
      <c r="BE31">
        <v>-0.46539999999999998</v>
      </c>
      <c r="BF31">
        <v>1.5084</v>
      </c>
      <c r="BG31">
        <v>-7.9600000000000004E-2</v>
      </c>
      <c r="BH31">
        <v>-0.2324</v>
      </c>
      <c r="BI31">
        <v>-1.3781000000000001</v>
      </c>
      <c r="BJ31">
        <v>3.2221000000000002</v>
      </c>
      <c r="BK31">
        <v>-1.0019</v>
      </c>
      <c r="BL31">
        <v>-0.35670000000000002</v>
      </c>
      <c r="BM31">
        <v>0.27029999999999998</v>
      </c>
      <c r="BN31">
        <v>0.3871</v>
      </c>
      <c r="BO31">
        <v>-0.1066</v>
      </c>
      <c r="BP31">
        <v>-0.45229999999999998</v>
      </c>
      <c r="BQ31">
        <v>-0.82820000000000005</v>
      </c>
      <c r="BR31">
        <v>-2.1164999999999998</v>
      </c>
      <c r="BS31">
        <v>1.6185</v>
      </c>
      <c r="BT31">
        <v>0.67090000000000005</v>
      </c>
      <c r="BU31">
        <v>1.5E-3</v>
      </c>
      <c r="BV31">
        <v>0.54530000000000001</v>
      </c>
      <c r="BW31">
        <v>-1.9658</v>
      </c>
      <c r="BX31">
        <v>-0.64959999999999996</v>
      </c>
      <c r="BY31">
        <v>0.63929999999999998</v>
      </c>
      <c r="BZ31">
        <v>-0.93240000000000001</v>
      </c>
      <c r="CA31">
        <v>1.8243</v>
      </c>
      <c r="CB31">
        <v>0.18340000000000001</v>
      </c>
      <c r="CC31">
        <v>-0.44080000000000003</v>
      </c>
      <c r="CD31">
        <v>0.87680000000000002</v>
      </c>
      <c r="CE31">
        <v>0.74199999999999999</v>
      </c>
      <c r="CF31">
        <v>0.31580000000000003</v>
      </c>
      <c r="CG31">
        <v>0.22589999999999999</v>
      </c>
      <c r="CH31">
        <v>-1.5166999999999999</v>
      </c>
      <c r="CI31">
        <v>0.79169999999999996</v>
      </c>
      <c r="CJ31">
        <v>1.2644</v>
      </c>
      <c r="CK31">
        <v>-2.1177999999999999</v>
      </c>
      <c r="CL31">
        <v>3.1930000000000001</v>
      </c>
      <c r="CM31">
        <v>2.3285</v>
      </c>
      <c r="CN31">
        <v>0.1179</v>
      </c>
      <c r="CO31">
        <v>-0.87619999999999998</v>
      </c>
      <c r="CP31">
        <v>0.99270000000000003</v>
      </c>
      <c r="CQ31">
        <v>1.1879</v>
      </c>
      <c r="CR31">
        <v>0.17169999999999999</v>
      </c>
      <c r="CS31">
        <v>0.62990000000000002</v>
      </c>
      <c r="CT31">
        <v>0.1221</v>
      </c>
      <c r="CU31">
        <v>0.27610000000000001</v>
      </c>
      <c r="CV31">
        <v>-1.0596000000000001</v>
      </c>
    </row>
    <row r="32" spans="1:100" x14ac:dyDescent="0.2">
      <c r="A32">
        <v>-0.38040000000000002</v>
      </c>
      <c r="B32">
        <v>0.68489999999999995</v>
      </c>
      <c r="C32">
        <v>-1.4025000000000001</v>
      </c>
      <c r="D32">
        <v>0.19839999999999999</v>
      </c>
      <c r="E32">
        <v>1.1103000000000001</v>
      </c>
      <c r="F32">
        <v>8.6900000000000005E-2</v>
      </c>
      <c r="G32">
        <v>-0.6895</v>
      </c>
      <c r="H32">
        <v>0.63480000000000003</v>
      </c>
      <c r="I32">
        <v>0.67</v>
      </c>
      <c r="J32">
        <v>-1.2801</v>
      </c>
      <c r="K32">
        <v>0.61470000000000002</v>
      </c>
      <c r="L32">
        <v>0.49440000000000001</v>
      </c>
      <c r="M32">
        <v>0.36320000000000002</v>
      </c>
      <c r="N32">
        <v>-1.4100999999999999</v>
      </c>
      <c r="O32">
        <v>0.40239999999999998</v>
      </c>
      <c r="P32">
        <v>-1.6309</v>
      </c>
      <c r="Q32">
        <v>-1.4336</v>
      </c>
      <c r="R32">
        <v>-1.2982</v>
      </c>
      <c r="S32">
        <v>-2.6530999999999998</v>
      </c>
      <c r="T32">
        <v>0.49459999999999998</v>
      </c>
      <c r="U32">
        <v>-0.46539999999999998</v>
      </c>
      <c r="V32">
        <v>-0.82730000000000004</v>
      </c>
      <c r="W32">
        <v>0.40460000000000002</v>
      </c>
      <c r="X32">
        <v>-0.36030000000000001</v>
      </c>
      <c r="Y32">
        <v>0.26979999999999998</v>
      </c>
      <c r="Z32">
        <v>1.7210000000000001</v>
      </c>
      <c r="AA32">
        <v>-0.84040000000000004</v>
      </c>
      <c r="AB32">
        <v>0.52239999999999998</v>
      </c>
      <c r="AC32">
        <v>-0.46210000000000001</v>
      </c>
      <c r="AD32">
        <v>-0.73550000000000004</v>
      </c>
      <c r="AE32">
        <v>0.20219999999999999</v>
      </c>
      <c r="AF32">
        <v>-0.54630000000000001</v>
      </c>
      <c r="AG32">
        <v>0.53690000000000004</v>
      </c>
      <c r="AH32">
        <v>-0.21110000000000001</v>
      </c>
      <c r="AI32">
        <v>0.41439999999999999</v>
      </c>
      <c r="AJ32">
        <v>8.5500000000000007E-2</v>
      </c>
      <c r="AK32">
        <v>-5.7000000000000002E-3</v>
      </c>
      <c r="AL32">
        <v>2.4586000000000001</v>
      </c>
      <c r="AM32">
        <v>0.76880000000000004</v>
      </c>
      <c r="AN32">
        <v>-0.13469999999999999</v>
      </c>
      <c r="AO32">
        <v>1.2673000000000001</v>
      </c>
      <c r="AP32">
        <v>-1.2404999999999999</v>
      </c>
      <c r="AQ32">
        <v>-2.2499999999999999E-2</v>
      </c>
      <c r="AR32">
        <v>0.84740000000000004</v>
      </c>
      <c r="AS32">
        <v>1.7302999999999999</v>
      </c>
      <c r="AT32">
        <v>1.0185</v>
      </c>
      <c r="AU32">
        <v>2.8687999999999998</v>
      </c>
      <c r="AV32">
        <v>0.3851</v>
      </c>
      <c r="AW32">
        <v>1.8008</v>
      </c>
      <c r="AX32">
        <v>-0.50529999999999997</v>
      </c>
      <c r="AY32">
        <v>1.3284</v>
      </c>
      <c r="AZ32">
        <v>1.0847</v>
      </c>
      <c r="BA32">
        <v>-0.80220000000000002</v>
      </c>
      <c r="BB32">
        <v>2.7288000000000001</v>
      </c>
      <c r="BC32">
        <v>-0.94510000000000005</v>
      </c>
      <c r="BD32">
        <v>0.72809999999999997</v>
      </c>
      <c r="BE32">
        <v>0.30590000000000001</v>
      </c>
      <c r="BF32">
        <v>-1.1198999999999999</v>
      </c>
      <c r="BG32">
        <v>0.81579999999999997</v>
      </c>
      <c r="BH32">
        <v>1.9209000000000001</v>
      </c>
      <c r="BI32">
        <v>1.2165999999999999</v>
      </c>
      <c r="BJ32">
        <v>-0.45169999999999999</v>
      </c>
      <c r="BK32">
        <v>-0.45319999999999999</v>
      </c>
      <c r="BL32">
        <v>0.39889999999999998</v>
      </c>
      <c r="BM32">
        <v>-1.6214999999999999</v>
      </c>
      <c r="BN32">
        <v>-0.59079999999999999</v>
      </c>
      <c r="BO32">
        <v>0.1646</v>
      </c>
      <c r="BP32">
        <v>-0.33119999999999999</v>
      </c>
      <c r="BQ32">
        <v>-0.57879999999999998</v>
      </c>
      <c r="BR32">
        <v>0.1447</v>
      </c>
      <c r="BS32">
        <v>2.2238000000000002</v>
      </c>
      <c r="BT32">
        <v>-0.28989999999999999</v>
      </c>
      <c r="BU32">
        <v>0.53539999999999999</v>
      </c>
      <c r="BV32">
        <v>-1.4188000000000001</v>
      </c>
      <c r="BW32">
        <v>-2.5700000000000001E-2</v>
      </c>
      <c r="BX32">
        <v>-1.1299999999999999E-2</v>
      </c>
      <c r="BY32">
        <v>1.0226</v>
      </c>
      <c r="BZ32">
        <v>0.76029999999999998</v>
      </c>
      <c r="CA32">
        <v>1.0913999999999999</v>
      </c>
      <c r="CB32">
        <v>-0.45279999999999998</v>
      </c>
      <c r="CC32">
        <v>7.46E-2</v>
      </c>
      <c r="CD32">
        <v>0.52600000000000002</v>
      </c>
      <c r="CE32">
        <v>2.1555</v>
      </c>
      <c r="CF32">
        <v>-0.3508</v>
      </c>
      <c r="CG32">
        <v>6.9999999999999999E-4</v>
      </c>
      <c r="CH32">
        <v>-1.7376</v>
      </c>
      <c r="CI32">
        <v>0.54430000000000001</v>
      </c>
      <c r="CJ32">
        <v>-0.58279999999999998</v>
      </c>
      <c r="CK32">
        <v>-8.1600000000000006E-2</v>
      </c>
      <c r="CL32">
        <v>1.0952999999999999</v>
      </c>
      <c r="CM32">
        <v>1.4732000000000001</v>
      </c>
      <c r="CN32">
        <v>-0.55049999999999999</v>
      </c>
      <c r="CO32">
        <v>-0.36180000000000001</v>
      </c>
      <c r="CP32">
        <v>-0.61360000000000003</v>
      </c>
      <c r="CQ32">
        <v>1.7936000000000001</v>
      </c>
      <c r="CR32">
        <v>-0.21379999999999999</v>
      </c>
      <c r="CS32">
        <v>0.30159999999999998</v>
      </c>
      <c r="CT32">
        <v>0.87309999999999999</v>
      </c>
      <c r="CU32">
        <v>1.4919</v>
      </c>
      <c r="CV32">
        <v>0.41639999999999999</v>
      </c>
    </row>
    <row r="33" spans="1:100" x14ac:dyDescent="0.2">
      <c r="A33">
        <v>0.58630000000000004</v>
      </c>
      <c r="B33">
        <v>0.82530000000000003</v>
      </c>
      <c r="C33">
        <v>0.87580000000000002</v>
      </c>
      <c r="D33">
        <v>1.3943000000000001</v>
      </c>
      <c r="E33">
        <v>0.1666</v>
      </c>
      <c r="F33">
        <v>-0.26240000000000002</v>
      </c>
      <c r="G33">
        <v>-0.70850000000000002</v>
      </c>
      <c r="H33">
        <v>1.3433999999999999</v>
      </c>
      <c r="I33">
        <v>0.41320000000000001</v>
      </c>
      <c r="J33">
        <v>-0.71840000000000004</v>
      </c>
      <c r="K33">
        <v>0.224</v>
      </c>
      <c r="L33">
        <v>-0.30349999999999999</v>
      </c>
      <c r="M33">
        <v>-0.42480000000000001</v>
      </c>
      <c r="N33">
        <v>0.44469999999999998</v>
      </c>
      <c r="O33">
        <v>2.2477</v>
      </c>
      <c r="P33">
        <v>0.4375</v>
      </c>
      <c r="Q33">
        <v>0.57520000000000004</v>
      </c>
      <c r="R33">
        <v>-0.85099999999999998</v>
      </c>
      <c r="S33">
        <v>0.77049999999999996</v>
      </c>
      <c r="T33">
        <v>-1.5436000000000001</v>
      </c>
      <c r="U33">
        <v>-0.85899999999999999</v>
      </c>
      <c r="V33">
        <v>-1.7476</v>
      </c>
      <c r="W33">
        <v>0.26269999999999999</v>
      </c>
      <c r="X33">
        <v>-0.28639999999999999</v>
      </c>
      <c r="Y33">
        <v>-1.49E-2</v>
      </c>
      <c r="Z33">
        <v>1.0788</v>
      </c>
      <c r="AA33">
        <v>-0.19919999999999999</v>
      </c>
      <c r="AB33">
        <v>-0.67010000000000003</v>
      </c>
      <c r="AC33">
        <v>0.29699999999999999</v>
      </c>
      <c r="AD33">
        <v>0.16209999999999999</v>
      </c>
      <c r="AE33">
        <v>0.21429999999999999</v>
      </c>
      <c r="AF33">
        <v>0.54400000000000004</v>
      </c>
      <c r="AG33">
        <v>0.88939999999999997</v>
      </c>
      <c r="AH33">
        <v>-0.72809999999999997</v>
      </c>
      <c r="AI33">
        <v>1.3822000000000001</v>
      </c>
      <c r="AJ33">
        <v>-0.41049999999999998</v>
      </c>
      <c r="AK33">
        <v>-0.2001</v>
      </c>
      <c r="AL33">
        <v>-0.99390000000000001</v>
      </c>
      <c r="AM33">
        <v>-0.1845</v>
      </c>
      <c r="AN33">
        <v>-0.57620000000000005</v>
      </c>
      <c r="AO33">
        <v>0.74670000000000003</v>
      </c>
      <c r="AP33">
        <v>0.17560000000000001</v>
      </c>
      <c r="AQ33">
        <v>0.98299999999999998</v>
      </c>
      <c r="AR33">
        <v>0.2974</v>
      </c>
      <c r="AS33">
        <v>-1.1678999999999999</v>
      </c>
      <c r="AT33">
        <v>1.8277000000000001</v>
      </c>
      <c r="AU33">
        <v>-0.55300000000000005</v>
      </c>
      <c r="AV33">
        <v>1.1423000000000001</v>
      </c>
      <c r="AW33">
        <v>0.67820000000000003</v>
      </c>
      <c r="AX33">
        <v>-0.52490000000000003</v>
      </c>
      <c r="AY33">
        <v>-1.3389</v>
      </c>
      <c r="AZ33">
        <v>-0.31569999999999998</v>
      </c>
      <c r="BA33">
        <v>1.1436999999999999</v>
      </c>
      <c r="BB33">
        <v>-0.28160000000000002</v>
      </c>
      <c r="BC33">
        <v>0.9597</v>
      </c>
      <c r="BD33">
        <v>-0.34260000000000002</v>
      </c>
      <c r="BE33">
        <v>1.4779</v>
      </c>
      <c r="BF33">
        <v>-9.35E-2</v>
      </c>
      <c r="BG33">
        <v>0.99750000000000005</v>
      </c>
      <c r="BH33">
        <v>0.86219999999999997</v>
      </c>
      <c r="BI33">
        <v>-3.78E-2</v>
      </c>
      <c r="BJ33">
        <v>1.3906000000000001</v>
      </c>
      <c r="BK33">
        <v>0.83950000000000002</v>
      </c>
      <c r="BL33">
        <v>3.8E-3</v>
      </c>
      <c r="BM33">
        <v>1.1255999999999999</v>
      </c>
      <c r="BN33">
        <v>0.31730000000000003</v>
      </c>
      <c r="BO33">
        <v>1.1169</v>
      </c>
      <c r="BP33">
        <v>1.1901999999999999</v>
      </c>
      <c r="BQ33">
        <v>-1.796</v>
      </c>
      <c r="BR33">
        <v>-1.1424000000000001</v>
      </c>
      <c r="BS33">
        <v>-0.74160000000000004</v>
      </c>
      <c r="BT33">
        <v>-2.2602000000000002</v>
      </c>
      <c r="BU33">
        <v>-1.2014</v>
      </c>
      <c r="BV33">
        <v>-0.25009999999999999</v>
      </c>
      <c r="BW33">
        <v>0.30599999999999999</v>
      </c>
      <c r="BX33">
        <v>1.9025000000000001</v>
      </c>
      <c r="BY33">
        <v>1.8234999999999999</v>
      </c>
      <c r="BZ33">
        <v>0.8629</v>
      </c>
      <c r="CA33">
        <v>-1.1426000000000001</v>
      </c>
      <c r="CB33">
        <v>-0.4209</v>
      </c>
      <c r="CC33">
        <v>0.56559999999999999</v>
      </c>
      <c r="CD33">
        <v>0.43869999999999998</v>
      </c>
      <c r="CE33">
        <v>-2.4430000000000001</v>
      </c>
      <c r="CF33">
        <v>-1.3373999999999999</v>
      </c>
      <c r="CG33">
        <v>4.8500000000000001E-2</v>
      </c>
      <c r="CH33">
        <v>0.39190000000000003</v>
      </c>
      <c r="CI33">
        <v>0.43</v>
      </c>
      <c r="CJ33">
        <v>0.86029999999999995</v>
      </c>
      <c r="CK33">
        <v>2.2576999999999998</v>
      </c>
      <c r="CL33">
        <v>0.33860000000000001</v>
      </c>
      <c r="CM33">
        <v>-5.3900000000000003E-2</v>
      </c>
      <c r="CN33">
        <v>-1.0800000000000001E-2</v>
      </c>
      <c r="CO33">
        <v>0.22819999999999999</v>
      </c>
      <c r="CP33">
        <v>-1.0052000000000001</v>
      </c>
      <c r="CQ33">
        <v>1.7060999999999999</v>
      </c>
      <c r="CR33">
        <v>2.1528</v>
      </c>
      <c r="CS33">
        <v>-0.30209999999999998</v>
      </c>
      <c r="CT33">
        <v>8.7800000000000003E-2</v>
      </c>
      <c r="CU33">
        <v>0.40460000000000002</v>
      </c>
      <c r="CV33">
        <v>0.2792</v>
      </c>
    </row>
    <row r="34" spans="1:100" x14ac:dyDescent="0.2">
      <c r="A34">
        <v>-0.24460000000000001</v>
      </c>
      <c r="B34">
        <v>0.59519999999999995</v>
      </c>
      <c r="C34">
        <v>-0.1671</v>
      </c>
      <c r="D34">
        <v>-0.27610000000000001</v>
      </c>
      <c r="E34">
        <v>-0.78139999999999998</v>
      </c>
      <c r="F34">
        <v>-0.61709999999999998</v>
      </c>
      <c r="G34">
        <v>-0.82199999999999995</v>
      </c>
      <c r="H34">
        <v>1.2208000000000001</v>
      </c>
      <c r="I34">
        <v>-0.25159999999999999</v>
      </c>
      <c r="J34">
        <v>0.28399999999999997</v>
      </c>
      <c r="K34">
        <v>0.22969999999999999</v>
      </c>
      <c r="L34">
        <v>1.1791</v>
      </c>
      <c r="M34">
        <v>0.46949999999999997</v>
      </c>
      <c r="N34">
        <v>2.6922999999999999</v>
      </c>
      <c r="O34">
        <v>-3.2816000000000001</v>
      </c>
      <c r="P34">
        <v>3.0999999999999999E-3</v>
      </c>
      <c r="Q34">
        <v>-1.9112</v>
      </c>
      <c r="R34">
        <v>0.19040000000000001</v>
      </c>
      <c r="S34">
        <v>0.27400000000000002</v>
      </c>
      <c r="T34">
        <v>-0.15060000000000001</v>
      </c>
      <c r="U34">
        <v>1.2575000000000001</v>
      </c>
      <c r="V34">
        <v>-1.5851999999999999</v>
      </c>
      <c r="W34">
        <v>-0.28179999999999999</v>
      </c>
      <c r="X34">
        <v>1.4481999999999999</v>
      </c>
      <c r="Y34">
        <v>1.4376</v>
      </c>
      <c r="Z34">
        <v>-0.39689999999999998</v>
      </c>
      <c r="AA34">
        <v>-1.7157</v>
      </c>
      <c r="AB34">
        <v>-1.5197000000000001</v>
      </c>
      <c r="AC34">
        <v>0.36099999999999999</v>
      </c>
      <c r="AD34">
        <v>-1.4E-3</v>
      </c>
      <c r="AE34">
        <v>-0.50080000000000002</v>
      </c>
      <c r="AF34">
        <v>1.6035999999999999</v>
      </c>
      <c r="AG34">
        <v>0.2157</v>
      </c>
      <c r="AH34">
        <v>-1.1274999999999999</v>
      </c>
      <c r="AI34">
        <v>-1.5925</v>
      </c>
      <c r="AJ34">
        <v>0.75149999999999995</v>
      </c>
      <c r="AK34">
        <v>-0.56179999999999997</v>
      </c>
      <c r="AL34">
        <v>-1.1438999999999999</v>
      </c>
      <c r="AM34">
        <v>-0.1227</v>
      </c>
      <c r="AN34">
        <v>-1.4285000000000001</v>
      </c>
      <c r="AO34">
        <v>-1.5544</v>
      </c>
      <c r="AP34">
        <v>-0.23630000000000001</v>
      </c>
      <c r="AQ34">
        <v>0.42580000000000001</v>
      </c>
      <c r="AR34">
        <v>-0.98009999999999997</v>
      </c>
      <c r="AS34">
        <v>-1.1827000000000001</v>
      </c>
      <c r="AT34">
        <v>-1.7316</v>
      </c>
      <c r="AU34">
        <v>-0.3644</v>
      </c>
      <c r="AV34">
        <v>-1.2458</v>
      </c>
      <c r="AW34">
        <v>1.7282</v>
      </c>
      <c r="AX34">
        <v>-0.67559999999999998</v>
      </c>
      <c r="AY34">
        <v>0.65900000000000003</v>
      </c>
      <c r="AZ34">
        <v>0.58630000000000004</v>
      </c>
      <c r="BA34">
        <v>1.6835</v>
      </c>
      <c r="BB34">
        <v>0.43530000000000002</v>
      </c>
      <c r="BC34">
        <v>0.81520000000000004</v>
      </c>
      <c r="BD34">
        <v>-1.1437999999999999</v>
      </c>
      <c r="BE34">
        <v>-0.2147</v>
      </c>
      <c r="BF34">
        <v>1.2725</v>
      </c>
      <c r="BG34">
        <v>-1.3473999999999999</v>
      </c>
      <c r="BH34">
        <v>1.8725000000000001</v>
      </c>
      <c r="BI34">
        <v>7.1900000000000006E-2</v>
      </c>
      <c r="BJ34">
        <v>0.30320000000000003</v>
      </c>
      <c r="BK34">
        <v>-0.88100000000000001</v>
      </c>
      <c r="BL34">
        <v>1.5355000000000001</v>
      </c>
      <c r="BM34">
        <v>0.88060000000000005</v>
      </c>
      <c r="BN34">
        <v>-0.6462</v>
      </c>
      <c r="BO34">
        <v>0.1915</v>
      </c>
      <c r="BP34">
        <v>-0.16789999999999999</v>
      </c>
      <c r="BQ34">
        <v>0.29799999999999999</v>
      </c>
      <c r="BR34">
        <v>0.92020000000000002</v>
      </c>
      <c r="BS34">
        <v>-1.1291</v>
      </c>
      <c r="BT34">
        <v>-1.5338000000000001</v>
      </c>
      <c r="BU34">
        <v>0.49869999999999998</v>
      </c>
      <c r="BV34">
        <v>-1.6754</v>
      </c>
      <c r="BW34">
        <v>-0.97270000000000001</v>
      </c>
      <c r="BX34">
        <v>-0.52929999999999999</v>
      </c>
      <c r="BY34">
        <v>-1.04E-2</v>
      </c>
      <c r="BZ34">
        <v>-2.7000000000000001E-3</v>
      </c>
      <c r="CA34">
        <v>0.377</v>
      </c>
      <c r="CB34">
        <v>0.4839</v>
      </c>
      <c r="CC34">
        <v>-0.55489999999999995</v>
      </c>
      <c r="CD34">
        <v>-0.92269999999999996</v>
      </c>
      <c r="CE34">
        <v>0.19489999999999999</v>
      </c>
      <c r="CF34">
        <v>0.34360000000000002</v>
      </c>
      <c r="CG34">
        <v>2.2223999999999999</v>
      </c>
      <c r="CH34">
        <v>-2.2499999999999999E-2</v>
      </c>
      <c r="CI34">
        <v>-0.49780000000000002</v>
      </c>
      <c r="CJ34">
        <v>-1.8571</v>
      </c>
      <c r="CK34">
        <v>-3.0931999999999999</v>
      </c>
      <c r="CL34">
        <v>-1.0632999999999999</v>
      </c>
      <c r="CM34">
        <v>-0.79490000000000005</v>
      </c>
      <c r="CN34">
        <v>1.1491</v>
      </c>
      <c r="CO34">
        <v>0.9355</v>
      </c>
      <c r="CP34">
        <v>0.85670000000000002</v>
      </c>
      <c r="CQ34">
        <v>-1.0676000000000001</v>
      </c>
      <c r="CR34">
        <v>-1.1273</v>
      </c>
      <c r="CS34">
        <v>-1.1274</v>
      </c>
      <c r="CT34">
        <v>-0.3291</v>
      </c>
      <c r="CU34">
        <v>-0.56720000000000004</v>
      </c>
      <c r="CV34">
        <v>0.58289999999999997</v>
      </c>
    </row>
    <row r="35" spans="1:100" x14ac:dyDescent="0.2">
      <c r="A35">
        <v>-0.64070000000000005</v>
      </c>
      <c r="B35">
        <v>1.0664</v>
      </c>
      <c r="C35">
        <v>-0.94669999999999999</v>
      </c>
      <c r="D35">
        <v>0.19769999999999999</v>
      </c>
      <c r="E35">
        <v>-2.3576999999999999</v>
      </c>
      <c r="F35">
        <v>-2.9622000000000002</v>
      </c>
      <c r="G35">
        <v>-0.85660000000000003</v>
      </c>
      <c r="H35">
        <v>-2.3397000000000001</v>
      </c>
      <c r="I35">
        <v>0.75170000000000003</v>
      </c>
      <c r="J35">
        <v>1.3991</v>
      </c>
      <c r="K35">
        <v>0.19700000000000001</v>
      </c>
      <c r="L35">
        <v>6.5000000000000002E-2</v>
      </c>
      <c r="M35">
        <v>1.6465000000000001</v>
      </c>
      <c r="N35">
        <v>0.92669999999999997</v>
      </c>
      <c r="O35">
        <v>0.74709999999999999</v>
      </c>
      <c r="P35">
        <v>-0.75639999999999996</v>
      </c>
      <c r="Q35">
        <v>-0.45689999999999997</v>
      </c>
      <c r="R35">
        <v>5.8799999999999998E-2</v>
      </c>
      <c r="S35">
        <v>-0.22020000000000001</v>
      </c>
      <c r="T35">
        <v>2.8532000000000002</v>
      </c>
      <c r="U35">
        <v>0.16850000000000001</v>
      </c>
      <c r="V35">
        <v>-0.56420000000000003</v>
      </c>
      <c r="W35">
        <v>-0.2283</v>
      </c>
      <c r="X35">
        <v>1.2471000000000001</v>
      </c>
      <c r="Y35">
        <v>0.80020000000000002</v>
      </c>
      <c r="Z35">
        <v>-1.9297</v>
      </c>
      <c r="AA35">
        <v>0.1608</v>
      </c>
      <c r="AB35">
        <v>-1.2566999999999999</v>
      </c>
      <c r="AC35">
        <v>-0.78049999999999997</v>
      </c>
      <c r="AD35">
        <v>-0.215</v>
      </c>
      <c r="AE35">
        <v>1.3420000000000001</v>
      </c>
      <c r="AF35">
        <v>0.1056</v>
      </c>
      <c r="AG35">
        <v>-0.48930000000000001</v>
      </c>
      <c r="AH35">
        <v>-0.52829999999999999</v>
      </c>
      <c r="AI35">
        <v>-0.88229999999999997</v>
      </c>
      <c r="AJ35">
        <v>-0.53039999999999998</v>
      </c>
      <c r="AK35">
        <v>-1.3343</v>
      </c>
      <c r="AL35">
        <v>2.3591000000000002</v>
      </c>
      <c r="AM35">
        <v>1.8721000000000001</v>
      </c>
      <c r="AN35">
        <v>-0.88770000000000004</v>
      </c>
      <c r="AO35">
        <v>0.32769999999999999</v>
      </c>
      <c r="AP35">
        <v>-1.6020000000000001</v>
      </c>
      <c r="AQ35">
        <v>-0.89359999999999995</v>
      </c>
      <c r="AR35">
        <v>-1.5125999999999999</v>
      </c>
      <c r="AS35">
        <v>-1.9047000000000001</v>
      </c>
      <c r="AT35">
        <v>0.31440000000000001</v>
      </c>
      <c r="AU35">
        <v>0.1409</v>
      </c>
      <c r="AV35">
        <v>1.9944</v>
      </c>
      <c r="AW35">
        <v>0.4592</v>
      </c>
      <c r="AX35">
        <v>0.17480000000000001</v>
      </c>
      <c r="AY35">
        <v>-1.3163</v>
      </c>
      <c r="AZ35">
        <v>0.34570000000000001</v>
      </c>
      <c r="BA35">
        <v>1.3775999999999999</v>
      </c>
      <c r="BB35">
        <v>0.1605</v>
      </c>
      <c r="BC35">
        <v>2.1553</v>
      </c>
      <c r="BD35">
        <v>-2.4459</v>
      </c>
      <c r="BE35">
        <v>-0.59770000000000001</v>
      </c>
      <c r="BF35">
        <v>-1.9998</v>
      </c>
      <c r="BG35">
        <v>0.56969999999999998</v>
      </c>
      <c r="BH35">
        <v>1.3512999999999999</v>
      </c>
      <c r="BI35">
        <v>-0.38400000000000001</v>
      </c>
      <c r="BJ35">
        <v>-0.16889999999999999</v>
      </c>
      <c r="BK35">
        <v>-0.2044</v>
      </c>
      <c r="BL35">
        <v>-9.7000000000000003E-3</v>
      </c>
      <c r="BM35">
        <v>0.4612</v>
      </c>
      <c r="BN35">
        <v>-1.4067000000000001</v>
      </c>
      <c r="BO35">
        <v>-0.35820000000000002</v>
      </c>
      <c r="BP35">
        <v>0.2039</v>
      </c>
      <c r="BQ35">
        <v>0.2049</v>
      </c>
      <c r="BR35">
        <v>0.51549999999999996</v>
      </c>
      <c r="BS35">
        <v>-0.64039999999999997</v>
      </c>
      <c r="BT35">
        <v>-0.13900000000000001</v>
      </c>
      <c r="BU35">
        <v>-0.43259999999999998</v>
      </c>
      <c r="BV35">
        <v>0.1605</v>
      </c>
      <c r="BW35">
        <v>1.2282999999999999</v>
      </c>
      <c r="BX35">
        <v>1.67E-2</v>
      </c>
      <c r="BY35">
        <v>0.41410000000000002</v>
      </c>
      <c r="BZ35">
        <v>1.4379999999999999</v>
      </c>
      <c r="CA35">
        <v>1.0491999999999999</v>
      </c>
      <c r="CB35">
        <v>-0.3211</v>
      </c>
      <c r="CC35">
        <v>0.50960000000000005</v>
      </c>
      <c r="CD35">
        <v>-1.0457000000000001</v>
      </c>
      <c r="CE35">
        <v>-0.15970000000000001</v>
      </c>
      <c r="CF35">
        <v>-0.24440000000000001</v>
      </c>
      <c r="CG35">
        <v>-1.5781000000000001</v>
      </c>
      <c r="CH35">
        <v>0.35460000000000003</v>
      </c>
      <c r="CI35">
        <v>-2.3896999999999999</v>
      </c>
      <c r="CJ35">
        <v>-5.1799999999999999E-2</v>
      </c>
      <c r="CK35">
        <v>-2.7339000000000002</v>
      </c>
      <c r="CL35">
        <v>0.62760000000000005</v>
      </c>
      <c r="CM35">
        <v>-0.45860000000000001</v>
      </c>
      <c r="CN35">
        <v>1.1828000000000001</v>
      </c>
      <c r="CO35">
        <v>-0.86140000000000005</v>
      </c>
      <c r="CP35">
        <v>-0.17230000000000001</v>
      </c>
      <c r="CQ35">
        <v>-0.11169999999999999</v>
      </c>
      <c r="CR35">
        <v>-2.07E-2</v>
      </c>
      <c r="CS35">
        <v>-0.4345</v>
      </c>
      <c r="CT35">
        <v>-6.7000000000000002E-3</v>
      </c>
      <c r="CU35">
        <v>-0.61229999999999996</v>
      </c>
      <c r="CV35">
        <v>-1.2324999999999999</v>
      </c>
    </row>
    <row r="36" spans="1:100" x14ac:dyDescent="0.2">
      <c r="A36">
        <v>0.67149999999999999</v>
      </c>
      <c r="B36">
        <v>0.34350000000000003</v>
      </c>
      <c r="C36">
        <v>0.48780000000000001</v>
      </c>
      <c r="D36">
        <v>-1.996</v>
      </c>
      <c r="E36">
        <v>0.42909999999999998</v>
      </c>
      <c r="F36">
        <v>0.40529999999999999</v>
      </c>
      <c r="G36">
        <v>-0.80449999999999999</v>
      </c>
      <c r="H36">
        <v>-2.52E-2</v>
      </c>
      <c r="I36">
        <v>-0.64929999999999999</v>
      </c>
      <c r="J36">
        <v>1.4522999999999999</v>
      </c>
      <c r="K36">
        <v>0.55689999999999995</v>
      </c>
      <c r="L36">
        <v>0.99580000000000002</v>
      </c>
      <c r="M36">
        <v>0.71899999999999997</v>
      </c>
      <c r="N36">
        <v>-0.87370000000000003</v>
      </c>
      <c r="O36">
        <v>0.22589999999999999</v>
      </c>
      <c r="P36">
        <v>0.45240000000000002</v>
      </c>
      <c r="Q36">
        <v>0.35870000000000002</v>
      </c>
      <c r="R36">
        <v>1.9979</v>
      </c>
      <c r="S36">
        <v>0.60350000000000004</v>
      </c>
      <c r="T36">
        <v>-1.3091999999999999</v>
      </c>
      <c r="U36">
        <v>-0.33410000000000001</v>
      </c>
      <c r="V36">
        <v>-0.91310000000000002</v>
      </c>
      <c r="W36">
        <v>-3.1199999999999999E-2</v>
      </c>
      <c r="X36">
        <v>1.0998000000000001</v>
      </c>
      <c r="Y36">
        <v>0.26850000000000002</v>
      </c>
      <c r="Z36">
        <v>0.45569999999999999</v>
      </c>
      <c r="AA36">
        <v>1.097</v>
      </c>
      <c r="AB36">
        <v>1.4832000000000001</v>
      </c>
      <c r="AC36">
        <v>-1.0481</v>
      </c>
      <c r="AD36">
        <v>-0.90839999999999999</v>
      </c>
      <c r="AE36">
        <v>1.8724000000000001</v>
      </c>
      <c r="AF36">
        <v>9.4899999999999998E-2</v>
      </c>
      <c r="AG36">
        <v>0.53159999999999996</v>
      </c>
      <c r="AH36">
        <v>1.49E-2</v>
      </c>
      <c r="AI36">
        <v>-0.6895</v>
      </c>
      <c r="AJ36">
        <v>0.18870000000000001</v>
      </c>
      <c r="AK36">
        <v>-1.4590000000000001</v>
      </c>
      <c r="AL36">
        <v>-0.90859999999999996</v>
      </c>
      <c r="AM36">
        <v>0.1358</v>
      </c>
      <c r="AN36">
        <v>8.4500000000000006E-2</v>
      </c>
      <c r="AO36">
        <v>-1.3110999999999999</v>
      </c>
      <c r="AP36">
        <v>0.48820000000000002</v>
      </c>
      <c r="AQ36">
        <v>-0.28310000000000002</v>
      </c>
      <c r="AR36">
        <v>-1.4005000000000001</v>
      </c>
      <c r="AS36">
        <v>0.58230000000000004</v>
      </c>
      <c r="AT36">
        <v>0.52010000000000001</v>
      </c>
      <c r="AU36">
        <v>-0.29649999999999999</v>
      </c>
      <c r="AV36">
        <v>-8.1000000000000003E-2</v>
      </c>
      <c r="AW36">
        <v>-0.24859999999999999</v>
      </c>
      <c r="AX36">
        <v>-0.2006</v>
      </c>
      <c r="AY36">
        <v>-0.5635</v>
      </c>
      <c r="AZ36">
        <v>-1.262</v>
      </c>
      <c r="BA36">
        <v>1.7894000000000001</v>
      </c>
      <c r="BB36">
        <v>-0.61080000000000001</v>
      </c>
      <c r="BC36">
        <v>-0.52329999999999999</v>
      </c>
      <c r="BD36">
        <v>-0.24640000000000001</v>
      </c>
      <c r="BE36">
        <v>0.59379999999999999</v>
      </c>
      <c r="BF36">
        <v>1.3946000000000001</v>
      </c>
      <c r="BG36">
        <v>-1.4350000000000001</v>
      </c>
      <c r="BH36">
        <v>-1.5573999999999999</v>
      </c>
      <c r="BI36">
        <v>0.38979999999999998</v>
      </c>
      <c r="BJ36">
        <v>-0.96040000000000003</v>
      </c>
      <c r="BK36">
        <v>0.70040000000000002</v>
      </c>
      <c r="BL36">
        <v>-0.49409999999999998</v>
      </c>
      <c r="BM36">
        <v>1.7001999999999999</v>
      </c>
      <c r="BN36">
        <v>-0.90059999999999996</v>
      </c>
      <c r="BO36">
        <v>0.61870000000000003</v>
      </c>
      <c r="BP36">
        <v>1.8915999999999999</v>
      </c>
      <c r="BQ36">
        <v>-1.5636000000000001</v>
      </c>
      <c r="BR36">
        <v>1.5932999999999999</v>
      </c>
      <c r="BS36">
        <v>-1.6627000000000001</v>
      </c>
      <c r="BT36">
        <v>-1.3063</v>
      </c>
      <c r="BU36">
        <v>-0.45529999999999998</v>
      </c>
      <c r="BV36">
        <v>1.3654999999999999</v>
      </c>
      <c r="BW36">
        <v>0.55600000000000005</v>
      </c>
      <c r="BX36">
        <v>0.7641</v>
      </c>
      <c r="BY36">
        <v>0.1457</v>
      </c>
      <c r="BZ36">
        <v>1.2349000000000001</v>
      </c>
      <c r="CA36">
        <v>0.40210000000000001</v>
      </c>
      <c r="CB36">
        <v>1.5721000000000001</v>
      </c>
      <c r="CC36">
        <v>0.69450000000000001</v>
      </c>
      <c r="CD36">
        <v>1.4904999999999999</v>
      </c>
      <c r="CE36">
        <v>7.7600000000000002E-2</v>
      </c>
      <c r="CF36">
        <v>-1.34</v>
      </c>
      <c r="CG36">
        <v>0.16819999999999999</v>
      </c>
      <c r="CH36">
        <v>-0.95599999999999996</v>
      </c>
      <c r="CI36">
        <v>-0.1048</v>
      </c>
      <c r="CJ36">
        <v>-0.91710000000000003</v>
      </c>
      <c r="CK36">
        <v>-0.40260000000000001</v>
      </c>
      <c r="CL36">
        <v>0.32440000000000002</v>
      </c>
      <c r="CM36">
        <v>2.0331999999999999</v>
      </c>
      <c r="CN36">
        <v>0.71319999999999995</v>
      </c>
      <c r="CO36">
        <v>0.1389</v>
      </c>
      <c r="CP36">
        <v>0.56459999999999999</v>
      </c>
      <c r="CQ36">
        <v>0.3508</v>
      </c>
      <c r="CR36">
        <v>0.47449999999999998</v>
      </c>
      <c r="CS36">
        <v>0.75780000000000003</v>
      </c>
      <c r="CT36">
        <v>-0.58069999999999999</v>
      </c>
      <c r="CU36">
        <v>1.4360999999999999</v>
      </c>
      <c r="CV36">
        <v>2.0503</v>
      </c>
    </row>
    <row r="37" spans="1:100" x14ac:dyDescent="0.2">
      <c r="A37">
        <v>1.8948</v>
      </c>
      <c r="B37">
        <v>0.48659999999999998</v>
      </c>
      <c r="C37">
        <v>0.18190000000000001</v>
      </c>
      <c r="D37">
        <v>-1.2264999999999999</v>
      </c>
      <c r="E37">
        <v>1.6321000000000001</v>
      </c>
      <c r="F37">
        <v>0.14960000000000001</v>
      </c>
      <c r="G37">
        <v>-0.2107</v>
      </c>
      <c r="H37">
        <v>1.0353000000000001</v>
      </c>
      <c r="I37">
        <v>1.2406999999999999</v>
      </c>
      <c r="J37">
        <v>-2.1399999999999999E-2</v>
      </c>
      <c r="K37">
        <v>1.9374</v>
      </c>
      <c r="L37">
        <v>-2.4946000000000002</v>
      </c>
      <c r="M37">
        <v>1.3312999999999999</v>
      </c>
      <c r="N37">
        <v>-0.49490000000000001</v>
      </c>
      <c r="O37">
        <v>-0.15959999999999999</v>
      </c>
      <c r="P37">
        <v>-0.56830000000000003</v>
      </c>
      <c r="Q37">
        <v>-0.26629999999999998</v>
      </c>
      <c r="R37">
        <v>-1.0369999999999999</v>
      </c>
      <c r="S37">
        <v>0.74870000000000003</v>
      </c>
      <c r="T37">
        <v>0.19700000000000001</v>
      </c>
      <c r="U37">
        <v>-0.20369999999999999</v>
      </c>
      <c r="V37">
        <v>2.0415999999999999</v>
      </c>
      <c r="W37">
        <v>-4.1099999999999998E-2</v>
      </c>
      <c r="X37">
        <v>2.7547000000000001</v>
      </c>
      <c r="Y37">
        <v>0.87390000000000001</v>
      </c>
      <c r="Z37">
        <v>1.7798</v>
      </c>
      <c r="AA37">
        <v>-2.9024000000000001</v>
      </c>
      <c r="AB37">
        <v>1.6889000000000001</v>
      </c>
      <c r="AC37">
        <v>0.95720000000000005</v>
      </c>
      <c r="AD37">
        <v>0.52070000000000005</v>
      </c>
      <c r="AE37">
        <v>1.728</v>
      </c>
      <c r="AF37">
        <v>-1.3531</v>
      </c>
      <c r="AG37">
        <v>-2.3832</v>
      </c>
      <c r="AH37">
        <v>0.14580000000000001</v>
      </c>
      <c r="AI37">
        <v>-1.1133999999999999</v>
      </c>
      <c r="AJ37">
        <v>0.69699999999999995</v>
      </c>
      <c r="AK37">
        <v>-0.71870000000000001</v>
      </c>
      <c r="AL37">
        <v>-0.32979999999999998</v>
      </c>
      <c r="AM37">
        <v>-0.65839999999999999</v>
      </c>
      <c r="AN37">
        <v>-0.34599999999999997</v>
      </c>
      <c r="AO37">
        <v>-2.0992999999999999</v>
      </c>
      <c r="AP37">
        <v>0.82669999999999999</v>
      </c>
      <c r="AQ37">
        <v>-0.36580000000000001</v>
      </c>
      <c r="AR37">
        <v>0.87680000000000002</v>
      </c>
      <c r="AS37">
        <v>-1.2519</v>
      </c>
      <c r="AT37">
        <v>1.1236999999999999</v>
      </c>
      <c r="AU37">
        <v>0.3795</v>
      </c>
      <c r="AV37">
        <v>-0.1399</v>
      </c>
      <c r="AW37">
        <v>0.3785</v>
      </c>
      <c r="AX37">
        <v>-0.3664</v>
      </c>
      <c r="AY37">
        <v>-1.3218000000000001</v>
      </c>
      <c r="AZ37">
        <v>-1.0081</v>
      </c>
      <c r="BA37">
        <v>-1.2573000000000001</v>
      </c>
      <c r="BB37">
        <v>1.4440999999999999</v>
      </c>
      <c r="BC37">
        <v>-4.5999999999999999E-3</v>
      </c>
      <c r="BD37">
        <v>1.3340000000000001</v>
      </c>
      <c r="BE37">
        <v>0.96430000000000005</v>
      </c>
      <c r="BF37">
        <v>1.7734000000000001</v>
      </c>
      <c r="BG37">
        <v>-0.97289999999999999</v>
      </c>
      <c r="BH37">
        <v>-2.3929999999999998</v>
      </c>
      <c r="BI37">
        <v>-2.7147000000000001</v>
      </c>
      <c r="BJ37">
        <v>-7.1499999999999994E-2</v>
      </c>
      <c r="BK37">
        <v>-0.5867</v>
      </c>
      <c r="BL37">
        <v>-0.47920000000000001</v>
      </c>
      <c r="BM37">
        <v>0.48920000000000002</v>
      </c>
      <c r="BN37">
        <v>-0.6663</v>
      </c>
      <c r="BO37">
        <v>0.1283</v>
      </c>
      <c r="BP37">
        <v>-0.60629999999999995</v>
      </c>
      <c r="BQ37">
        <v>1.9677</v>
      </c>
      <c r="BR37">
        <v>0.52270000000000005</v>
      </c>
      <c r="BS37">
        <v>0.39729999999999999</v>
      </c>
      <c r="BT37">
        <v>-0.40079999999999999</v>
      </c>
      <c r="BU37">
        <v>0.96840000000000004</v>
      </c>
      <c r="BV37">
        <v>0.58720000000000006</v>
      </c>
      <c r="BW37">
        <v>-0.97870000000000001</v>
      </c>
      <c r="BX37">
        <v>1.4955000000000001</v>
      </c>
      <c r="BY37">
        <v>0.3201</v>
      </c>
      <c r="BZ37">
        <v>-2.1776</v>
      </c>
      <c r="CA37">
        <v>-0.59260000000000002</v>
      </c>
      <c r="CB37">
        <v>-0.111</v>
      </c>
      <c r="CC37">
        <v>-1.6724000000000001</v>
      </c>
      <c r="CD37">
        <v>0.70209999999999995</v>
      </c>
      <c r="CE37">
        <v>0.52010000000000001</v>
      </c>
      <c r="CF37">
        <v>-0.31640000000000001</v>
      </c>
      <c r="CG37">
        <v>1.4777</v>
      </c>
      <c r="CH37">
        <v>1.7394000000000001</v>
      </c>
      <c r="CI37">
        <v>-1.0845</v>
      </c>
      <c r="CJ37">
        <v>-2.2818000000000001</v>
      </c>
      <c r="CK37">
        <v>0.24990000000000001</v>
      </c>
      <c r="CL37">
        <v>-0.17879999999999999</v>
      </c>
      <c r="CM37">
        <v>2.2732999999999999</v>
      </c>
      <c r="CN37">
        <v>-0.69489999999999996</v>
      </c>
      <c r="CO37">
        <v>0.27039999999999997</v>
      </c>
      <c r="CP37">
        <v>-0.3327</v>
      </c>
      <c r="CQ37">
        <v>-0.62490000000000001</v>
      </c>
      <c r="CR37">
        <v>-0.50949999999999995</v>
      </c>
      <c r="CS37">
        <v>-0.92049999999999998</v>
      </c>
      <c r="CT37">
        <v>-1.8460000000000001</v>
      </c>
      <c r="CU37">
        <v>-0.57650000000000001</v>
      </c>
      <c r="CV37">
        <v>-2.2000000000000001E-3</v>
      </c>
    </row>
    <row r="38" spans="1:100" x14ac:dyDescent="0.2">
      <c r="A38">
        <v>1.1952</v>
      </c>
      <c r="B38">
        <v>-2.3607</v>
      </c>
      <c r="C38">
        <v>-1.3286</v>
      </c>
      <c r="D38">
        <v>-1.5785</v>
      </c>
      <c r="E38">
        <v>0.52900000000000003</v>
      </c>
      <c r="F38">
        <v>0.57020000000000004</v>
      </c>
      <c r="G38">
        <v>-0.57289999999999996</v>
      </c>
      <c r="H38">
        <v>2.2599</v>
      </c>
      <c r="I38">
        <v>0.84</v>
      </c>
      <c r="J38">
        <v>-0.74839999999999995</v>
      </c>
      <c r="K38">
        <v>0.53939999999999999</v>
      </c>
      <c r="L38">
        <v>0.28649999999999998</v>
      </c>
      <c r="M38">
        <v>0.4572</v>
      </c>
      <c r="N38">
        <v>-0.53420000000000001</v>
      </c>
      <c r="O38">
        <v>-0.51729999999999998</v>
      </c>
      <c r="P38">
        <v>2.0236999999999998</v>
      </c>
      <c r="Q38">
        <v>1.2519</v>
      </c>
      <c r="R38">
        <v>-1.6999999999999999E-3</v>
      </c>
      <c r="S38">
        <v>5.0999999999999997E-2</v>
      </c>
      <c r="T38">
        <v>0.31759999999999999</v>
      </c>
      <c r="U38">
        <v>-3.3599999999999998E-2</v>
      </c>
      <c r="V38">
        <v>0.60750000000000004</v>
      </c>
      <c r="W38">
        <v>-0.45669999999999999</v>
      </c>
      <c r="X38">
        <v>0.46870000000000001</v>
      </c>
      <c r="Y38">
        <v>-0.2046</v>
      </c>
      <c r="Z38">
        <v>1.4966999999999999</v>
      </c>
      <c r="AA38">
        <v>1.0033000000000001</v>
      </c>
      <c r="AB38">
        <v>0.32429999999999998</v>
      </c>
      <c r="AC38">
        <v>-0.59530000000000005</v>
      </c>
      <c r="AD38">
        <v>-0.63200000000000001</v>
      </c>
      <c r="AE38">
        <v>-1.163</v>
      </c>
      <c r="AF38">
        <v>-0.95840000000000003</v>
      </c>
      <c r="AG38">
        <v>-1.0710999999999999</v>
      </c>
      <c r="AH38">
        <v>-5.9700000000000003E-2</v>
      </c>
      <c r="AI38">
        <v>-0.22090000000000001</v>
      </c>
      <c r="AJ38">
        <v>1.0374000000000001</v>
      </c>
      <c r="AK38">
        <v>1.0987</v>
      </c>
      <c r="AL38">
        <v>0.46360000000000001</v>
      </c>
      <c r="AM38">
        <v>0.13189999999999999</v>
      </c>
      <c r="AN38">
        <v>6.8599999999999994E-2</v>
      </c>
      <c r="AO38">
        <v>-1.6973</v>
      </c>
      <c r="AP38">
        <v>0.86160000000000003</v>
      </c>
      <c r="AQ38">
        <v>-0.47349999999999998</v>
      </c>
      <c r="AR38">
        <v>0.2122</v>
      </c>
      <c r="AS38">
        <v>1.4309000000000001</v>
      </c>
      <c r="AT38">
        <v>-1.0451999999999999</v>
      </c>
      <c r="AU38">
        <v>0.30059999999999998</v>
      </c>
      <c r="AV38">
        <v>-8.8499999999999995E-2</v>
      </c>
      <c r="AW38">
        <v>-1.3997999999999999</v>
      </c>
      <c r="AX38">
        <v>-0.20150000000000001</v>
      </c>
      <c r="AY38">
        <v>0.94589999999999996</v>
      </c>
      <c r="AZ38">
        <v>0.1026</v>
      </c>
      <c r="BA38">
        <v>-2.1396999999999999</v>
      </c>
      <c r="BB38">
        <v>1.8683000000000001</v>
      </c>
      <c r="BC38">
        <v>-2.0731999999999999</v>
      </c>
      <c r="BD38">
        <v>0.57199999999999995</v>
      </c>
      <c r="BE38">
        <v>5.8099999999999999E-2</v>
      </c>
      <c r="BF38">
        <v>-0.59909999999999997</v>
      </c>
      <c r="BG38">
        <v>1.6601999999999999</v>
      </c>
      <c r="BH38">
        <v>-0.27210000000000001</v>
      </c>
      <c r="BI38">
        <v>2.0026000000000002</v>
      </c>
      <c r="BJ38">
        <v>2.016</v>
      </c>
      <c r="BK38">
        <v>-1.7133</v>
      </c>
      <c r="BL38">
        <v>1.4601999999999999</v>
      </c>
      <c r="BM38">
        <v>0.36770000000000003</v>
      </c>
      <c r="BN38">
        <v>1.7534000000000001</v>
      </c>
      <c r="BO38">
        <v>-0.21990000000000001</v>
      </c>
      <c r="BP38">
        <v>-0.4249</v>
      </c>
      <c r="BQ38">
        <v>0.61529999999999996</v>
      </c>
      <c r="BR38">
        <v>-1.3891</v>
      </c>
      <c r="BS38">
        <v>-0.73350000000000004</v>
      </c>
      <c r="BT38">
        <v>1.4919</v>
      </c>
      <c r="BU38">
        <v>7.22E-2</v>
      </c>
      <c r="BV38">
        <v>-1.1092</v>
      </c>
      <c r="BW38">
        <v>0.30659999999999998</v>
      </c>
      <c r="BX38">
        <v>-1.2777000000000001</v>
      </c>
      <c r="BY38">
        <v>1.14E-2</v>
      </c>
      <c r="BZ38">
        <v>-0.39319999999999999</v>
      </c>
      <c r="CA38">
        <v>0.83560000000000001</v>
      </c>
      <c r="CB38">
        <v>-1.0953999999999999</v>
      </c>
      <c r="CC38">
        <v>-0.4259</v>
      </c>
      <c r="CD38">
        <v>2.4287999999999998</v>
      </c>
      <c r="CE38">
        <v>-0.4521</v>
      </c>
      <c r="CF38">
        <v>0.83420000000000005</v>
      </c>
      <c r="CG38">
        <v>-5.1499999999999997E-2</v>
      </c>
      <c r="CH38">
        <v>-1.3239000000000001</v>
      </c>
      <c r="CI38">
        <v>0.9093</v>
      </c>
      <c r="CJ38">
        <v>-1.036</v>
      </c>
      <c r="CK38">
        <v>-0.4783</v>
      </c>
      <c r="CL38">
        <v>0.30819999999999997</v>
      </c>
      <c r="CM38">
        <v>0.42699999999999999</v>
      </c>
      <c r="CN38">
        <v>1.026</v>
      </c>
      <c r="CO38">
        <v>0.2293</v>
      </c>
      <c r="CP38">
        <v>-1.5E-3</v>
      </c>
      <c r="CQ38">
        <v>-0.26169999999999999</v>
      </c>
      <c r="CR38">
        <v>0.93289999999999995</v>
      </c>
      <c r="CS38">
        <v>0.1144</v>
      </c>
      <c r="CT38">
        <v>0.32990000000000003</v>
      </c>
      <c r="CU38">
        <v>0.99809999999999999</v>
      </c>
      <c r="CV38">
        <v>-0.49930000000000002</v>
      </c>
    </row>
    <row r="39" spans="1:100" x14ac:dyDescent="0.2">
      <c r="A39">
        <v>0.11269999999999999</v>
      </c>
      <c r="B39">
        <v>0.53520000000000001</v>
      </c>
      <c r="C39">
        <v>0.65239999999999998</v>
      </c>
      <c r="D39">
        <v>-0.97719999999999996</v>
      </c>
      <c r="E39">
        <v>0.55589999999999995</v>
      </c>
      <c r="F39">
        <v>0.85360000000000003</v>
      </c>
      <c r="G39">
        <v>0.8911</v>
      </c>
      <c r="H39">
        <v>0.157</v>
      </c>
      <c r="I39">
        <v>0.17469999999999999</v>
      </c>
      <c r="J39">
        <v>0.24079999999999999</v>
      </c>
      <c r="K39">
        <v>-0.91110000000000002</v>
      </c>
      <c r="L39">
        <v>0.72370000000000001</v>
      </c>
      <c r="M39">
        <v>0.46060000000000001</v>
      </c>
      <c r="N39">
        <v>0.70909999999999995</v>
      </c>
      <c r="O39">
        <v>-0.75049999999999994</v>
      </c>
      <c r="P39">
        <v>2.2000000000000001E-3</v>
      </c>
      <c r="Q39">
        <v>-0.33550000000000002</v>
      </c>
      <c r="R39">
        <v>0.83379999999999999</v>
      </c>
      <c r="S39">
        <v>-1.7708999999999999</v>
      </c>
      <c r="T39">
        <v>2.0583</v>
      </c>
      <c r="U39">
        <v>-0.63670000000000004</v>
      </c>
      <c r="V39">
        <v>-0.8911</v>
      </c>
      <c r="W39">
        <v>1.8875999999999999</v>
      </c>
      <c r="X39">
        <v>0.54949999999999999</v>
      </c>
      <c r="Y39">
        <v>-5.3800000000000001E-2</v>
      </c>
      <c r="Z39">
        <v>0.69340000000000002</v>
      </c>
      <c r="AA39">
        <v>1.5322</v>
      </c>
      <c r="AB39">
        <v>0.91639999999999999</v>
      </c>
      <c r="AC39">
        <v>-1.1306</v>
      </c>
      <c r="AD39">
        <v>-0.47699999999999998</v>
      </c>
      <c r="AE39">
        <v>-0.5524</v>
      </c>
      <c r="AF39">
        <v>1.1405000000000001</v>
      </c>
      <c r="AG39">
        <v>0.97770000000000001</v>
      </c>
      <c r="AH39">
        <v>-0.86399999999999999</v>
      </c>
      <c r="AI39">
        <v>-0.27250000000000002</v>
      </c>
      <c r="AJ39">
        <v>0.16420000000000001</v>
      </c>
      <c r="AK39">
        <v>-0.69669999999999999</v>
      </c>
      <c r="AL39">
        <v>-0.30719999999999997</v>
      </c>
      <c r="AM39">
        <v>-1.1424000000000001</v>
      </c>
      <c r="AN39">
        <v>2.5451000000000001</v>
      </c>
      <c r="AO39">
        <v>-1.1008</v>
      </c>
      <c r="AP39">
        <v>0.33129999999999998</v>
      </c>
      <c r="AQ39">
        <v>-1.2677</v>
      </c>
      <c r="AR39">
        <v>0.66500000000000004</v>
      </c>
      <c r="AS39">
        <v>-3.6004</v>
      </c>
      <c r="AT39">
        <v>-0.86909999999999998</v>
      </c>
      <c r="AU39">
        <v>1.641</v>
      </c>
      <c r="AV39">
        <v>-1.3582000000000001</v>
      </c>
      <c r="AW39">
        <v>-0.15790000000000001</v>
      </c>
      <c r="AX39">
        <v>0.39750000000000002</v>
      </c>
      <c r="AY39">
        <v>-0.13880000000000001</v>
      </c>
      <c r="AZ39">
        <v>0.14899999999999999</v>
      </c>
      <c r="BA39">
        <v>-1.4787999999999999</v>
      </c>
      <c r="BB39">
        <v>-4.2900000000000001E-2</v>
      </c>
      <c r="BC39">
        <v>0.92669999999999997</v>
      </c>
      <c r="BD39">
        <v>1.5456000000000001</v>
      </c>
      <c r="BE39">
        <v>0.18920000000000001</v>
      </c>
      <c r="BF39">
        <v>-0.57530000000000003</v>
      </c>
      <c r="BG39">
        <v>8.6699999999999999E-2</v>
      </c>
      <c r="BH39">
        <v>0.3664</v>
      </c>
      <c r="BI39">
        <v>-1.5381</v>
      </c>
      <c r="BJ39">
        <v>-1.1555</v>
      </c>
      <c r="BK39">
        <v>0.2671</v>
      </c>
      <c r="BL39">
        <v>0.30559999999999998</v>
      </c>
      <c r="BM39">
        <v>0.25259999999999999</v>
      </c>
      <c r="BN39">
        <v>1.0879000000000001</v>
      </c>
      <c r="BO39">
        <v>-0.38030000000000003</v>
      </c>
      <c r="BP39">
        <v>0.25509999999999999</v>
      </c>
      <c r="BQ39">
        <v>0.51539999999999997</v>
      </c>
      <c r="BR39">
        <v>-1.8371</v>
      </c>
      <c r="BS39">
        <v>0.60809999999999997</v>
      </c>
      <c r="BT39">
        <v>0.7994</v>
      </c>
      <c r="BU39">
        <v>-1.3964000000000001</v>
      </c>
      <c r="BV39">
        <v>-0.79490000000000005</v>
      </c>
      <c r="BW39">
        <v>0.29239999999999999</v>
      </c>
      <c r="BX39">
        <v>-1.0324</v>
      </c>
      <c r="BY39">
        <v>-0.82740000000000002</v>
      </c>
      <c r="BZ39">
        <v>0.73360000000000003</v>
      </c>
      <c r="CA39">
        <v>0.31469999999999998</v>
      </c>
      <c r="CB39">
        <v>-0.1</v>
      </c>
      <c r="CC39">
        <v>-0.4259</v>
      </c>
      <c r="CD39">
        <v>-1.2978000000000001</v>
      </c>
      <c r="CE39">
        <v>-0.61350000000000005</v>
      </c>
      <c r="CF39">
        <v>1.0291999999999999</v>
      </c>
      <c r="CG39">
        <v>-0.754</v>
      </c>
      <c r="CH39">
        <v>-1.7315</v>
      </c>
      <c r="CI39">
        <v>0.57399999999999995</v>
      </c>
      <c r="CJ39">
        <v>0.84809999999999997</v>
      </c>
      <c r="CK39">
        <v>1.1747000000000001</v>
      </c>
      <c r="CL39">
        <v>9.9500000000000005E-2</v>
      </c>
      <c r="CM39">
        <v>2.4740000000000002</v>
      </c>
      <c r="CN39">
        <v>-1.6133999999999999</v>
      </c>
      <c r="CO39">
        <v>8.1000000000000003E-2</v>
      </c>
      <c r="CP39">
        <v>0.51519999999999999</v>
      </c>
      <c r="CQ39">
        <v>-0.32150000000000001</v>
      </c>
      <c r="CR39">
        <v>-0.69630000000000003</v>
      </c>
      <c r="CS39">
        <v>-1.3858999999999999</v>
      </c>
      <c r="CT39">
        <v>-1.0956999999999999</v>
      </c>
      <c r="CU39">
        <v>0.20169999999999999</v>
      </c>
      <c r="CV39">
        <v>0.35249999999999998</v>
      </c>
    </row>
    <row r="40" spans="1:100" x14ac:dyDescent="0.2">
      <c r="A40">
        <v>-1.6294</v>
      </c>
      <c r="B40">
        <v>-0.53220000000000001</v>
      </c>
      <c r="C40">
        <v>-0.432</v>
      </c>
      <c r="D40">
        <v>-0.77590000000000003</v>
      </c>
      <c r="E40">
        <v>1.1860999999999999</v>
      </c>
      <c r="F40">
        <v>0.1802</v>
      </c>
      <c r="G40">
        <v>-0.85709999999999997</v>
      </c>
      <c r="H40">
        <v>-0.22159999999999999</v>
      </c>
      <c r="I40">
        <v>1.0006999999999999</v>
      </c>
      <c r="J40">
        <v>0.69989999999999997</v>
      </c>
      <c r="K40">
        <v>-0.91739999999999999</v>
      </c>
      <c r="L40">
        <v>-0.30559999999999998</v>
      </c>
      <c r="M40">
        <v>-0.13650000000000001</v>
      </c>
      <c r="N40">
        <v>-0.63990000000000002</v>
      </c>
      <c r="O40">
        <v>-0.87180000000000002</v>
      </c>
      <c r="P40">
        <v>1.8225</v>
      </c>
      <c r="Q40">
        <v>-1.0823</v>
      </c>
      <c r="R40">
        <v>-2.8094000000000001</v>
      </c>
      <c r="S40">
        <v>3.4599999999999999E-2</v>
      </c>
      <c r="T40">
        <v>-0.124</v>
      </c>
      <c r="U40">
        <v>-0.52639999999999998</v>
      </c>
      <c r="V40">
        <v>-0.30940000000000001</v>
      </c>
      <c r="W40">
        <v>-0.68930000000000002</v>
      </c>
      <c r="X40">
        <v>0.29609999999999997</v>
      </c>
      <c r="Y40">
        <v>-0.27410000000000001</v>
      </c>
      <c r="Z40">
        <v>0.3669</v>
      </c>
      <c r="AA40">
        <v>-0.5081</v>
      </c>
      <c r="AB40">
        <v>-1.2855000000000001</v>
      </c>
      <c r="AC40">
        <v>0.189</v>
      </c>
      <c r="AD40">
        <v>-0.73699999999999999</v>
      </c>
      <c r="AE40">
        <v>1.1900000000000001E-2</v>
      </c>
      <c r="AF40">
        <v>-0.19170000000000001</v>
      </c>
      <c r="AG40">
        <v>-0.18659999999999999</v>
      </c>
      <c r="AH40">
        <v>-0.81630000000000003</v>
      </c>
      <c r="AI40">
        <v>-1.069</v>
      </c>
      <c r="AJ40">
        <v>0.76670000000000005</v>
      </c>
      <c r="AK40">
        <v>-0.2064</v>
      </c>
      <c r="AL40">
        <v>-1.4864999999999999</v>
      </c>
      <c r="AM40">
        <v>0.32829999999999998</v>
      </c>
      <c r="AN40">
        <v>0.70350000000000001</v>
      </c>
      <c r="AO40">
        <v>2.7096</v>
      </c>
      <c r="AP40">
        <v>1.1135999999999999</v>
      </c>
      <c r="AQ40">
        <v>0.38219999999999998</v>
      </c>
      <c r="AR40">
        <v>0.1666</v>
      </c>
      <c r="AS40">
        <v>0.96460000000000001</v>
      </c>
      <c r="AT40">
        <v>-2.8277000000000001</v>
      </c>
      <c r="AU40">
        <v>-1.2645</v>
      </c>
      <c r="AV40">
        <v>-0.1278</v>
      </c>
      <c r="AW40">
        <v>-2.6118999999999999</v>
      </c>
      <c r="AX40">
        <v>0.5746</v>
      </c>
      <c r="AY40">
        <v>-2.3351000000000002</v>
      </c>
      <c r="AZ40">
        <v>-1.7451000000000001</v>
      </c>
      <c r="BA40">
        <v>-0.12139999999999999</v>
      </c>
      <c r="BB40">
        <v>1.4754</v>
      </c>
      <c r="BC40">
        <v>0.24390000000000001</v>
      </c>
      <c r="BD40">
        <v>-0.4985</v>
      </c>
      <c r="BE40">
        <v>0.47249999999999998</v>
      </c>
      <c r="BF40">
        <v>0.48920000000000002</v>
      </c>
      <c r="BG40">
        <v>-1.1929000000000001</v>
      </c>
      <c r="BH40">
        <v>-9.01E-2</v>
      </c>
      <c r="BI40">
        <v>-0.1135</v>
      </c>
      <c r="BJ40">
        <v>-2.1156000000000001</v>
      </c>
      <c r="BK40">
        <v>-3.3612000000000002</v>
      </c>
      <c r="BL40">
        <v>-0.6643</v>
      </c>
      <c r="BM40">
        <v>-1.4191</v>
      </c>
      <c r="BN40">
        <v>-1.5331999999999999</v>
      </c>
      <c r="BO40">
        <v>-1.5509999999999999</v>
      </c>
      <c r="BP40">
        <v>-0.12989999999999999</v>
      </c>
      <c r="BQ40">
        <v>0.95320000000000005</v>
      </c>
      <c r="BR40">
        <v>-0.88739999999999997</v>
      </c>
      <c r="BS40">
        <v>-0.61699999999999999</v>
      </c>
      <c r="BT40">
        <v>-1.2861</v>
      </c>
      <c r="BU40">
        <v>3.1257000000000001</v>
      </c>
      <c r="BV40">
        <v>1.696</v>
      </c>
      <c r="BW40">
        <v>-0.23250000000000001</v>
      </c>
      <c r="BX40">
        <v>-0.46660000000000001</v>
      </c>
      <c r="BY40">
        <v>-0.84350000000000003</v>
      </c>
      <c r="BZ40">
        <v>-2.1091000000000002</v>
      </c>
      <c r="CA40">
        <v>0.68120000000000003</v>
      </c>
      <c r="CB40">
        <v>0.1142</v>
      </c>
      <c r="CC40">
        <v>-4.4600000000000001E-2</v>
      </c>
      <c r="CD40">
        <v>0.62839999999999996</v>
      </c>
      <c r="CE40">
        <v>-0.3916</v>
      </c>
      <c r="CF40">
        <v>-0.38619999999999999</v>
      </c>
      <c r="CG40">
        <v>-0.30420000000000003</v>
      </c>
      <c r="CH40">
        <v>0.49669999999999997</v>
      </c>
      <c r="CI40">
        <v>0.4965</v>
      </c>
      <c r="CJ40">
        <v>1.0264</v>
      </c>
      <c r="CK40">
        <v>-1.2952999999999999</v>
      </c>
      <c r="CL40">
        <v>1.0029999999999999</v>
      </c>
      <c r="CM40">
        <v>-0.24579999999999999</v>
      </c>
      <c r="CN40">
        <v>-1.0162</v>
      </c>
      <c r="CO40">
        <v>1.288</v>
      </c>
      <c r="CP40">
        <v>-1.5688</v>
      </c>
      <c r="CQ40">
        <v>-0.26979999999999998</v>
      </c>
      <c r="CR40">
        <v>-0.29389999999999999</v>
      </c>
      <c r="CS40">
        <v>1.6715</v>
      </c>
      <c r="CT40">
        <v>-0.91090000000000004</v>
      </c>
      <c r="CU40">
        <v>1.0976999999999999</v>
      </c>
      <c r="CV40">
        <v>0.96660000000000001</v>
      </c>
    </row>
    <row r="41" spans="1:100" x14ac:dyDescent="0.2">
      <c r="A41">
        <v>-0.71640000000000004</v>
      </c>
      <c r="B41">
        <v>-0.29189999999999999</v>
      </c>
      <c r="C41">
        <v>0.78239999999999998</v>
      </c>
      <c r="D41">
        <v>-0.94510000000000005</v>
      </c>
      <c r="E41">
        <v>0.53410000000000002</v>
      </c>
      <c r="F41">
        <v>0.81330000000000002</v>
      </c>
      <c r="G41">
        <v>1.1398999999999999</v>
      </c>
      <c r="H41">
        <v>-2.7911999999999999</v>
      </c>
      <c r="I41">
        <v>-0.81499999999999995</v>
      </c>
      <c r="J41">
        <v>0.23100000000000001</v>
      </c>
      <c r="K41">
        <v>-0.94320000000000004</v>
      </c>
      <c r="L41">
        <v>2.0341999999999998</v>
      </c>
      <c r="M41">
        <v>1.0769</v>
      </c>
      <c r="N41">
        <v>-6.8000000000000005E-2</v>
      </c>
      <c r="O41">
        <v>-0.16669999999999999</v>
      </c>
      <c r="P41">
        <v>0.19009999999999999</v>
      </c>
      <c r="Q41">
        <v>-1.17</v>
      </c>
      <c r="R41">
        <v>-0.25580000000000003</v>
      </c>
      <c r="S41">
        <v>-2.0059999999999998</v>
      </c>
      <c r="T41">
        <v>0.1065</v>
      </c>
      <c r="U41">
        <v>1.4617</v>
      </c>
      <c r="V41">
        <v>-0.57979999999999998</v>
      </c>
      <c r="W41">
        <v>0.12690000000000001</v>
      </c>
      <c r="X41">
        <v>-0.24129999999999999</v>
      </c>
      <c r="Y41">
        <v>0.13450000000000001</v>
      </c>
      <c r="Z41">
        <v>0.45079999999999998</v>
      </c>
      <c r="AA41">
        <v>0.44429999999999997</v>
      </c>
      <c r="AB41">
        <v>0.52390000000000003</v>
      </c>
      <c r="AC41">
        <v>0.3427</v>
      </c>
      <c r="AD41">
        <v>-1.1706000000000001</v>
      </c>
      <c r="AE41">
        <v>0.47349999999999998</v>
      </c>
      <c r="AF41">
        <v>1.8301000000000001</v>
      </c>
      <c r="AG41">
        <v>-0.76590000000000003</v>
      </c>
      <c r="AH41">
        <v>-2.3845000000000001</v>
      </c>
      <c r="AI41">
        <v>-0.40329999999999999</v>
      </c>
      <c r="AJ41">
        <v>0.34050000000000002</v>
      </c>
      <c r="AK41">
        <v>0.72850000000000004</v>
      </c>
      <c r="AL41">
        <v>-1.6744000000000001</v>
      </c>
      <c r="AM41">
        <v>0.87450000000000006</v>
      </c>
      <c r="AN41">
        <v>0.4572</v>
      </c>
      <c r="AO41">
        <v>-0.55900000000000005</v>
      </c>
      <c r="AP41">
        <v>-1.8067</v>
      </c>
      <c r="AQ41">
        <v>-6.8599999999999994E-2</v>
      </c>
      <c r="AR41">
        <v>0.71209999999999996</v>
      </c>
      <c r="AS41">
        <v>0.1938</v>
      </c>
      <c r="AT41">
        <v>0.39389999999999997</v>
      </c>
      <c r="AU41">
        <v>-0.55089999999999995</v>
      </c>
      <c r="AV41">
        <v>0.36680000000000001</v>
      </c>
      <c r="AW41">
        <v>-1.1733</v>
      </c>
      <c r="AX41">
        <v>0.17269999999999999</v>
      </c>
      <c r="AY41">
        <v>0.70240000000000002</v>
      </c>
      <c r="AZ41">
        <v>0.94910000000000005</v>
      </c>
      <c r="BA41">
        <v>1.4570000000000001</v>
      </c>
      <c r="BB41">
        <v>1.5416000000000001</v>
      </c>
      <c r="BC41">
        <v>-0.15029999999999999</v>
      </c>
      <c r="BD41">
        <v>-0.4864</v>
      </c>
      <c r="BE41">
        <v>-0.55430000000000001</v>
      </c>
      <c r="BF41">
        <v>2.0186000000000002</v>
      </c>
      <c r="BG41">
        <v>1.8871</v>
      </c>
      <c r="BH41">
        <v>2.1892</v>
      </c>
      <c r="BI41">
        <v>0.73519999999999996</v>
      </c>
      <c r="BJ41">
        <v>0.31440000000000001</v>
      </c>
      <c r="BK41">
        <v>8.3500000000000005E-2</v>
      </c>
      <c r="BL41">
        <v>1.1675</v>
      </c>
      <c r="BM41">
        <v>-0.1739</v>
      </c>
      <c r="BN41">
        <v>-0.03</v>
      </c>
      <c r="BO41">
        <v>-0.38969999999999999</v>
      </c>
      <c r="BP41">
        <v>0.16400000000000001</v>
      </c>
      <c r="BQ41">
        <v>2.1183000000000001</v>
      </c>
      <c r="BR41">
        <v>4.82E-2</v>
      </c>
      <c r="BS41">
        <v>-0.39340000000000003</v>
      </c>
      <c r="BT41">
        <v>0.1618</v>
      </c>
      <c r="BU41">
        <v>-2.4047999999999998</v>
      </c>
      <c r="BV41">
        <v>-0.56789999999999996</v>
      </c>
      <c r="BW41">
        <v>-0.26490000000000002</v>
      </c>
      <c r="BX41">
        <v>-0.28399999999999997</v>
      </c>
      <c r="BY41">
        <v>-1.8863000000000001</v>
      </c>
      <c r="BZ41">
        <v>0.3987</v>
      </c>
      <c r="CA41">
        <v>0.2213</v>
      </c>
      <c r="CB41">
        <v>0.32850000000000001</v>
      </c>
      <c r="CC41">
        <v>-0.49659999999999999</v>
      </c>
      <c r="CD41">
        <v>0.93559999999999999</v>
      </c>
      <c r="CE41">
        <v>-2.2147000000000001</v>
      </c>
      <c r="CF41">
        <v>-7.0199999999999999E-2</v>
      </c>
      <c r="CG41">
        <v>-1.0660000000000001</v>
      </c>
      <c r="CH41">
        <v>1.0190999999999999</v>
      </c>
      <c r="CI41">
        <v>-1.6448</v>
      </c>
      <c r="CJ41">
        <v>-8.72E-2</v>
      </c>
      <c r="CK41">
        <v>1.3581000000000001</v>
      </c>
      <c r="CL41">
        <v>1.5599999999999999E-2</v>
      </c>
      <c r="CM41">
        <v>0.60040000000000004</v>
      </c>
      <c r="CN41">
        <v>1.4384999999999999</v>
      </c>
      <c r="CO41">
        <v>0.87490000000000001</v>
      </c>
      <c r="CP41">
        <v>-0.60580000000000001</v>
      </c>
      <c r="CQ41">
        <v>3.44E-2</v>
      </c>
      <c r="CR41">
        <v>-2.2141000000000002</v>
      </c>
      <c r="CS41">
        <v>-3.6499999999999998E-2</v>
      </c>
      <c r="CT41">
        <v>-1.974</v>
      </c>
      <c r="CU41">
        <v>-0.10349999999999999</v>
      </c>
      <c r="CV41">
        <v>0.62890000000000001</v>
      </c>
    </row>
    <row r="42" spans="1:100" x14ac:dyDescent="0.2">
      <c r="A42">
        <v>0.47160000000000002</v>
      </c>
      <c r="B42">
        <v>-0.85729999999999995</v>
      </c>
      <c r="C42">
        <v>0.3009</v>
      </c>
      <c r="D42">
        <v>0.23749999999999999</v>
      </c>
      <c r="E42">
        <v>0.55479999999999996</v>
      </c>
      <c r="F42">
        <v>0.4027</v>
      </c>
      <c r="G42">
        <v>-1.0390999999999999</v>
      </c>
      <c r="H42">
        <v>0.52569999999999995</v>
      </c>
      <c r="I42">
        <v>0.87890000000000001</v>
      </c>
      <c r="J42">
        <v>1.7175</v>
      </c>
      <c r="K42">
        <v>0.3332</v>
      </c>
      <c r="L42">
        <v>0.1182</v>
      </c>
      <c r="M42">
        <v>0.2147</v>
      </c>
      <c r="N42">
        <v>-1.1567000000000001</v>
      </c>
      <c r="O42">
        <v>-0.7893</v>
      </c>
      <c r="P42">
        <v>0.84079999999999999</v>
      </c>
      <c r="Q42">
        <v>-0.1021</v>
      </c>
      <c r="R42">
        <v>-0.28089999999999998</v>
      </c>
      <c r="S42">
        <v>0.49630000000000002</v>
      </c>
      <c r="T42">
        <v>-0.3609</v>
      </c>
      <c r="U42">
        <v>-0.65939999999999999</v>
      </c>
      <c r="V42">
        <v>0.83609999999999995</v>
      </c>
      <c r="W42">
        <v>0.48730000000000001</v>
      </c>
      <c r="X42">
        <v>-0.82569999999999999</v>
      </c>
      <c r="Y42">
        <v>1.7197</v>
      </c>
      <c r="Z42">
        <v>1.2630999999999999</v>
      </c>
      <c r="AA42">
        <v>0.19209999999999999</v>
      </c>
      <c r="AB42">
        <v>0.16200000000000001</v>
      </c>
      <c r="AC42">
        <v>-1.5377000000000001</v>
      </c>
      <c r="AD42">
        <v>-0.66859999999999997</v>
      </c>
      <c r="AE42">
        <v>1.8504</v>
      </c>
      <c r="AF42">
        <v>8.0399999999999999E-2</v>
      </c>
      <c r="AG42">
        <v>0.94410000000000005</v>
      </c>
      <c r="AH42">
        <v>-9.3799999999999994E-2</v>
      </c>
      <c r="AI42">
        <v>0.97929999999999995</v>
      </c>
      <c r="AJ42">
        <v>-1.0911</v>
      </c>
      <c r="AK42">
        <v>1.0209999999999999</v>
      </c>
      <c r="AL42">
        <v>-0.64590000000000003</v>
      </c>
      <c r="AM42">
        <v>0.45340000000000003</v>
      </c>
      <c r="AN42">
        <v>0.29659999999999997</v>
      </c>
      <c r="AO42">
        <v>-0.8528</v>
      </c>
      <c r="AP42">
        <v>-0.75839999999999996</v>
      </c>
      <c r="AQ42">
        <v>-1.4539</v>
      </c>
      <c r="AR42">
        <v>0.22720000000000001</v>
      </c>
      <c r="AS42">
        <v>0.23169999999999999</v>
      </c>
      <c r="AT42">
        <v>-1.7596000000000001</v>
      </c>
      <c r="AU42">
        <v>0.41739999999999999</v>
      </c>
      <c r="AV42">
        <v>-0.44259999999999999</v>
      </c>
      <c r="AW42">
        <v>-0.89839999999999998</v>
      </c>
      <c r="AX42">
        <v>0.4773</v>
      </c>
      <c r="AY42">
        <v>-0.73060000000000003</v>
      </c>
      <c r="AZ42">
        <v>-0.26829999999999998</v>
      </c>
      <c r="BA42">
        <v>-0.1535</v>
      </c>
      <c r="BB42">
        <v>-2.4510999999999998</v>
      </c>
      <c r="BC42">
        <v>0.1018</v>
      </c>
      <c r="BD42">
        <v>-0.81979999999999997</v>
      </c>
      <c r="BE42">
        <v>-1.9745999999999999</v>
      </c>
      <c r="BF42">
        <v>0.3881</v>
      </c>
      <c r="BG42">
        <v>-2.6076000000000001</v>
      </c>
      <c r="BH42">
        <v>-0.38040000000000002</v>
      </c>
      <c r="BI42">
        <v>-0.14799999999999999</v>
      </c>
      <c r="BJ42">
        <v>1.3342000000000001</v>
      </c>
      <c r="BK42">
        <v>-2.7269999999999999</v>
      </c>
      <c r="BL42">
        <v>-0.56299999999999994</v>
      </c>
      <c r="BM42">
        <v>-0.74470000000000003</v>
      </c>
      <c r="BN42">
        <v>0.33400000000000002</v>
      </c>
      <c r="BO42">
        <v>-2.8400000000000002E-2</v>
      </c>
      <c r="BP42">
        <v>-0.49020000000000002</v>
      </c>
      <c r="BQ42">
        <v>-0.28989999999999999</v>
      </c>
      <c r="BR42">
        <v>-2.2833999999999999</v>
      </c>
      <c r="BS42">
        <v>1.2412000000000001</v>
      </c>
      <c r="BT42">
        <v>-0.29389999999999999</v>
      </c>
      <c r="BU42">
        <v>-0.7177</v>
      </c>
      <c r="BV42">
        <v>-1.5904</v>
      </c>
      <c r="BW42">
        <v>-0.76139999999999997</v>
      </c>
      <c r="BX42">
        <v>-0.1545</v>
      </c>
      <c r="BY42">
        <v>0.76200000000000001</v>
      </c>
      <c r="BZ42">
        <v>-0.97070000000000001</v>
      </c>
      <c r="CA42">
        <v>-0.81159999999999999</v>
      </c>
      <c r="CB42">
        <v>0.39319999999999999</v>
      </c>
      <c r="CC42">
        <v>0.16170000000000001</v>
      </c>
      <c r="CD42">
        <v>-1.3585</v>
      </c>
      <c r="CE42">
        <v>-1.2025999999999999</v>
      </c>
      <c r="CF42">
        <v>0.19500000000000001</v>
      </c>
      <c r="CG42">
        <v>0.76990000000000003</v>
      </c>
      <c r="CH42">
        <v>1.3319000000000001</v>
      </c>
      <c r="CI42">
        <v>0.2082</v>
      </c>
      <c r="CJ42">
        <v>-0.69789999999999996</v>
      </c>
      <c r="CK42">
        <v>-1.0124</v>
      </c>
      <c r="CL42">
        <v>-0.27960000000000002</v>
      </c>
      <c r="CM42">
        <v>0.58350000000000002</v>
      </c>
      <c r="CN42">
        <v>-0.49869999999999998</v>
      </c>
      <c r="CO42">
        <v>0.56889999999999996</v>
      </c>
      <c r="CP42">
        <v>-1.4774</v>
      </c>
      <c r="CQ42">
        <v>0.48820000000000002</v>
      </c>
      <c r="CR42">
        <v>0.86750000000000005</v>
      </c>
      <c r="CS42">
        <v>0.15379999999999999</v>
      </c>
      <c r="CT42">
        <v>-1.7975000000000001</v>
      </c>
      <c r="CU42">
        <v>-0.57540000000000002</v>
      </c>
      <c r="CV42">
        <v>-1.137</v>
      </c>
    </row>
    <row r="43" spans="1:100" x14ac:dyDescent="0.2">
      <c r="A43">
        <v>1.1754</v>
      </c>
      <c r="B43">
        <v>-1.4206000000000001</v>
      </c>
      <c r="C43">
        <v>0.52370000000000005</v>
      </c>
      <c r="D43">
        <v>-1.0883</v>
      </c>
      <c r="E43">
        <v>0.37680000000000002</v>
      </c>
      <c r="F43">
        <v>-0.13730000000000001</v>
      </c>
      <c r="G43">
        <v>-0.41089999999999999</v>
      </c>
      <c r="H43">
        <v>1.6426000000000001</v>
      </c>
      <c r="I43">
        <v>-0.19950000000000001</v>
      </c>
      <c r="J43">
        <v>-1.5783</v>
      </c>
      <c r="K43">
        <v>-0.45269999999999999</v>
      </c>
      <c r="L43">
        <v>-1.2763</v>
      </c>
      <c r="M43">
        <v>1.3472</v>
      </c>
      <c r="N43">
        <v>1.1719999999999999</v>
      </c>
      <c r="O43">
        <v>-0.80220000000000002</v>
      </c>
      <c r="P43">
        <v>0.68159999999999998</v>
      </c>
      <c r="Q43">
        <v>0.6593</v>
      </c>
      <c r="R43">
        <v>0.78559999999999997</v>
      </c>
      <c r="S43">
        <v>2.165</v>
      </c>
      <c r="T43">
        <v>0.373</v>
      </c>
      <c r="U43">
        <v>0.36520000000000002</v>
      </c>
      <c r="V43">
        <v>-0.33989999999999998</v>
      </c>
      <c r="W43">
        <v>-5.0200000000000002E-2</v>
      </c>
      <c r="X43">
        <v>0.85670000000000002</v>
      </c>
      <c r="Y43">
        <v>0.1187</v>
      </c>
      <c r="Z43">
        <v>6.1000000000000004E-3</v>
      </c>
      <c r="AA43">
        <v>0.50629999999999997</v>
      </c>
      <c r="AB43">
        <v>-0.17780000000000001</v>
      </c>
      <c r="AC43">
        <v>1.1689000000000001</v>
      </c>
      <c r="AD43">
        <v>-1.7958000000000001</v>
      </c>
      <c r="AE43">
        <v>1.0753999999999999</v>
      </c>
      <c r="AF43">
        <v>0.28149999999999997</v>
      </c>
      <c r="AG43">
        <v>-0.47370000000000001</v>
      </c>
      <c r="AH43">
        <v>-0.12870000000000001</v>
      </c>
      <c r="AI43">
        <v>1.1917</v>
      </c>
      <c r="AJ43">
        <v>-0.51480000000000004</v>
      </c>
      <c r="AK43">
        <v>-0.63719999999999999</v>
      </c>
      <c r="AL43">
        <v>2.0028999999999999</v>
      </c>
      <c r="AM43">
        <v>0.80110000000000003</v>
      </c>
      <c r="AN43">
        <v>1.4246000000000001</v>
      </c>
      <c r="AO43">
        <v>-1.9376</v>
      </c>
      <c r="AP43">
        <v>-2.1284999999999998</v>
      </c>
      <c r="AQ43">
        <v>0.1893</v>
      </c>
      <c r="AR43">
        <v>-0.20119999999999999</v>
      </c>
      <c r="AS43">
        <v>0.89829999999999999</v>
      </c>
      <c r="AT43">
        <v>9.0200000000000002E-2</v>
      </c>
      <c r="AU43">
        <v>0.53539999999999999</v>
      </c>
      <c r="AV43">
        <v>-0.50290000000000001</v>
      </c>
      <c r="AW43">
        <v>-0.72070000000000001</v>
      </c>
      <c r="AX43">
        <v>0.84830000000000005</v>
      </c>
      <c r="AY43">
        <v>-9.1399999999999995E-2</v>
      </c>
      <c r="AZ43">
        <v>-1.5146999999999999</v>
      </c>
      <c r="BA43">
        <v>0.95509999999999995</v>
      </c>
      <c r="BB43">
        <v>0.1056</v>
      </c>
      <c r="BC43">
        <v>-0.84489999999999998</v>
      </c>
      <c r="BD43">
        <v>-1.3066</v>
      </c>
      <c r="BE43">
        <v>0.9446</v>
      </c>
      <c r="BF43">
        <v>-1.3715999999999999</v>
      </c>
      <c r="BG43">
        <v>0.61480000000000001</v>
      </c>
      <c r="BH43">
        <v>-0.40200000000000002</v>
      </c>
      <c r="BI43">
        <v>0.62529999999999997</v>
      </c>
      <c r="BJ43">
        <v>-0.15670000000000001</v>
      </c>
      <c r="BK43">
        <v>-0.56230000000000002</v>
      </c>
      <c r="BL43">
        <v>1.8673999999999999</v>
      </c>
      <c r="BM43">
        <v>-0.20419999999999999</v>
      </c>
      <c r="BN43">
        <v>-0.85529999999999995</v>
      </c>
      <c r="BO43">
        <v>1.5983000000000001</v>
      </c>
      <c r="BP43">
        <v>-0.95240000000000002</v>
      </c>
      <c r="BQ43">
        <v>0.21790000000000001</v>
      </c>
      <c r="BR43">
        <v>1.5537000000000001</v>
      </c>
      <c r="BS43">
        <v>0.42670000000000002</v>
      </c>
      <c r="BT43">
        <v>-0.43580000000000002</v>
      </c>
      <c r="BU43">
        <v>-0.1053</v>
      </c>
      <c r="BV43">
        <v>-0.12820000000000001</v>
      </c>
      <c r="BW43">
        <v>-0.58330000000000004</v>
      </c>
      <c r="BX43">
        <v>1.5024</v>
      </c>
      <c r="BY43">
        <v>0.95989999999999998</v>
      </c>
      <c r="BZ43">
        <v>1.3098000000000001</v>
      </c>
      <c r="CA43">
        <v>-0.6421</v>
      </c>
      <c r="CB43">
        <v>-2.5497000000000001</v>
      </c>
      <c r="CC43">
        <v>-1.0336000000000001</v>
      </c>
      <c r="CD43">
        <v>-1.7063999999999999</v>
      </c>
      <c r="CE43">
        <v>-1.0343</v>
      </c>
      <c r="CF43">
        <v>-1.4571000000000001</v>
      </c>
      <c r="CG43">
        <v>-1.4367000000000001</v>
      </c>
      <c r="CH43">
        <v>-1.0195000000000001</v>
      </c>
      <c r="CI43">
        <v>0.89659999999999995</v>
      </c>
      <c r="CJ43">
        <v>0.6341</v>
      </c>
      <c r="CK43">
        <v>0.7077</v>
      </c>
      <c r="CL43">
        <v>-0.49309999999999998</v>
      </c>
      <c r="CM43">
        <v>-0.61309999999999998</v>
      </c>
      <c r="CN43">
        <v>-1.4975000000000001</v>
      </c>
      <c r="CO43">
        <v>6.0499999999999998E-2</v>
      </c>
      <c r="CP43">
        <v>-0.70599999999999996</v>
      </c>
      <c r="CQ43">
        <v>-0.124</v>
      </c>
      <c r="CR43">
        <v>0.66520000000000001</v>
      </c>
      <c r="CS43">
        <v>0.61599999999999999</v>
      </c>
      <c r="CT43">
        <v>0.31819999999999998</v>
      </c>
      <c r="CU43">
        <v>-0.18340000000000001</v>
      </c>
      <c r="CV43">
        <v>-0.95309999999999995</v>
      </c>
    </row>
    <row r="44" spans="1:100" x14ac:dyDescent="0.2">
      <c r="A44">
        <v>1.1304000000000001</v>
      </c>
      <c r="B44">
        <v>0.45329999999999998</v>
      </c>
      <c r="C44">
        <v>1.4847999999999999</v>
      </c>
      <c r="D44">
        <v>-0.25800000000000001</v>
      </c>
      <c r="E44">
        <v>2.2463000000000002</v>
      </c>
      <c r="F44">
        <v>0.40739999999999998</v>
      </c>
      <c r="G44">
        <v>0.58399999999999996</v>
      </c>
      <c r="H44">
        <v>-8.1500000000000003E-2</v>
      </c>
      <c r="I44">
        <v>-1.3797999999999999</v>
      </c>
      <c r="J44">
        <v>0.78810000000000002</v>
      </c>
      <c r="K44">
        <v>-1.0412999999999999</v>
      </c>
      <c r="L44">
        <v>2.5999999999999999E-2</v>
      </c>
      <c r="M44">
        <v>0.23599999999999999</v>
      </c>
      <c r="N44">
        <v>-1.1893</v>
      </c>
      <c r="O44">
        <v>0.12180000000000001</v>
      </c>
      <c r="P44">
        <v>2.4500000000000001E-2</v>
      </c>
      <c r="Q44">
        <v>-0.23799999999999999</v>
      </c>
      <c r="R44">
        <v>0.30109999999999998</v>
      </c>
      <c r="S44">
        <v>-0.78749999999999998</v>
      </c>
      <c r="T44">
        <v>-0.32250000000000001</v>
      </c>
      <c r="U44">
        <v>1.4773000000000001</v>
      </c>
      <c r="V44">
        <v>0.19989999999999999</v>
      </c>
      <c r="W44">
        <v>0.34449999999999997</v>
      </c>
      <c r="X44">
        <v>-1.0853999999999999</v>
      </c>
      <c r="Y44">
        <v>-0.69020000000000004</v>
      </c>
      <c r="Z44">
        <v>1.7990999999999999</v>
      </c>
      <c r="AA44">
        <v>0.41099999999999998</v>
      </c>
      <c r="AB44">
        <v>0.90100000000000002</v>
      </c>
      <c r="AC44">
        <v>-0.52800000000000002</v>
      </c>
      <c r="AD44">
        <v>2.7099999999999999E-2</v>
      </c>
      <c r="AE44">
        <v>-1.3364</v>
      </c>
      <c r="AF44">
        <v>-0.4395</v>
      </c>
      <c r="AG44">
        <v>-1.2235</v>
      </c>
      <c r="AH44">
        <v>2.1038000000000001</v>
      </c>
      <c r="AI44">
        <v>-0.93430000000000002</v>
      </c>
      <c r="AJ44">
        <v>-0.39760000000000001</v>
      </c>
      <c r="AK44">
        <v>-1.0653999999999999</v>
      </c>
      <c r="AL44">
        <v>1.3461000000000001</v>
      </c>
      <c r="AM44">
        <v>0.51910000000000001</v>
      </c>
      <c r="AN44">
        <v>-0.21010000000000001</v>
      </c>
      <c r="AO44">
        <v>1.3843000000000001</v>
      </c>
      <c r="AP44">
        <v>-0.97629999999999995</v>
      </c>
      <c r="AQ44">
        <v>1.1687000000000001</v>
      </c>
      <c r="AR44">
        <v>0.10580000000000001</v>
      </c>
      <c r="AS44">
        <v>1.97</v>
      </c>
      <c r="AT44">
        <v>-0.44579999999999997</v>
      </c>
      <c r="AU44">
        <v>7.5499999999999998E-2</v>
      </c>
      <c r="AV44">
        <v>0.62709999999999999</v>
      </c>
      <c r="AW44">
        <v>1.6908000000000001</v>
      </c>
      <c r="AX44">
        <v>-1.0224</v>
      </c>
      <c r="AY44">
        <v>-0.34100000000000003</v>
      </c>
      <c r="AZ44">
        <v>-1.5247999999999999</v>
      </c>
      <c r="BA44">
        <v>-0.60109999999999997</v>
      </c>
      <c r="BB44">
        <v>-0.46800000000000003</v>
      </c>
      <c r="BC44">
        <v>0.93899999999999995</v>
      </c>
      <c r="BD44">
        <v>-4.7100000000000003E-2</v>
      </c>
      <c r="BE44">
        <v>0.22</v>
      </c>
      <c r="BF44">
        <v>-1.3201000000000001</v>
      </c>
      <c r="BG44">
        <v>-2.0657000000000001</v>
      </c>
      <c r="BH44">
        <v>0.16800000000000001</v>
      </c>
      <c r="BI44">
        <v>-0.69779999999999998</v>
      </c>
      <c r="BJ44">
        <v>-1.5261</v>
      </c>
      <c r="BK44">
        <v>-1.5244</v>
      </c>
      <c r="BL44">
        <v>-0.19420000000000001</v>
      </c>
      <c r="BM44">
        <v>-0.37640000000000001</v>
      </c>
      <c r="BN44">
        <v>0.92979999999999996</v>
      </c>
      <c r="BO44">
        <v>-0.17349999999999999</v>
      </c>
      <c r="BP44">
        <v>0.34310000000000002</v>
      </c>
      <c r="BQ44">
        <v>-1.3411</v>
      </c>
      <c r="BR44">
        <v>-0.76549999999999996</v>
      </c>
      <c r="BS44">
        <v>-1.286</v>
      </c>
      <c r="BT44">
        <v>-7.9899999999999999E-2</v>
      </c>
      <c r="BU44">
        <v>1.458</v>
      </c>
      <c r="BV44">
        <v>0.28699999999999998</v>
      </c>
      <c r="BW44">
        <v>-0.80730000000000002</v>
      </c>
      <c r="BX44">
        <v>-1.002</v>
      </c>
      <c r="BY44">
        <v>-2.3330000000000002</v>
      </c>
      <c r="BZ44">
        <v>-0.1208</v>
      </c>
      <c r="CA44">
        <v>0.1323</v>
      </c>
      <c r="CB44">
        <v>0.66930000000000001</v>
      </c>
      <c r="CC44">
        <v>-0.14269999999999999</v>
      </c>
      <c r="CD44">
        <v>0.315</v>
      </c>
      <c r="CE44">
        <v>0.24160000000000001</v>
      </c>
      <c r="CF44">
        <v>-0.21679999999999999</v>
      </c>
      <c r="CG44">
        <v>0.97070000000000001</v>
      </c>
      <c r="CH44">
        <v>-0.70979999999999999</v>
      </c>
      <c r="CI44">
        <v>-1.1700999999999999</v>
      </c>
      <c r="CJ44">
        <v>-1.3065</v>
      </c>
      <c r="CK44">
        <v>6.2399999999999997E-2</v>
      </c>
      <c r="CL44">
        <v>1.4468000000000001</v>
      </c>
      <c r="CM44">
        <v>0.53420000000000001</v>
      </c>
      <c r="CN44">
        <v>1.3078000000000001</v>
      </c>
      <c r="CO44">
        <v>-1.2919</v>
      </c>
      <c r="CP44">
        <v>-0.47870000000000001</v>
      </c>
      <c r="CQ44">
        <v>-1.6741999999999999</v>
      </c>
      <c r="CR44">
        <v>-0.16980000000000001</v>
      </c>
      <c r="CS44">
        <v>-0.45639999999999997</v>
      </c>
      <c r="CT44">
        <v>1.2493000000000001</v>
      </c>
      <c r="CU44">
        <v>-2.0272999999999999</v>
      </c>
      <c r="CV44">
        <v>2.5428000000000002</v>
      </c>
    </row>
    <row r="45" spans="1:100" x14ac:dyDescent="0.2">
      <c r="A45">
        <v>1.6907000000000001</v>
      </c>
      <c r="B45">
        <v>0.36599999999999999</v>
      </c>
      <c r="C45">
        <v>1.66E-2</v>
      </c>
      <c r="D45">
        <v>0.21840000000000001</v>
      </c>
      <c r="E45">
        <v>1.0056</v>
      </c>
      <c r="F45">
        <v>-0.9637</v>
      </c>
      <c r="G45">
        <v>-2.0789</v>
      </c>
      <c r="H45">
        <v>0.43030000000000002</v>
      </c>
      <c r="I45">
        <v>0.4335</v>
      </c>
      <c r="J45">
        <v>7.0199999999999999E-2</v>
      </c>
      <c r="K45">
        <v>1.1492</v>
      </c>
      <c r="L45">
        <v>0.13109999999999999</v>
      </c>
      <c r="M45">
        <v>0.13619999999999999</v>
      </c>
      <c r="N45">
        <v>1.2783</v>
      </c>
      <c r="O45">
        <v>-3.2452000000000001</v>
      </c>
      <c r="P45">
        <v>-0.37169999999999997</v>
      </c>
      <c r="Q45">
        <v>-0.31359999999999999</v>
      </c>
      <c r="R45">
        <v>0.61750000000000005</v>
      </c>
      <c r="S45">
        <v>0.50270000000000004</v>
      </c>
      <c r="T45">
        <v>0.76439999999999997</v>
      </c>
      <c r="U45">
        <v>-2.5600000000000001E-2</v>
      </c>
      <c r="V45">
        <v>-0.7944</v>
      </c>
      <c r="W45">
        <v>0.4708</v>
      </c>
      <c r="X45">
        <v>5.0999999999999997E-2</v>
      </c>
      <c r="Y45">
        <v>0.78239999999999998</v>
      </c>
      <c r="Z45">
        <v>-0.54510000000000003</v>
      </c>
      <c r="AA45">
        <v>0.64670000000000005</v>
      </c>
      <c r="AB45">
        <v>-1.5968</v>
      </c>
      <c r="AC45">
        <v>-0.3669</v>
      </c>
      <c r="AD45">
        <v>-0.73</v>
      </c>
      <c r="AE45">
        <v>0.44990000000000002</v>
      </c>
      <c r="AF45">
        <v>0.19409999999999999</v>
      </c>
      <c r="AG45">
        <v>-1.3015000000000001</v>
      </c>
      <c r="AH45">
        <v>0.57099999999999995</v>
      </c>
      <c r="AI45">
        <v>1.3983000000000001</v>
      </c>
      <c r="AJ45">
        <v>0.37219999999999998</v>
      </c>
      <c r="AK45">
        <v>-1.6417999999999999</v>
      </c>
      <c r="AL45">
        <v>-3.2000000000000001E-2</v>
      </c>
      <c r="AM45">
        <v>0.2082</v>
      </c>
      <c r="AN45">
        <v>-8.9399999999999993E-2</v>
      </c>
      <c r="AO45">
        <v>-0.87649999999999995</v>
      </c>
      <c r="AP45">
        <v>-0.49419999999999997</v>
      </c>
      <c r="AQ45">
        <v>7.3000000000000001E-3</v>
      </c>
      <c r="AR45">
        <v>-0.25190000000000001</v>
      </c>
      <c r="AS45">
        <v>0.90620000000000001</v>
      </c>
      <c r="AT45">
        <v>0.93989999999999996</v>
      </c>
      <c r="AU45">
        <v>0.63180000000000003</v>
      </c>
      <c r="AV45">
        <v>0.57889999999999997</v>
      </c>
      <c r="AW45">
        <v>0.91390000000000005</v>
      </c>
      <c r="AX45">
        <v>1.4419999999999999</v>
      </c>
      <c r="AY45">
        <v>-0.1913</v>
      </c>
      <c r="AZ45">
        <v>-1.1004</v>
      </c>
      <c r="BA45">
        <v>1.4220999999999999</v>
      </c>
      <c r="BB45">
        <v>2.3323999999999998</v>
      </c>
      <c r="BC45">
        <v>-2.0000000000000001E-4</v>
      </c>
      <c r="BD45">
        <v>0.50790000000000002</v>
      </c>
      <c r="BE45">
        <v>0.2414</v>
      </c>
      <c r="BF45">
        <v>0.72240000000000004</v>
      </c>
      <c r="BG45">
        <v>0.1973</v>
      </c>
      <c r="BH45">
        <v>1.2548999999999999</v>
      </c>
      <c r="BI45">
        <v>-0.2467</v>
      </c>
      <c r="BJ45">
        <v>0.80469999999999997</v>
      </c>
      <c r="BK45">
        <v>0.89139999999999997</v>
      </c>
      <c r="BL45">
        <v>0.27339999999999998</v>
      </c>
      <c r="BM45">
        <v>1.5194000000000001</v>
      </c>
      <c r="BN45">
        <v>-0.91820000000000002</v>
      </c>
      <c r="BO45">
        <v>0.50439999999999996</v>
      </c>
      <c r="BP45">
        <v>-0.37180000000000002</v>
      </c>
      <c r="BQ45">
        <v>0.1328</v>
      </c>
      <c r="BR45">
        <v>0.87</v>
      </c>
      <c r="BS45">
        <v>0.96889999999999998</v>
      </c>
      <c r="BT45">
        <v>2.0518000000000001</v>
      </c>
      <c r="BU45">
        <v>-2.4198</v>
      </c>
      <c r="BV45">
        <v>-0.34100000000000003</v>
      </c>
      <c r="BW45">
        <v>-0.95140000000000002</v>
      </c>
      <c r="BX45">
        <v>-0.10100000000000001</v>
      </c>
      <c r="BY45">
        <v>-1.0901000000000001</v>
      </c>
      <c r="BZ45">
        <v>-0.63060000000000005</v>
      </c>
      <c r="CA45">
        <v>1.0599000000000001</v>
      </c>
      <c r="CB45">
        <v>0.1026</v>
      </c>
      <c r="CC45">
        <v>-1.4E-3</v>
      </c>
      <c r="CD45">
        <v>-0.21940000000000001</v>
      </c>
      <c r="CE45">
        <v>0.1595</v>
      </c>
      <c r="CF45">
        <v>0.16700000000000001</v>
      </c>
      <c r="CG45">
        <v>0.27529999999999999</v>
      </c>
      <c r="CH45">
        <v>-7.3599999999999999E-2</v>
      </c>
      <c r="CI45">
        <v>-0.2374</v>
      </c>
      <c r="CJ45">
        <v>-0.66690000000000005</v>
      </c>
      <c r="CK45">
        <v>-0.50109999999999999</v>
      </c>
      <c r="CL45">
        <v>-0.85219999999999996</v>
      </c>
      <c r="CM45">
        <v>-0.27050000000000002</v>
      </c>
      <c r="CN45">
        <v>0.2233</v>
      </c>
      <c r="CO45">
        <v>-6.8599999999999994E-2</v>
      </c>
      <c r="CP45">
        <v>1.1322000000000001</v>
      </c>
      <c r="CQ45">
        <v>-0.50360000000000005</v>
      </c>
      <c r="CR45">
        <v>3.0806</v>
      </c>
      <c r="CS45">
        <v>0.68420000000000003</v>
      </c>
      <c r="CT45">
        <v>-0.30790000000000001</v>
      </c>
      <c r="CU45">
        <v>0.42430000000000001</v>
      </c>
      <c r="CV45">
        <v>-1.8593999999999999</v>
      </c>
    </row>
    <row r="46" spans="1:100" x14ac:dyDescent="0.2">
      <c r="A46">
        <v>0.2364</v>
      </c>
      <c r="B46">
        <v>1.3511</v>
      </c>
      <c r="C46">
        <v>1.0722</v>
      </c>
      <c r="D46">
        <v>1.6076999999999999</v>
      </c>
      <c r="E46">
        <v>-0.83309999999999995</v>
      </c>
      <c r="F46">
        <v>0.1169</v>
      </c>
      <c r="G46">
        <v>1.4187000000000001</v>
      </c>
      <c r="H46">
        <v>0.73399999999999999</v>
      </c>
      <c r="I46">
        <v>-0.89219999999999999</v>
      </c>
      <c r="J46">
        <v>-0.1711</v>
      </c>
      <c r="K46">
        <v>1.6555</v>
      </c>
      <c r="L46">
        <v>2.2284999999999999</v>
      </c>
      <c r="M46">
        <v>2.5097999999999998</v>
      </c>
      <c r="N46">
        <v>0.68130000000000002</v>
      </c>
      <c r="O46">
        <v>0.3594</v>
      </c>
      <c r="P46">
        <v>0.88480000000000003</v>
      </c>
      <c r="Q46">
        <v>0.76080000000000003</v>
      </c>
      <c r="R46">
        <v>0.13139999999999999</v>
      </c>
      <c r="S46">
        <v>-0.27529999999999999</v>
      </c>
      <c r="T46">
        <v>-1.0551999999999999</v>
      </c>
      <c r="U46">
        <v>0.26450000000000001</v>
      </c>
      <c r="V46">
        <v>-1.9907999999999999</v>
      </c>
      <c r="W46">
        <v>-2.3498999999999999</v>
      </c>
      <c r="X46">
        <v>1.4604999999999999</v>
      </c>
      <c r="Y46">
        <v>-0.68030000000000002</v>
      </c>
      <c r="Z46">
        <v>-1.2214</v>
      </c>
      <c r="AA46">
        <v>-0.2228</v>
      </c>
      <c r="AB46">
        <v>-0.4032</v>
      </c>
      <c r="AC46">
        <v>-0.4677</v>
      </c>
      <c r="AD46">
        <v>-0.92589999999999995</v>
      </c>
      <c r="AE46">
        <v>1.6956</v>
      </c>
      <c r="AF46">
        <v>0.44990000000000002</v>
      </c>
      <c r="AG46">
        <v>0.79790000000000005</v>
      </c>
      <c r="AH46">
        <v>-1.3062</v>
      </c>
      <c r="AI46">
        <v>0.25080000000000002</v>
      </c>
      <c r="AJ46">
        <v>2.5821000000000001</v>
      </c>
      <c r="AK46">
        <v>3.61E-2</v>
      </c>
      <c r="AL46">
        <v>0.1333</v>
      </c>
      <c r="AM46">
        <v>0.51680000000000004</v>
      </c>
      <c r="AN46">
        <v>0.2863</v>
      </c>
      <c r="AO46">
        <v>0.84109999999999996</v>
      </c>
      <c r="AP46">
        <v>-0.45269999999999999</v>
      </c>
      <c r="AQ46">
        <v>-2.0630000000000002</v>
      </c>
      <c r="AR46">
        <v>-0.98980000000000001</v>
      </c>
      <c r="AS46">
        <v>0.52969999999999995</v>
      </c>
      <c r="AT46">
        <v>7.7299999999999994E-2</v>
      </c>
      <c r="AU46">
        <v>-0.36099999999999999</v>
      </c>
      <c r="AV46">
        <v>0.47160000000000002</v>
      </c>
      <c r="AW46">
        <v>-0.53969999999999996</v>
      </c>
      <c r="AX46">
        <v>0.66849999999999998</v>
      </c>
      <c r="AY46">
        <v>8.3199999999999996E-2</v>
      </c>
      <c r="AZ46">
        <v>-1.4571000000000001</v>
      </c>
      <c r="BA46">
        <v>3.5999999999999997E-2</v>
      </c>
      <c r="BB46">
        <v>0.77639999999999998</v>
      </c>
      <c r="BC46">
        <v>0.25380000000000003</v>
      </c>
      <c r="BD46">
        <v>0.1094</v>
      </c>
      <c r="BE46">
        <v>0.66700000000000004</v>
      </c>
      <c r="BF46">
        <v>0.53569999999999995</v>
      </c>
      <c r="BG46">
        <v>-0.26169999999999999</v>
      </c>
      <c r="BH46">
        <v>-1.9099999999999999E-2</v>
      </c>
      <c r="BI46">
        <v>-0.1862</v>
      </c>
      <c r="BJ46">
        <v>1.9778</v>
      </c>
      <c r="BK46">
        <v>-0.74529999999999996</v>
      </c>
      <c r="BL46">
        <v>-0.1042</v>
      </c>
      <c r="BM46">
        <v>0.84970000000000001</v>
      </c>
      <c r="BN46">
        <v>1.4124000000000001</v>
      </c>
      <c r="BO46">
        <v>-1.3629</v>
      </c>
      <c r="BP46">
        <v>-1.8854</v>
      </c>
      <c r="BQ46">
        <v>0.90859999999999996</v>
      </c>
      <c r="BR46">
        <v>0.42670000000000002</v>
      </c>
      <c r="BS46">
        <v>0.83099999999999996</v>
      </c>
      <c r="BT46">
        <v>0.43919999999999998</v>
      </c>
      <c r="BU46">
        <v>0.2346</v>
      </c>
      <c r="BV46">
        <v>0.14829999999999999</v>
      </c>
      <c r="BW46">
        <v>0.82579999999999998</v>
      </c>
      <c r="BX46">
        <v>-0.47320000000000001</v>
      </c>
      <c r="BY46">
        <v>0.51529999999999998</v>
      </c>
      <c r="BZ46">
        <v>-0.29430000000000001</v>
      </c>
      <c r="CA46">
        <v>-1.2042999999999999</v>
      </c>
      <c r="CB46">
        <v>0.88160000000000005</v>
      </c>
      <c r="CC46">
        <v>0.6129</v>
      </c>
      <c r="CD46">
        <v>-1.7526999999999999</v>
      </c>
      <c r="CE46">
        <v>-2.9499999999999998E-2</v>
      </c>
      <c r="CF46">
        <v>-0.82669999999999999</v>
      </c>
      <c r="CG46">
        <v>-0.86229999999999996</v>
      </c>
      <c r="CH46">
        <v>-0.80489999999999995</v>
      </c>
      <c r="CI46">
        <v>-0.55200000000000005</v>
      </c>
      <c r="CJ46">
        <v>1.0718000000000001</v>
      </c>
      <c r="CK46">
        <v>-0.67249999999999999</v>
      </c>
      <c r="CL46">
        <v>-0.25850000000000001</v>
      </c>
      <c r="CM46">
        <v>-0.1799</v>
      </c>
      <c r="CN46">
        <v>-0.4395</v>
      </c>
      <c r="CO46">
        <v>2.0748000000000002</v>
      </c>
      <c r="CP46">
        <v>1.3369</v>
      </c>
      <c r="CQ46">
        <v>-0.89800000000000002</v>
      </c>
      <c r="CR46">
        <v>0.51190000000000002</v>
      </c>
      <c r="CS46">
        <v>-0.8901</v>
      </c>
      <c r="CT46">
        <v>-0.8377</v>
      </c>
      <c r="CU46">
        <v>0.66359999999999997</v>
      </c>
      <c r="CV46">
        <v>-0.96399999999999997</v>
      </c>
    </row>
    <row r="47" spans="1:100" x14ac:dyDescent="0.2">
      <c r="A47">
        <v>-0.38940000000000002</v>
      </c>
      <c r="B47">
        <v>-0.61680000000000001</v>
      </c>
      <c r="C47">
        <v>1.1092</v>
      </c>
      <c r="D47">
        <v>-6.2100000000000002E-2</v>
      </c>
      <c r="E47">
        <v>-0.33</v>
      </c>
      <c r="F47">
        <v>-0.97089999999999999</v>
      </c>
      <c r="G47">
        <v>-2.1204999999999998</v>
      </c>
      <c r="H47">
        <v>2.0337000000000001</v>
      </c>
      <c r="I47">
        <v>1.8401000000000001</v>
      </c>
      <c r="J47">
        <v>-4.9399999999999999E-2</v>
      </c>
      <c r="K47">
        <v>-0.92310000000000003</v>
      </c>
      <c r="L47">
        <v>0.66359999999999997</v>
      </c>
      <c r="M47">
        <v>-5.7799999999999997E-2</v>
      </c>
      <c r="N47">
        <v>1.5103</v>
      </c>
      <c r="O47">
        <v>-6.3500000000000001E-2</v>
      </c>
      <c r="P47">
        <v>-0.37959999999999999</v>
      </c>
      <c r="Q47">
        <v>1.5152000000000001</v>
      </c>
      <c r="R47">
        <v>0.51959999999999995</v>
      </c>
      <c r="S47">
        <v>-0.4698</v>
      </c>
      <c r="T47">
        <v>-0.46229999999999999</v>
      </c>
      <c r="U47">
        <v>0.78310000000000002</v>
      </c>
      <c r="V47">
        <v>-0.182</v>
      </c>
      <c r="W47">
        <v>-0.40279999999999999</v>
      </c>
      <c r="X47">
        <v>-0.18160000000000001</v>
      </c>
      <c r="Y47">
        <v>-0.80679999999999996</v>
      </c>
      <c r="Z47">
        <v>0.39889999999999998</v>
      </c>
      <c r="AA47">
        <v>-0.56630000000000003</v>
      </c>
      <c r="AB47">
        <v>-0.88539999999999996</v>
      </c>
      <c r="AC47">
        <v>-1.0658000000000001</v>
      </c>
      <c r="AD47">
        <v>-0.87380000000000002</v>
      </c>
      <c r="AE47">
        <v>-0.84079999999999999</v>
      </c>
      <c r="AF47">
        <v>1.4251</v>
      </c>
      <c r="AG47">
        <v>-0.51570000000000005</v>
      </c>
      <c r="AH47">
        <v>-0.2172</v>
      </c>
      <c r="AI47">
        <v>-2.0451000000000001</v>
      </c>
      <c r="AJ47">
        <v>1.8680000000000001</v>
      </c>
      <c r="AK47">
        <v>0.45889999999999997</v>
      </c>
      <c r="AL47">
        <v>0.46200000000000002</v>
      </c>
      <c r="AM47">
        <v>-1.1420999999999999</v>
      </c>
      <c r="AN47">
        <v>5.4000000000000003E-3</v>
      </c>
      <c r="AO47">
        <v>-1.2964</v>
      </c>
      <c r="AP47">
        <v>1.5311999999999999</v>
      </c>
      <c r="AQ47">
        <v>0.61919999999999997</v>
      </c>
      <c r="AR47">
        <v>-0.7429</v>
      </c>
      <c r="AS47">
        <v>-0.8095</v>
      </c>
      <c r="AT47">
        <v>0.18890000000000001</v>
      </c>
      <c r="AU47">
        <v>-0.48759999999999998</v>
      </c>
      <c r="AV47">
        <v>-0.33539999999999998</v>
      </c>
      <c r="AW47">
        <v>6.3100000000000003E-2</v>
      </c>
      <c r="AX47">
        <v>-1.2999000000000001</v>
      </c>
      <c r="AY47">
        <v>-0.17130000000000001</v>
      </c>
      <c r="AZ47">
        <v>0.7712</v>
      </c>
      <c r="BA47">
        <v>0.33960000000000001</v>
      </c>
      <c r="BB47">
        <v>-0.2167</v>
      </c>
      <c r="BC47">
        <v>1.8200000000000001E-2</v>
      </c>
      <c r="BD47">
        <v>0.3417</v>
      </c>
      <c r="BE47">
        <v>-0.2268</v>
      </c>
      <c r="BF47">
        <v>-1.03E-2</v>
      </c>
      <c r="BG47">
        <v>-0.70930000000000004</v>
      </c>
      <c r="BH47">
        <v>-1.5742</v>
      </c>
      <c r="BI47">
        <v>-2.5842000000000001</v>
      </c>
      <c r="BJ47">
        <v>0.19819999999999999</v>
      </c>
      <c r="BK47">
        <v>-0.6179</v>
      </c>
      <c r="BL47">
        <v>-0.40989999999999999</v>
      </c>
      <c r="BM47">
        <v>-1.06E-2</v>
      </c>
      <c r="BN47">
        <v>-1.0081</v>
      </c>
      <c r="BO47">
        <v>-0.41349999999999998</v>
      </c>
      <c r="BP47">
        <v>0.73440000000000005</v>
      </c>
      <c r="BQ47">
        <v>0.50239999999999996</v>
      </c>
      <c r="BR47">
        <v>-0.57279999999999998</v>
      </c>
      <c r="BS47">
        <v>-0.1022</v>
      </c>
      <c r="BT47">
        <v>-1.7770999999999999</v>
      </c>
      <c r="BU47">
        <v>-1.0650999999999999</v>
      </c>
      <c r="BV47">
        <v>-0.38990000000000002</v>
      </c>
      <c r="BW47">
        <v>-0.2417</v>
      </c>
      <c r="BX47">
        <v>-0.62690000000000001</v>
      </c>
      <c r="BY47">
        <v>-1.3900999999999999</v>
      </c>
      <c r="BZ47">
        <v>0.5232</v>
      </c>
      <c r="CA47">
        <v>2.6682000000000001</v>
      </c>
      <c r="CB47">
        <v>1.9775</v>
      </c>
      <c r="CC47">
        <v>-0.9375</v>
      </c>
      <c r="CD47">
        <v>-0.66590000000000005</v>
      </c>
      <c r="CE47">
        <v>0.52780000000000005</v>
      </c>
      <c r="CF47">
        <v>-0.1953</v>
      </c>
      <c r="CG47">
        <v>-0.99270000000000003</v>
      </c>
      <c r="CH47">
        <v>-1.5161</v>
      </c>
      <c r="CI47">
        <v>-0.49959999999999999</v>
      </c>
      <c r="CJ47">
        <v>-0.87909999999999999</v>
      </c>
      <c r="CK47">
        <v>-0.29909999999999998</v>
      </c>
      <c r="CL47">
        <v>-1.4393</v>
      </c>
      <c r="CM47">
        <v>-7.4000000000000003E-3</v>
      </c>
      <c r="CN47">
        <v>-0.67210000000000003</v>
      </c>
      <c r="CO47">
        <v>2.1255000000000002</v>
      </c>
      <c r="CP47">
        <v>0.81689999999999996</v>
      </c>
      <c r="CQ47">
        <v>0.37290000000000001</v>
      </c>
      <c r="CR47">
        <v>0.38150000000000001</v>
      </c>
      <c r="CS47">
        <v>-1.0143</v>
      </c>
      <c r="CT47">
        <v>-0.13469999999999999</v>
      </c>
      <c r="CU47">
        <v>-0.68500000000000005</v>
      </c>
      <c r="CV47">
        <v>0.27460000000000001</v>
      </c>
    </row>
    <row r="48" spans="1:100" x14ac:dyDescent="0.2">
      <c r="A48">
        <v>-0.52539999999999998</v>
      </c>
      <c r="B48">
        <v>-0.49559999999999998</v>
      </c>
      <c r="C48">
        <v>1.6278999999999999</v>
      </c>
      <c r="D48">
        <v>1.3272999999999999</v>
      </c>
      <c r="E48">
        <v>-0.19620000000000001</v>
      </c>
      <c r="F48">
        <v>0.9587</v>
      </c>
      <c r="G48">
        <v>-0.13500000000000001</v>
      </c>
      <c r="H48">
        <v>0.91290000000000004</v>
      </c>
      <c r="I48">
        <v>0.81379999999999997</v>
      </c>
      <c r="J48">
        <v>-0.10349999999999999</v>
      </c>
      <c r="K48">
        <v>-0.41099999999999998</v>
      </c>
      <c r="L48">
        <v>-0.48420000000000002</v>
      </c>
      <c r="M48">
        <v>1.9306000000000001</v>
      </c>
      <c r="N48">
        <v>0.60399999999999998</v>
      </c>
      <c r="O48">
        <v>-4.7699999999999999E-2</v>
      </c>
      <c r="P48">
        <v>-0.25540000000000002</v>
      </c>
      <c r="Q48">
        <v>1.3849</v>
      </c>
      <c r="R48">
        <v>-8.1100000000000005E-2</v>
      </c>
      <c r="S48">
        <v>0.68149999999999999</v>
      </c>
      <c r="T48">
        <v>-0.2135</v>
      </c>
      <c r="U48">
        <v>2.3393000000000002</v>
      </c>
      <c r="V48">
        <v>0.34839999999999999</v>
      </c>
      <c r="W48">
        <v>7.8E-2</v>
      </c>
      <c r="X48">
        <v>-0.64939999999999998</v>
      </c>
      <c r="Y48">
        <v>0.9163</v>
      </c>
      <c r="Z48">
        <v>-2.0799999999999999E-2</v>
      </c>
      <c r="AA48">
        <v>-0.24970000000000001</v>
      </c>
      <c r="AB48">
        <v>0.33100000000000002</v>
      </c>
      <c r="AC48">
        <v>0.39900000000000002</v>
      </c>
      <c r="AD48">
        <v>-0.1012</v>
      </c>
      <c r="AE48">
        <v>1.1797</v>
      </c>
      <c r="AF48">
        <v>1.1771</v>
      </c>
      <c r="AG48">
        <v>-0.4627</v>
      </c>
      <c r="AH48">
        <v>1.242</v>
      </c>
      <c r="AI48">
        <v>-1.0013000000000001</v>
      </c>
      <c r="AJ48">
        <v>-1.9573</v>
      </c>
      <c r="AK48">
        <v>0.52210000000000001</v>
      </c>
      <c r="AL48">
        <v>1.1577</v>
      </c>
      <c r="AM48">
        <v>0.2676</v>
      </c>
      <c r="AN48">
        <v>-0.37380000000000002</v>
      </c>
      <c r="AO48">
        <v>0.83409999999999995</v>
      </c>
      <c r="AP48">
        <v>6.7799999999999999E-2</v>
      </c>
      <c r="AQ48">
        <v>-2.1499999999999998E-2</v>
      </c>
      <c r="AR48">
        <v>-9.5200000000000007E-2</v>
      </c>
      <c r="AS48">
        <v>-0.85309999999999997</v>
      </c>
      <c r="AT48">
        <v>-0.13539999999999999</v>
      </c>
      <c r="AU48">
        <v>-0.70699999999999996</v>
      </c>
      <c r="AV48">
        <v>0.40600000000000003</v>
      </c>
      <c r="AW48">
        <v>0.51759999999999995</v>
      </c>
      <c r="AX48">
        <v>-1.1716</v>
      </c>
      <c r="AY48">
        <v>-0.48309999999999997</v>
      </c>
      <c r="AZ48">
        <v>1.6492</v>
      </c>
      <c r="BA48">
        <v>-1.1344000000000001</v>
      </c>
      <c r="BB48">
        <v>1.5061</v>
      </c>
      <c r="BC48">
        <v>-0.58220000000000005</v>
      </c>
      <c r="BD48">
        <v>0.42849999999999999</v>
      </c>
      <c r="BE48">
        <v>0.42920000000000003</v>
      </c>
      <c r="BF48">
        <v>-0.1047</v>
      </c>
      <c r="BG48">
        <v>-0.40679999999999999</v>
      </c>
      <c r="BH48">
        <v>0.4778</v>
      </c>
      <c r="BI48">
        <v>1.806</v>
      </c>
      <c r="BJ48">
        <v>5.4100000000000002E-2</v>
      </c>
      <c r="BK48">
        <v>-1.0319</v>
      </c>
      <c r="BL48">
        <v>-4.7000000000000002E-3</v>
      </c>
      <c r="BM48">
        <v>0.17219999999999999</v>
      </c>
      <c r="BN48">
        <v>2.5100000000000001E-2</v>
      </c>
      <c r="BO48">
        <v>-0.33739999999999998</v>
      </c>
      <c r="BP48">
        <v>1.0029999999999999</v>
      </c>
      <c r="BQ48">
        <v>0.78369999999999995</v>
      </c>
      <c r="BR48">
        <v>-8.9800000000000005E-2</v>
      </c>
      <c r="BS48">
        <v>-0.99639999999999995</v>
      </c>
      <c r="BT48">
        <v>2.04</v>
      </c>
      <c r="BU48">
        <v>0.28170000000000001</v>
      </c>
      <c r="BV48">
        <v>-0.82799999999999996</v>
      </c>
      <c r="BW48">
        <v>6.7599999999999993E-2</v>
      </c>
      <c r="BX48">
        <v>-0.45140000000000002</v>
      </c>
      <c r="BY48">
        <v>0.31169999999999998</v>
      </c>
      <c r="BZ48">
        <v>1.1538999999999999</v>
      </c>
      <c r="CA48">
        <v>-1.0652999999999999</v>
      </c>
      <c r="CB48">
        <v>-0.38650000000000001</v>
      </c>
      <c r="CC48">
        <v>-0.1585</v>
      </c>
      <c r="CD48">
        <v>-1.1834</v>
      </c>
      <c r="CE48">
        <v>0.16339999999999999</v>
      </c>
      <c r="CF48">
        <v>0.23549999999999999</v>
      </c>
      <c r="CG48">
        <v>1.0391999999999999</v>
      </c>
      <c r="CH48">
        <v>1.3572</v>
      </c>
      <c r="CI48">
        <v>-0.80669999999999997</v>
      </c>
      <c r="CJ48">
        <v>-0.1168</v>
      </c>
      <c r="CK48">
        <v>1.3913</v>
      </c>
      <c r="CL48">
        <v>-0.50329999999999997</v>
      </c>
      <c r="CM48">
        <v>0.1605</v>
      </c>
      <c r="CN48">
        <v>0.83160000000000001</v>
      </c>
      <c r="CO48">
        <v>-0.45140000000000002</v>
      </c>
      <c r="CP48">
        <v>-0.17019999999999999</v>
      </c>
      <c r="CQ48">
        <v>-1.823</v>
      </c>
      <c r="CR48">
        <v>1.3959999999999999</v>
      </c>
      <c r="CS48">
        <v>-2.4039000000000001</v>
      </c>
      <c r="CT48">
        <v>8.1299999999999997E-2</v>
      </c>
      <c r="CU48">
        <v>-0.374</v>
      </c>
      <c r="CV48">
        <v>1.0031000000000001</v>
      </c>
    </row>
    <row r="49" spans="1:100" x14ac:dyDescent="0.2">
      <c r="A49">
        <v>-0.45829999999999999</v>
      </c>
      <c r="B49">
        <v>-0.1394</v>
      </c>
      <c r="C49">
        <v>0.317</v>
      </c>
      <c r="D49">
        <v>-0.46789999999999998</v>
      </c>
      <c r="E49">
        <v>0.72199999999999998</v>
      </c>
      <c r="F49">
        <v>0.2429</v>
      </c>
      <c r="G49">
        <v>-0.44490000000000002</v>
      </c>
      <c r="H49">
        <v>-2.41E-2</v>
      </c>
      <c r="I49">
        <v>0.71579999999999999</v>
      </c>
      <c r="J49">
        <v>-0.58679999999999999</v>
      </c>
      <c r="K49">
        <v>1.1526000000000001</v>
      </c>
      <c r="L49">
        <v>0.3599</v>
      </c>
      <c r="M49">
        <v>-5.2699999999999997E-2</v>
      </c>
      <c r="N49">
        <v>0.42280000000000001</v>
      </c>
      <c r="O49">
        <v>0.77910000000000001</v>
      </c>
      <c r="P49">
        <v>0.1168</v>
      </c>
      <c r="Q49">
        <v>-0.36780000000000002</v>
      </c>
      <c r="R49">
        <v>-0.38650000000000001</v>
      </c>
      <c r="S49">
        <v>-3.2599999999999997E-2</v>
      </c>
      <c r="T49">
        <v>0.2407</v>
      </c>
      <c r="U49">
        <v>-1.1378999999999999</v>
      </c>
      <c r="V49">
        <v>-0.38390000000000002</v>
      </c>
      <c r="W49">
        <v>-2.4899999999999999E-2</v>
      </c>
      <c r="X49">
        <v>0.22120000000000001</v>
      </c>
      <c r="Y49">
        <v>0.71899999999999997</v>
      </c>
      <c r="Z49">
        <v>1.7151000000000001</v>
      </c>
      <c r="AA49">
        <v>-0.50829999999999997</v>
      </c>
      <c r="AB49">
        <v>0.35470000000000002</v>
      </c>
      <c r="AC49">
        <v>-2.8050000000000002</v>
      </c>
      <c r="AD49">
        <v>-1.1962999999999999</v>
      </c>
      <c r="AE49">
        <v>-0.71599999999999997</v>
      </c>
      <c r="AF49">
        <v>1.26E-2</v>
      </c>
      <c r="AG49">
        <v>-0.16750000000000001</v>
      </c>
      <c r="AH49">
        <v>0.13519999999999999</v>
      </c>
      <c r="AI49">
        <v>-2.1985000000000001</v>
      </c>
      <c r="AJ49">
        <v>-0.83499999999999996</v>
      </c>
      <c r="AK49">
        <v>0.54369999999999996</v>
      </c>
      <c r="AL49">
        <v>0.84</v>
      </c>
      <c r="AM49">
        <v>1.4611000000000001</v>
      </c>
      <c r="AN49">
        <v>-1.0851999999999999</v>
      </c>
      <c r="AO49">
        <v>0.14299999999999999</v>
      </c>
      <c r="AP49">
        <v>-1.3702000000000001</v>
      </c>
      <c r="AQ49">
        <v>-3.2000000000000001E-2</v>
      </c>
      <c r="AR49">
        <v>0.45789999999999997</v>
      </c>
      <c r="AS49">
        <v>0.54269999999999996</v>
      </c>
      <c r="AT49">
        <v>1.0774999999999999</v>
      </c>
      <c r="AU49">
        <v>0.25719999999999998</v>
      </c>
      <c r="AV49">
        <v>0.52059999999999995</v>
      </c>
      <c r="AW49">
        <v>1.1513</v>
      </c>
      <c r="AX49">
        <v>0.47599999999999998</v>
      </c>
      <c r="AY49">
        <v>1.2988999999999999</v>
      </c>
      <c r="AZ49">
        <v>-1.0958000000000001</v>
      </c>
      <c r="BA49">
        <v>-0.16420000000000001</v>
      </c>
      <c r="BB49">
        <v>-1.42</v>
      </c>
      <c r="BC49">
        <v>-0.1232</v>
      </c>
      <c r="BD49">
        <v>0.30959999999999999</v>
      </c>
      <c r="BE49">
        <v>2.6204999999999998</v>
      </c>
      <c r="BF49">
        <v>-1.5039</v>
      </c>
      <c r="BG49">
        <v>-0.83589999999999998</v>
      </c>
      <c r="BH49">
        <v>1.6037999999999999</v>
      </c>
      <c r="BI49">
        <v>-1.7533000000000001</v>
      </c>
      <c r="BJ49">
        <v>0.10390000000000001</v>
      </c>
      <c r="BK49">
        <v>0.57489999999999997</v>
      </c>
      <c r="BL49">
        <v>1.1981999999999999</v>
      </c>
      <c r="BM49">
        <v>-0.42959999999999998</v>
      </c>
      <c r="BN49">
        <v>-3.0771000000000002</v>
      </c>
      <c r="BO49">
        <v>-1.8847</v>
      </c>
      <c r="BP49">
        <v>-0.76190000000000002</v>
      </c>
      <c r="BQ49">
        <v>-0.80840000000000001</v>
      </c>
      <c r="BR49">
        <v>0.66890000000000005</v>
      </c>
      <c r="BS49">
        <v>-1.1732</v>
      </c>
      <c r="BT49">
        <v>0.12089999999999999</v>
      </c>
      <c r="BU49">
        <v>0.46899999999999997</v>
      </c>
      <c r="BV49">
        <v>-0.14860000000000001</v>
      </c>
      <c r="BW49">
        <v>-0.4143</v>
      </c>
      <c r="BX49">
        <v>-2.58E-2</v>
      </c>
      <c r="BY49">
        <v>-3.1187</v>
      </c>
      <c r="BZ49">
        <v>-1.9058999999999999</v>
      </c>
      <c r="CA49">
        <v>-6.4000000000000003E-3</v>
      </c>
      <c r="CB49">
        <v>0.7359</v>
      </c>
      <c r="CC49">
        <v>1.3263</v>
      </c>
      <c r="CD49">
        <v>1.4478</v>
      </c>
      <c r="CE49">
        <v>0.74099999999999999</v>
      </c>
      <c r="CF49">
        <v>-0.78390000000000004</v>
      </c>
      <c r="CG49">
        <v>-1.3527</v>
      </c>
      <c r="CH49">
        <v>-0.76270000000000004</v>
      </c>
      <c r="CI49">
        <v>3.5700000000000003E-2</v>
      </c>
      <c r="CJ49">
        <v>-1.4226000000000001</v>
      </c>
      <c r="CK49">
        <v>1.2030000000000001</v>
      </c>
      <c r="CL49">
        <v>0.40179999999999999</v>
      </c>
      <c r="CM49">
        <v>1.7446999999999999</v>
      </c>
      <c r="CN49">
        <v>-1.6809000000000001</v>
      </c>
      <c r="CO49">
        <v>-1.1400999999999999</v>
      </c>
      <c r="CP49">
        <v>7.0599999999999996E-2</v>
      </c>
      <c r="CQ49">
        <v>1.7585</v>
      </c>
      <c r="CR49">
        <v>-0.41049999999999998</v>
      </c>
      <c r="CS49">
        <v>0.31030000000000002</v>
      </c>
      <c r="CT49">
        <v>1.4807999999999999</v>
      </c>
      <c r="CU49">
        <v>-1.5958000000000001</v>
      </c>
      <c r="CV49">
        <v>0.25979999999999998</v>
      </c>
    </row>
    <row r="50" spans="1:100" x14ac:dyDescent="0.2">
      <c r="A50">
        <v>1.0713999999999999</v>
      </c>
      <c r="B50">
        <v>0.77639999999999998</v>
      </c>
      <c r="C50">
        <v>-0.2858</v>
      </c>
      <c r="D50">
        <v>-0.8649</v>
      </c>
      <c r="E50">
        <v>1.3024</v>
      </c>
      <c r="F50">
        <v>0.33700000000000002</v>
      </c>
      <c r="G50">
        <v>-0.27279999999999999</v>
      </c>
      <c r="H50">
        <v>-0.41</v>
      </c>
      <c r="I50">
        <v>-0.4425</v>
      </c>
      <c r="J50">
        <v>-0.21210000000000001</v>
      </c>
      <c r="K50">
        <v>-0.28060000000000002</v>
      </c>
      <c r="L50">
        <v>0.3</v>
      </c>
      <c r="M50">
        <v>0.33750000000000002</v>
      </c>
      <c r="N50">
        <v>-1.0491999999999999</v>
      </c>
      <c r="O50">
        <v>2.1539999999999999</v>
      </c>
      <c r="P50">
        <v>0.95630000000000004</v>
      </c>
      <c r="Q50">
        <v>-1.5427999999999999</v>
      </c>
      <c r="R50">
        <v>0.2427</v>
      </c>
      <c r="S50">
        <v>-6.8599999999999994E-2</v>
      </c>
      <c r="T50">
        <v>0.7046</v>
      </c>
      <c r="U50">
        <v>-0.66779999999999995</v>
      </c>
      <c r="V50">
        <v>0.49080000000000001</v>
      </c>
      <c r="W50">
        <v>7.8899999999999998E-2</v>
      </c>
      <c r="X50">
        <v>0.46410000000000001</v>
      </c>
      <c r="Y50">
        <v>1.4966999999999999</v>
      </c>
      <c r="Z50">
        <v>0.44790000000000002</v>
      </c>
      <c r="AA50">
        <v>-0.61180000000000001</v>
      </c>
      <c r="AB50">
        <v>-2.0409999999999999</v>
      </c>
      <c r="AC50">
        <v>1.2041999999999999</v>
      </c>
      <c r="AD50">
        <v>0.31540000000000001</v>
      </c>
      <c r="AE50">
        <v>0.87949999999999995</v>
      </c>
      <c r="AF50">
        <v>1.3121</v>
      </c>
      <c r="AG50">
        <v>-0.22189999999999999</v>
      </c>
      <c r="AH50">
        <v>-0.86739999999999995</v>
      </c>
      <c r="AI50">
        <v>0.64039999999999997</v>
      </c>
      <c r="AJ50">
        <v>-7.0599999999999996E-2</v>
      </c>
      <c r="AK50">
        <v>2.5700000000000001E-2</v>
      </c>
      <c r="AL50">
        <v>0.2445</v>
      </c>
      <c r="AM50">
        <v>0.47560000000000002</v>
      </c>
      <c r="AN50">
        <v>-0.36349999999999999</v>
      </c>
      <c r="AO50">
        <v>0.52200000000000002</v>
      </c>
      <c r="AP50">
        <v>-2.0186000000000002</v>
      </c>
      <c r="AQ50">
        <v>0.8216</v>
      </c>
      <c r="AR50">
        <v>-2.3733</v>
      </c>
      <c r="AS50">
        <v>0.58509999999999995</v>
      </c>
      <c r="AT50">
        <v>-0.31869999999999998</v>
      </c>
      <c r="AU50">
        <v>-0.1031</v>
      </c>
      <c r="AV50">
        <v>-1.371</v>
      </c>
      <c r="AW50">
        <v>0.26860000000000001</v>
      </c>
      <c r="AX50">
        <v>0.66379999999999995</v>
      </c>
      <c r="AY50">
        <v>-1.288</v>
      </c>
      <c r="AZ50">
        <v>0.26719999999999999</v>
      </c>
      <c r="BA50">
        <v>0.99439999999999995</v>
      </c>
      <c r="BB50">
        <v>0.45660000000000001</v>
      </c>
      <c r="BC50">
        <v>-1.7256</v>
      </c>
      <c r="BD50">
        <v>-0.48320000000000002</v>
      </c>
      <c r="BE50">
        <v>6.9400000000000003E-2</v>
      </c>
      <c r="BF50">
        <v>1.6830000000000001</v>
      </c>
      <c r="BG50">
        <v>-0.1537</v>
      </c>
      <c r="BH50">
        <v>-0.25779999999999997</v>
      </c>
      <c r="BI50">
        <v>1.1998</v>
      </c>
      <c r="BJ50">
        <v>-0.20080000000000001</v>
      </c>
      <c r="BK50">
        <v>0.87450000000000006</v>
      </c>
      <c r="BL50">
        <v>-0.67049999999999998</v>
      </c>
      <c r="BM50">
        <v>-0.33739999999999998</v>
      </c>
      <c r="BN50">
        <v>0.17050000000000001</v>
      </c>
      <c r="BO50">
        <v>-2.3639999999999999</v>
      </c>
      <c r="BP50">
        <v>4.3099999999999999E-2</v>
      </c>
      <c r="BQ50">
        <v>1.5983000000000001</v>
      </c>
      <c r="BR50">
        <v>3.5000000000000001E-3</v>
      </c>
      <c r="BS50">
        <v>0.52370000000000005</v>
      </c>
      <c r="BT50">
        <v>0.63880000000000003</v>
      </c>
      <c r="BU50">
        <v>6.9699999999999998E-2</v>
      </c>
      <c r="BV50">
        <v>0.72650000000000003</v>
      </c>
      <c r="BW50">
        <v>0.89980000000000004</v>
      </c>
      <c r="BX50">
        <v>-1.5306</v>
      </c>
      <c r="BY50">
        <v>0.2611</v>
      </c>
      <c r="BZ50">
        <v>1.1451</v>
      </c>
      <c r="CA50">
        <v>1.6523000000000001</v>
      </c>
      <c r="CB50">
        <v>-1.7775000000000001</v>
      </c>
      <c r="CC50">
        <v>-0.70079999999999998</v>
      </c>
      <c r="CD50">
        <v>0.22969999999999999</v>
      </c>
      <c r="CE50">
        <v>-0.36209999999999998</v>
      </c>
      <c r="CF50">
        <v>0.46200000000000002</v>
      </c>
      <c r="CG50">
        <v>6.7599999999999993E-2</v>
      </c>
      <c r="CH50">
        <v>-0.32979999999999998</v>
      </c>
      <c r="CI50">
        <v>-1.8424</v>
      </c>
      <c r="CJ50">
        <v>0.57440000000000002</v>
      </c>
      <c r="CK50">
        <v>0.22090000000000001</v>
      </c>
      <c r="CL50">
        <v>0.1237</v>
      </c>
      <c r="CM50">
        <v>0.63980000000000004</v>
      </c>
      <c r="CN50">
        <v>0.46189999999999998</v>
      </c>
      <c r="CO50">
        <v>-0.5746</v>
      </c>
      <c r="CP50">
        <v>-1.0216000000000001</v>
      </c>
      <c r="CQ50">
        <v>0.2281</v>
      </c>
      <c r="CR50">
        <v>0.49690000000000001</v>
      </c>
      <c r="CS50">
        <v>0.35599999999999998</v>
      </c>
      <c r="CT50">
        <v>-0.58709999999999996</v>
      </c>
      <c r="CU50">
        <v>-0.13789999999999999</v>
      </c>
      <c r="CV50">
        <v>-0.4955</v>
      </c>
    </row>
    <row r="51" spans="1:100" x14ac:dyDescent="0.2">
      <c r="A51">
        <v>0.88870000000000005</v>
      </c>
      <c r="B51">
        <v>-1.373</v>
      </c>
      <c r="C51">
        <v>1.4731000000000001</v>
      </c>
      <c r="D51">
        <v>-0.29470000000000002</v>
      </c>
      <c r="E51">
        <v>-1.575</v>
      </c>
      <c r="F51">
        <v>0.60609999999999997</v>
      </c>
      <c r="G51">
        <v>1.0909</v>
      </c>
      <c r="H51">
        <v>2.2229000000000001</v>
      </c>
      <c r="I51">
        <v>-1.35E-2</v>
      </c>
      <c r="J51">
        <v>0.67649999999999999</v>
      </c>
      <c r="K51">
        <v>0.875</v>
      </c>
      <c r="L51">
        <v>-1.2323</v>
      </c>
      <c r="M51">
        <v>8.6599999999999996E-2</v>
      </c>
      <c r="N51">
        <v>2.2403</v>
      </c>
      <c r="O51">
        <v>-0.23860000000000001</v>
      </c>
      <c r="P51">
        <v>0.86609999999999998</v>
      </c>
      <c r="Q51">
        <v>-0.56459999999999999</v>
      </c>
      <c r="R51">
        <v>0.13969999999999999</v>
      </c>
      <c r="S51">
        <v>0.23760000000000001</v>
      </c>
      <c r="T51">
        <v>1.7021999999999999</v>
      </c>
      <c r="U51">
        <v>1.5074000000000001</v>
      </c>
      <c r="V51">
        <v>-1.1708000000000001</v>
      </c>
      <c r="W51">
        <v>1.0287999999999999</v>
      </c>
      <c r="X51">
        <v>0.92349999999999999</v>
      </c>
      <c r="Y51">
        <v>0.78320000000000001</v>
      </c>
      <c r="Z51">
        <v>0.91049999999999998</v>
      </c>
      <c r="AA51">
        <v>0.27760000000000001</v>
      </c>
      <c r="AB51">
        <v>0.83260000000000001</v>
      </c>
      <c r="AC51">
        <v>-0.1343</v>
      </c>
      <c r="AD51">
        <v>0.29780000000000001</v>
      </c>
      <c r="AE51">
        <v>-0.3846</v>
      </c>
      <c r="AF51">
        <v>0.71340000000000003</v>
      </c>
      <c r="AG51">
        <v>0.5948</v>
      </c>
      <c r="AH51">
        <v>-0.79900000000000004</v>
      </c>
      <c r="AI51">
        <v>1.46</v>
      </c>
      <c r="AJ51">
        <v>0.21609999999999999</v>
      </c>
      <c r="AK51">
        <v>-1.4420999999999999</v>
      </c>
      <c r="AL51">
        <v>0.16120000000000001</v>
      </c>
      <c r="AM51">
        <v>-1.3452</v>
      </c>
      <c r="AN51">
        <v>0.78510000000000002</v>
      </c>
      <c r="AO51">
        <v>-4.1399999999999999E-2</v>
      </c>
      <c r="AP51">
        <v>-0.94540000000000002</v>
      </c>
      <c r="AQ51">
        <v>-1.0738000000000001</v>
      </c>
      <c r="AR51">
        <v>0.91310000000000002</v>
      </c>
      <c r="AS51">
        <v>0.21260000000000001</v>
      </c>
      <c r="AT51">
        <v>0.5847</v>
      </c>
      <c r="AU51">
        <v>-0.58009999999999995</v>
      </c>
      <c r="AV51">
        <v>-0.1196</v>
      </c>
      <c r="AW51">
        <v>-0.5484</v>
      </c>
      <c r="AX51">
        <v>0.28970000000000001</v>
      </c>
      <c r="AY51">
        <v>-0.70950000000000002</v>
      </c>
      <c r="AZ51">
        <v>9.4399999999999998E-2</v>
      </c>
      <c r="BA51">
        <v>0.49070000000000003</v>
      </c>
      <c r="BB51">
        <v>0.76690000000000003</v>
      </c>
      <c r="BC51">
        <v>0.44679999999999997</v>
      </c>
      <c r="BD51">
        <v>-2.2717999999999998</v>
      </c>
      <c r="BE51">
        <v>-0.90190000000000003</v>
      </c>
      <c r="BF51">
        <v>-1.1007</v>
      </c>
      <c r="BG51">
        <v>-1.7196</v>
      </c>
      <c r="BH51">
        <v>-0.99890000000000001</v>
      </c>
      <c r="BI51">
        <v>-1.8958999999999999</v>
      </c>
      <c r="BJ51">
        <v>1.5386</v>
      </c>
      <c r="BK51">
        <v>-1.9817</v>
      </c>
      <c r="BL51">
        <v>1.3797999999999999</v>
      </c>
      <c r="BM51">
        <v>1.7178</v>
      </c>
      <c r="BN51">
        <v>0.2868</v>
      </c>
      <c r="BO51">
        <v>-1.1437999999999999</v>
      </c>
      <c r="BP51">
        <v>0.21429999999999999</v>
      </c>
      <c r="BQ51">
        <v>0.94159999999999999</v>
      </c>
      <c r="BR51">
        <v>-0.1123</v>
      </c>
      <c r="BS51">
        <v>-0.88780000000000003</v>
      </c>
      <c r="BT51">
        <v>-0.40949999999999998</v>
      </c>
      <c r="BU51">
        <v>0.64049999999999996</v>
      </c>
      <c r="BV51">
        <v>-0.77459999999999996</v>
      </c>
      <c r="BW51">
        <v>8.5599999999999996E-2</v>
      </c>
      <c r="BX51">
        <v>-2.1583000000000001</v>
      </c>
      <c r="BY51">
        <v>-0.57340000000000002</v>
      </c>
      <c r="BZ51">
        <v>-1.3059000000000001</v>
      </c>
      <c r="CA51">
        <v>-0.62880000000000003</v>
      </c>
      <c r="CB51">
        <v>-0.19980000000000001</v>
      </c>
      <c r="CC51">
        <v>-1.6488</v>
      </c>
      <c r="CD51">
        <v>0.3296</v>
      </c>
      <c r="CE51">
        <v>0.38250000000000001</v>
      </c>
      <c r="CF51">
        <v>-0.69199999999999995</v>
      </c>
      <c r="CG51">
        <v>-0.34050000000000002</v>
      </c>
      <c r="CH51">
        <v>0.85370000000000001</v>
      </c>
      <c r="CI51">
        <v>-1.3262</v>
      </c>
      <c r="CJ51">
        <v>-1.4028</v>
      </c>
      <c r="CK51">
        <v>-1.8604000000000001</v>
      </c>
      <c r="CL51">
        <v>0.26879999999999998</v>
      </c>
      <c r="CM51">
        <v>0.18079999999999999</v>
      </c>
      <c r="CN51">
        <v>0.49159999999999998</v>
      </c>
      <c r="CO51">
        <v>-1.6043000000000001</v>
      </c>
      <c r="CP51">
        <v>-0.54969999999999997</v>
      </c>
      <c r="CQ51">
        <v>-0.29320000000000002</v>
      </c>
      <c r="CR51">
        <v>-5.8299999999999998E-2</v>
      </c>
      <c r="CS51">
        <v>2.222</v>
      </c>
      <c r="CT51">
        <v>-1.3193999999999999</v>
      </c>
      <c r="CU51">
        <v>0.68700000000000006</v>
      </c>
      <c r="CV51">
        <v>-1.9383999999999999</v>
      </c>
    </row>
    <row r="52" spans="1:100" x14ac:dyDescent="0.2">
      <c r="A52">
        <v>3.7600000000000001E-2</v>
      </c>
      <c r="B52">
        <v>-0.41199999999999998</v>
      </c>
      <c r="C52">
        <v>0.18029999999999999</v>
      </c>
      <c r="D52">
        <v>0.88560000000000005</v>
      </c>
      <c r="E52">
        <v>6.4399999999999999E-2</v>
      </c>
      <c r="F52">
        <v>0.14749999999999999</v>
      </c>
      <c r="G52">
        <v>-0.39850000000000002</v>
      </c>
      <c r="H52">
        <v>0.3201</v>
      </c>
      <c r="I52">
        <v>-0.1749</v>
      </c>
      <c r="J52">
        <v>-0.96799999999999997</v>
      </c>
      <c r="K52">
        <v>0.1089</v>
      </c>
      <c r="L52">
        <v>-1.9468000000000001</v>
      </c>
      <c r="M52">
        <v>-0.72699999999999998</v>
      </c>
      <c r="N52">
        <v>1.5288999999999999</v>
      </c>
      <c r="O52">
        <v>-1.0586</v>
      </c>
      <c r="P52">
        <v>1.5045999999999999</v>
      </c>
      <c r="Q52">
        <v>-0.2823</v>
      </c>
      <c r="R52">
        <v>0.83289999999999997</v>
      </c>
      <c r="S52">
        <v>1.3156000000000001</v>
      </c>
      <c r="T52">
        <v>-1.0766</v>
      </c>
      <c r="U52">
        <v>-8.8400000000000006E-2</v>
      </c>
      <c r="V52">
        <v>-0.1628</v>
      </c>
      <c r="W52">
        <v>0.65900000000000003</v>
      </c>
      <c r="X52">
        <v>0.40089999999999998</v>
      </c>
      <c r="Y52">
        <v>0.67559999999999998</v>
      </c>
      <c r="Z52">
        <v>0.22789999999999999</v>
      </c>
      <c r="AA52">
        <v>1.2551000000000001</v>
      </c>
      <c r="AB52">
        <v>0.17330000000000001</v>
      </c>
      <c r="AC52">
        <v>7.2300000000000003E-2</v>
      </c>
      <c r="AD52">
        <v>1.0238</v>
      </c>
      <c r="AE52">
        <v>6.9000000000000006E-2</v>
      </c>
      <c r="AF52">
        <v>5.6300000000000003E-2</v>
      </c>
      <c r="AG52">
        <v>-1.7450000000000001</v>
      </c>
      <c r="AH52">
        <v>0.93620000000000003</v>
      </c>
      <c r="AI52">
        <v>-0.70530000000000004</v>
      </c>
      <c r="AJ52">
        <v>-3.2303000000000002</v>
      </c>
      <c r="AK52">
        <v>0.44069999999999998</v>
      </c>
      <c r="AL52">
        <v>5.0799999999999998E-2</v>
      </c>
      <c r="AM52">
        <v>1.0425</v>
      </c>
      <c r="AN52">
        <v>-1.1009</v>
      </c>
      <c r="AO52">
        <v>0.13089999999999999</v>
      </c>
      <c r="AP52">
        <v>-1.1536</v>
      </c>
      <c r="AQ52">
        <v>0.74170000000000003</v>
      </c>
      <c r="AR52">
        <v>-2.7300000000000001E-2</v>
      </c>
      <c r="AS52">
        <v>-1.3025</v>
      </c>
      <c r="AT52">
        <v>-2.4657</v>
      </c>
      <c r="AU52">
        <v>0.72950000000000004</v>
      </c>
      <c r="AV52">
        <v>4.2900000000000001E-2</v>
      </c>
      <c r="AW52">
        <v>-0.19980000000000001</v>
      </c>
      <c r="AX52">
        <v>-0.62570000000000003</v>
      </c>
      <c r="AY52">
        <v>1.6319999999999999</v>
      </c>
      <c r="AZ52">
        <v>-1.9331</v>
      </c>
      <c r="BA52">
        <v>1.2824</v>
      </c>
      <c r="BB52">
        <v>-0.4118</v>
      </c>
      <c r="BC52">
        <v>-1.1082000000000001</v>
      </c>
      <c r="BD52">
        <v>0.67430000000000001</v>
      </c>
      <c r="BE52">
        <v>1.0488999999999999</v>
      </c>
      <c r="BF52">
        <v>-1.3045</v>
      </c>
      <c r="BG52">
        <v>0.92700000000000005</v>
      </c>
      <c r="BH52">
        <v>0.28149999999999997</v>
      </c>
      <c r="BI52">
        <v>-0.17710000000000001</v>
      </c>
      <c r="BJ52">
        <v>-1.7071000000000001</v>
      </c>
      <c r="BK52">
        <v>1.2095</v>
      </c>
      <c r="BL52">
        <v>-1.7294</v>
      </c>
      <c r="BM52">
        <v>-0.83</v>
      </c>
      <c r="BN52">
        <v>0.25130000000000002</v>
      </c>
      <c r="BO52">
        <v>-1.234</v>
      </c>
      <c r="BP52">
        <v>0.30669999999999997</v>
      </c>
      <c r="BQ52">
        <v>-0.92090000000000005</v>
      </c>
      <c r="BR52">
        <v>0.58240000000000003</v>
      </c>
      <c r="BS52">
        <v>-0.18559999999999999</v>
      </c>
      <c r="BT52">
        <v>0.99270000000000003</v>
      </c>
      <c r="BU52">
        <v>1.2430000000000001</v>
      </c>
      <c r="BV52">
        <v>-0.30320000000000003</v>
      </c>
      <c r="BW52">
        <v>0.52170000000000005</v>
      </c>
      <c r="BX52">
        <v>-1.4471000000000001</v>
      </c>
      <c r="BY52">
        <v>0.68159999999999998</v>
      </c>
      <c r="BZ52">
        <v>-0.94969999999999999</v>
      </c>
      <c r="CA52">
        <v>0.2155</v>
      </c>
      <c r="CB52">
        <v>0.46529999999999999</v>
      </c>
      <c r="CC52">
        <v>0.8952</v>
      </c>
      <c r="CD52">
        <v>-0.10979999999999999</v>
      </c>
      <c r="CE52">
        <v>1.8443000000000001</v>
      </c>
      <c r="CF52">
        <v>-0.69950000000000001</v>
      </c>
      <c r="CG52">
        <v>-0.69910000000000005</v>
      </c>
      <c r="CH52">
        <v>0.60109999999999997</v>
      </c>
      <c r="CI52">
        <v>1.8786</v>
      </c>
      <c r="CJ52">
        <v>2.8483999999999998</v>
      </c>
      <c r="CK52">
        <v>-0.58009999999999995</v>
      </c>
      <c r="CL52">
        <v>0.56720000000000004</v>
      </c>
      <c r="CM52">
        <v>0.45929999999999999</v>
      </c>
      <c r="CN52">
        <v>0.20630000000000001</v>
      </c>
      <c r="CO52">
        <v>1.2110000000000001</v>
      </c>
      <c r="CP52">
        <v>1.26E-2</v>
      </c>
      <c r="CQ52">
        <v>1.3609</v>
      </c>
      <c r="CR52">
        <v>0.27389999999999998</v>
      </c>
      <c r="CS52">
        <v>-1.387</v>
      </c>
      <c r="CT52">
        <v>-0.98429999999999995</v>
      </c>
      <c r="CU52">
        <v>0.92500000000000004</v>
      </c>
      <c r="CV52">
        <v>0.12820000000000001</v>
      </c>
    </row>
    <row r="53" spans="1:100" x14ac:dyDescent="0.2">
      <c r="A53">
        <v>0.51910000000000001</v>
      </c>
      <c r="B53">
        <v>-2.8400000000000002E-2</v>
      </c>
      <c r="C53">
        <v>-0.50919999999999999</v>
      </c>
      <c r="D53">
        <v>0.82940000000000003</v>
      </c>
      <c r="E53">
        <v>0.35170000000000001</v>
      </c>
      <c r="F53">
        <v>0.86050000000000004</v>
      </c>
      <c r="G53">
        <v>0.2006</v>
      </c>
      <c r="H53">
        <v>-1.2204999999999999</v>
      </c>
      <c r="I53">
        <v>-0.51629999999999998</v>
      </c>
      <c r="J53">
        <v>0.71299999999999997</v>
      </c>
      <c r="K53">
        <v>-0.2838</v>
      </c>
      <c r="L53">
        <v>0.4839</v>
      </c>
      <c r="M53">
        <v>-0.44219999999999998</v>
      </c>
      <c r="N53">
        <v>0.93740000000000001</v>
      </c>
      <c r="O53">
        <v>0.2571</v>
      </c>
      <c r="P53">
        <v>2.0099999999999998</v>
      </c>
      <c r="Q53">
        <v>0.34799999999999998</v>
      </c>
      <c r="R53">
        <v>0.67589999999999995</v>
      </c>
      <c r="S53">
        <v>-1.0314000000000001</v>
      </c>
      <c r="T53">
        <v>0.97899999999999998</v>
      </c>
      <c r="U53">
        <v>-0.21909999999999999</v>
      </c>
      <c r="V53">
        <v>-0.29920000000000002</v>
      </c>
      <c r="W53">
        <v>0.76700000000000002</v>
      </c>
      <c r="X53">
        <v>0.12470000000000001</v>
      </c>
      <c r="Y53">
        <v>0.20630000000000001</v>
      </c>
      <c r="Z53">
        <v>0.22839999999999999</v>
      </c>
      <c r="AA53">
        <v>-0.59540000000000004</v>
      </c>
      <c r="AB53">
        <v>-0.39279999999999998</v>
      </c>
      <c r="AC53">
        <v>-7.7999999999999996E-3</v>
      </c>
      <c r="AD53">
        <v>-0.4219</v>
      </c>
      <c r="AE53">
        <v>0.97270000000000001</v>
      </c>
      <c r="AF53">
        <v>-1.0880000000000001</v>
      </c>
      <c r="AG53">
        <v>1.1492</v>
      </c>
      <c r="AH53">
        <v>-0.9224</v>
      </c>
      <c r="AI53">
        <v>-0.74719999999999998</v>
      </c>
      <c r="AJ53">
        <v>1.754</v>
      </c>
      <c r="AK53">
        <v>0.63649999999999995</v>
      </c>
      <c r="AL53">
        <v>0.3659</v>
      </c>
      <c r="AM53">
        <v>0.76490000000000002</v>
      </c>
      <c r="AN53">
        <v>2.3883000000000001</v>
      </c>
      <c r="AO53">
        <v>-0.2394</v>
      </c>
      <c r="AP53">
        <v>1.1237999999999999</v>
      </c>
      <c r="AQ53">
        <v>0.61170000000000002</v>
      </c>
      <c r="AR53">
        <v>1.008</v>
      </c>
      <c r="AS53">
        <v>0.37059999999999998</v>
      </c>
      <c r="AT53">
        <v>1.4200999999999999</v>
      </c>
      <c r="AU53">
        <v>-0.71350000000000002</v>
      </c>
      <c r="AV53">
        <v>4.6699999999999998E-2</v>
      </c>
      <c r="AW53">
        <v>-1.8718999999999999</v>
      </c>
      <c r="AX53">
        <v>-6.8599999999999994E-2</v>
      </c>
      <c r="AY53">
        <v>4.3700000000000003E-2</v>
      </c>
      <c r="AZ53">
        <v>-0.70469999999999999</v>
      </c>
      <c r="BA53">
        <v>-1.4468000000000001</v>
      </c>
      <c r="BB53">
        <v>0.48530000000000001</v>
      </c>
      <c r="BC53">
        <v>0.51339999999999997</v>
      </c>
      <c r="BD53">
        <v>5.67E-2</v>
      </c>
      <c r="BE53">
        <v>1.5524</v>
      </c>
      <c r="BF53">
        <v>-1.5599999999999999E-2</v>
      </c>
      <c r="BG53">
        <v>1.0685</v>
      </c>
      <c r="BH53">
        <v>4.3200000000000002E-2</v>
      </c>
      <c r="BI53">
        <v>-0.65059999999999996</v>
      </c>
      <c r="BJ53">
        <v>-1.5586</v>
      </c>
      <c r="BK53">
        <v>-1.9156</v>
      </c>
      <c r="BL53">
        <v>0.77880000000000005</v>
      </c>
      <c r="BM53">
        <v>-1.2200000000000001E-2</v>
      </c>
      <c r="BN53">
        <v>-0.16109999999999999</v>
      </c>
      <c r="BO53">
        <v>-1.2382</v>
      </c>
      <c r="BP53">
        <v>0.12790000000000001</v>
      </c>
      <c r="BQ53">
        <v>1.8917999999999999</v>
      </c>
      <c r="BR53">
        <v>1.8489</v>
      </c>
      <c r="BS53">
        <v>0.12280000000000001</v>
      </c>
      <c r="BT53">
        <v>-1.2501</v>
      </c>
      <c r="BU53">
        <v>-0.49120000000000003</v>
      </c>
      <c r="BV53">
        <v>-1.1388</v>
      </c>
      <c r="BW53">
        <v>-0.22989999999999999</v>
      </c>
      <c r="BX53">
        <v>-0.51690000000000003</v>
      </c>
      <c r="BY53">
        <v>5.79E-2</v>
      </c>
      <c r="BZ53">
        <v>2.2183999999999999</v>
      </c>
      <c r="CA53">
        <v>1.4435</v>
      </c>
      <c r="CB53">
        <v>0.68369999999999997</v>
      </c>
      <c r="CC53">
        <v>1.6454</v>
      </c>
      <c r="CD53">
        <v>0.26079999999999998</v>
      </c>
      <c r="CE53">
        <v>2.1193</v>
      </c>
      <c r="CF53">
        <v>-0.83399999999999996</v>
      </c>
      <c r="CG53">
        <v>0.3967</v>
      </c>
      <c r="CH53">
        <v>-1.1992</v>
      </c>
      <c r="CI53">
        <v>-0.31180000000000002</v>
      </c>
      <c r="CJ53">
        <v>-7.8700000000000006E-2</v>
      </c>
      <c r="CK53">
        <v>1.8700000000000001E-2</v>
      </c>
      <c r="CL53">
        <v>-1.8382000000000001</v>
      </c>
      <c r="CM53">
        <v>-0.9587</v>
      </c>
      <c r="CN53">
        <v>-0.74170000000000003</v>
      </c>
      <c r="CO53">
        <v>-1.1845000000000001</v>
      </c>
      <c r="CP53">
        <v>3.5900000000000001E-2</v>
      </c>
      <c r="CQ53">
        <v>-1.7266999999999999</v>
      </c>
      <c r="CR53">
        <v>0.78300000000000003</v>
      </c>
      <c r="CS53">
        <v>1.2035</v>
      </c>
      <c r="CT53">
        <v>-1.4379999999999999</v>
      </c>
      <c r="CU53">
        <v>-0.78480000000000005</v>
      </c>
      <c r="CV53">
        <v>1.3170999999999999</v>
      </c>
    </row>
    <row r="54" spans="1:100" x14ac:dyDescent="0.2">
      <c r="A54">
        <v>0.59470000000000001</v>
      </c>
      <c r="B54">
        <v>-1.2500000000000001E-2</v>
      </c>
      <c r="C54">
        <v>1.0297000000000001</v>
      </c>
      <c r="D54">
        <v>-0.73809999999999998</v>
      </c>
      <c r="E54">
        <v>-0.76490000000000002</v>
      </c>
      <c r="F54">
        <v>1.0871999999999999</v>
      </c>
      <c r="G54">
        <v>-1.5927</v>
      </c>
      <c r="H54">
        <v>-2.0314999999999999</v>
      </c>
      <c r="I54">
        <v>2.5487000000000002</v>
      </c>
      <c r="J54">
        <v>1.3030999999999999</v>
      </c>
      <c r="K54">
        <v>-9.4999999999999998E-3</v>
      </c>
      <c r="L54">
        <v>-0.9284</v>
      </c>
      <c r="M54">
        <v>1.6778</v>
      </c>
      <c r="N54">
        <v>1.5482</v>
      </c>
      <c r="O54">
        <v>-1.0826</v>
      </c>
      <c r="P54">
        <v>-1.6228</v>
      </c>
      <c r="Q54">
        <v>-1.1395</v>
      </c>
      <c r="R54">
        <v>0.18729999999999999</v>
      </c>
      <c r="S54">
        <v>1.1181000000000001</v>
      </c>
      <c r="T54">
        <v>-2.1</v>
      </c>
      <c r="U54">
        <v>-0.13539999999999999</v>
      </c>
      <c r="V54">
        <v>0.72009999999999996</v>
      </c>
      <c r="W54">
        <v>0.95820000000000005</v>
      </c>
      <c r="X54">
        <v>-1.7597</v>
      </c>
      <c r="Y54">
        <v>-0.99670000000000003</v>
      </c>
      <c r="Z54">
        <v>0.74980000000000002</v>
      </c>
      <c r="AA54">
        <v>2.3203</v>
      </c>
      <c r="AB54">
        <v>0.9153</v>
      </c>
      <c r="AC54">
        <v>0.62980000000000003</v>
      </c>
      <c r="AD54">
        <v>-0.64390000000000003</v>
      </c>
      <c r="AE54">
        <v>0.73540000000000005</v>
      </c>
      <c r="AF54">
        <v>0.44280000000000003</v>
      </c>
      <c r="AG54">
        <v>0.8629</v>
      </c>
      <c r="AH54">
        <v>0.377</v>
      </c>
      <c r="AI54">
        <v>0.78400000000000003</v>
      </c>
      <c r="AJ54">
        <v>1.165</v>
      </c>
      <c r="AK54">
        <v>-0.17299999999999999</v>
      </c>
      <c r="AL54">
        <v>0.98299999999999998</v>
      </c>
      <c r="AM54">
        <v>-1.3212999999999999</v>
      </c>
      <c r="AN54">
        <v>0.56059999999999999</v>
      </c>
      <c r="AO54">
        <v>-0.76290000000000002</v>
      </c>
      <c r="AP54">
        <v>-0.98499999999999999</v>
      </c>
      <c r="AQ54">
        <v>-0.63570000000000004</v>
      </c>
      <c r="AR54">
        <v>2.4358</v>
      </c>
      <c r="AS54">
        <v>2.0815000000000001</v>
      </c>
      <c r="AT54">
        <v>0.82740000000000002</v>
      </c>
      <c r="AU54">
        <v>-2.0219</v>
      </c>
      <c r="AV54">
        <v>-0.65700000000000003</v>
      </c>
      <c r="AW54">
        <v>-1.04E-2</v>
      </c>
      <c r="AX54">
        <v>-0.71340000000000003</v>
      </c>
      <c r="AY54">
        <v>-0.98050000000000004</v>
      </c>
      <c r="AZ54">
        <v>-1.4661</v>
      </c>
      <c r="BA54">
        <v>4.0399999999999998E-2</v>
      </c>
      <c r="BB54">
        <v>-7.8700000000000006E-2</v>
      </c>
      <c r="BC54">
        <v>-0.88039999999999996</v>
      </c>
      <c r="BD54">
        <v>-5.0900000000000001E-2</v>
      </c>
      <c r="BE54">
        <v>-0.6542</v>
      </c>
      <c r="BF54">
        <v>0.93869999999999998</v>
      </c>
      <c r="BG54">
        <v>1.5116000000000001</v>
      </c>
      <c r="BH54">
        <v>-0.71540000000000004</v>
      </c>
      <c r="BI54">
        <v>0.3377</v>
      </c>
      <c r="BJ54">
        <v>0.52969999999999995</v>
      </c>
      <c r="BK54">
        <v>1.1042000000000001</v>
      </c>
      <c r="BL54">
        <v>-0.4763</v>
      </c>
      <c r="BM54">
        <v>-0.58120000000000005</v>
      </c>
      <c r="BN54">
        <v>-1.0654999999999999</v>
      </c>
      <c r="BO54">
        <v>-0.2397</v>
      </c>
      <c r="BP54">
        <v>4.7199999999999999E-2</v>
      </c>
      <c r="BQ54">
        <v>-0.42920000000000003</v>
      </c>
      <c r="BR54">
        <v>0.76470000000000005</v>
      </c>
      <c r="BS54">
        <v>-1.0660000000000001</v>
      </c>
      <c r="BT54">
        <v>0.17760000000000001</v>
      </c>
      <c r="BU54">
        <v>0.23330000000000001</v>
      </c>
      <c r="BV54">
        <v>1.2075</v>
      </c>
      <c r="BW54">
        <v>-0.70320000000000005</v>
      </c>
      <c r="BX54">
        <v>-0.4017</v>
      </c>
      <c r="BY54">
        <v>0.46010000000000001</v>
      </c>
      <c r="BZ54">
        <v>-0.34389999999999998</v>
      </c>
      <c r="CA54">
        <v>0.50160000000000005</v>
      </c>
      <c r="CB54">
        <v>0.85760000000000003</v>
      </c>
      <c r="CC54">
        <v>-0.35560000000000003</v>
      </c>
      <c r="CD54">
        <v>0.66869999999999996</v>
      </c>
      <c r="CE54">
        <v>1.21</v>
      </c>
      <c r="CF54">
        <v>-4.4400000000000002E-2</v>
      </c>
      <c r="CG54">
        <v>0.72770000000000001</v>
      </c>
      <c r="CH54">
        <v>-0.79730000000000001</v>
      </c>
      <c r="CI54">
        <v>-0.51490000000000002</v>
      </c>
      <c r="CJ54">
        <v>0.46820000000000001</v>
      </c>
      <c r="CK54">
        <v>2.6610999999999998</v>
      </c>
      <c r="CL54">
        <v>1.6452</v>
      </c>
      <c r="CM54">
        <v>-1.0327</v>
      </c>
      <c r="CN54">
        <v>5.3100000000000001E-2</v>
      </c>
      <c r="CO54">
        <v>0.65039999999999998</v>
      </c>
      <c r="CP54">
        <v>0.85289999999999999</v>
      </c>
      <c r="CQ54">
        <v>-0.98970000000000002</v>
      </c>
      <c r="CR54">
        <v>0.94089999999999996</v>
      </c>
      <c r="CS54">
        <v>-8.5300000000000001E-2</v>
      </c>
      <c r="CT54">
        <v>-0.32429999999999998</v>
      </c>
      <c r="CU54">
        <v>-7.4899999999999994E-2</v>
      </c>
      <c r="CV54">
        <v>-0.58109999999999995</v>
      </c>
    </row>
    <row r="55" spans="1:100" x14ac:dyDescent="0.2">
      <c r="A55">
        <v>1.2249000000000001</v>
      </c>
      <c r="B55">
        <v>0.78249999999999997</v>
      </c>
      <c r="C55">
        <v>0.64049999999999996</v>
      </c>
      <c r="D55">
        <v>-0.60040000000000004</v>
      </c>
      <c r="E55">
        <v>0.38829999999999998</v>
      </c>
      <c r="F55">
        <v>0.44330000000000003</v>
      </c>
      <c r="G55">
        <v>-0.94499999999999995</v>
      </c>
      <c r="H55">
        <v>-0.22409999999999999</v>
      </c>
      <c r="I55">
        <v>0.12839999999999999</v>
      </c>
      <c r="J55">
        <v>-0.66710000000000003</v>
      </c>
      <c r="K55">
        <v>2.0760999999999998</v>
      </c>
      <c r="L55">
        <v>0.7611</v>
      </c>
      <c r="M55">
        <v>-0.72070000000000001</v>
      </c>
      <c r="N55">
        <v>-0.31230000000000002</v>
      </c>
      <c r="O55">
        <v>9.5399999999999999E-2</v>
      </c>
      <c r="P55">
        <v>1.5335000000000001</v>
      </c>
      <c r="Q55">
        <v>1.552</v>
      </c>
      <c r="R55">
        <v>-0.97750000000000004</v>
      </c>
      <c r="S55">
        <v>1.6355</v>
      </c>
      <c r="T55">
        <v>0.49659999999999999</v>
      </c>
      <c r="U55">
        <v>0.50170000000000003</v>
      </c>
      <c r="V55">
        <v>0.62509999999999999</v>
      </c>
      <c r="W55">
        <v>0.83740000000000003</v>
      </c>
      <c r="X55">
        <v>-0.43120000000000003</v>
      </c>
      <c r="Y55">
        <v>1.6188</v>
      </c>
      <c r="Z55">
        <v>-0.71899999999999997</v>
      </c>
      <c r="AA55">
        <v>0.66039999999999999</v>
      </c>
      <c r="AB55">
        <v>0.15190000000000001</v>
      </c>
      <c r="AC55">
        <v>0.59819999999999995</v>
      </c>
      <c r="AD55">
        <v>-1.1242000000000001</v>
      </c>
      <c r="AE55">
        <v>-0.3533</v>
      </c>
      <c r="AF55">
        <v>-6.88E-2</v>
      </c>
      <c r="AG55">
        <v>0.14019999999999999</v>
      </c>
      <c r="AH55">
        <v>-0.87739999999999996</v>
      </c>
      <c r="AI55">
        <v>0.57830000000000004</v>
      </c>
      <c r="AJ55">
        <v>-0.65859999999999996</v>
      </c>
      <c r="AK55">
        <v>-1.2166999999999999</v>
      </c>
      <c r="AL55">
        <v>-0.69510000000000005</v>
      </c>
      <c r="AM55">
        <v>-1.2159</v>
      </c>
      <c r="AN55">
        <v>0.13800000000000001</v>
      </c>
      <c r="AO55">
        <v>1.8601000000000001</v>
      </c>
      <c r="AP55">
        <v>-1.5815999999999999</v>
      </c>
      <c r="AQ55">
        <v>1.4500999999999999</v>
      </c>
      <c r="AR55">
        <v>-0.20930000000000001</v>
      </c>
      <c r="AS55">
        <v>1.4346000000000001</v>
      </c>
      <c r="AT55">
        <v>8.6E-3</v>
      </c>
      <c r="AU55">
        <v>1.6515</v>
      </c>
      <c r="AV55">
        <v>1.5831999999999999</v>
      </c>
      <c r="AW55">
        <v>-0.50749999999999995</v>
      </c>
      <c r="AX55">
        <v>-0.66149999999999998</v>
      </c>
      <c r="AY55">
        <v>-0.18079999999999999</v>
      </c>
      <c r="AZ55">
        <v>-0.84760000000000002</v>
      </c>
      <c r="BA55">
        <v>-0.3044</v>
      </c>
      <c r="BB55">
        <v>-2.2544</v>
      </c>
      <c r="BC55">
        <v>9.0800000000000006E-2</v>
      </c>
      <c r="BD55">
        <v>0.15049999999999999</v>
      </c>
      <c r="BE55">
        <v>0.156</v>
      </c>
      <c r="BF55">
        <v>-0.15740000000000001</v>
      </c>
      <c r="BG55">
        <v>-0.9617</v>
      </c>
      <c r="BH55">
        <v>-1.3373999999999999</v>
      </c>
      <c r="BI55">
        <v>-0.61839999999999995</v>
      </c>
      <c r="BJ55">
        <v>1.1011</v>
      </c>
      <c r="BK55">
        <v>-4.82E-2</v>
      </c>
      <c r="BL55">
        <v>0.20369999999999999</v>
      </c>
      <c r="BM55">
        <v>0.16750000000000001</v>
      </c>
      <c r="BN55">
        <v>9.0300000000000005E-2</v>
      </c>
      <c r="BO55">
        <v>0.65149999999999997</v>
      </c>
      <c r="BP55">
        <v>-1.2951999999999999</v>
      </c>
      <c r="BQ55">
        <v>-0.25929999999999997</v>
      </c>
      <c r="BR55">
        <v>-1.3411999999999999</v>
      </c>
      <c r="BS55">
        <v>1.0075000000000001</v>
      </c>
      <c r="BT55">
        <v>1.1191</v>
      </c>
      <c r="BU55">
        <v>1.0472999999999999</v>
      </c>
      <c r="BV55">
        <v>9.4799999999999995E-2</v>
      </c>
      <c r="BW55">
        <v>-1.3711</v>
      </c>
      <c r="BX55">
        <v>-0.50029999999999997</v>
      </c>
      <c r="BY55">
        <v>5.2900000000000003E-2</v>
      </c>
      <c r="BZ55">
        <v>-0.1757</v>
      </c>
      <c r="CA55">
        <v>-0.20499999999999999</v>
      </c>
      <c r="CB55">
        <v>-0.61729999999999996</v>
      </c>
      <c r="CC55">
        <v>-0.41389999999999999</v>
      </c>
      <c r="CD55">
        <v>1.3918999999999999</v>
      </c>
      <c r="CE55">
        <v>1.1148</v>
      </c>
      <c r="CF55">
        <v>0.1855</v>
      </c>
      <c r="CG55">
        <v>0.2147</v>
      </c>
      <c r="CH55">
        <v>-0.16880000000000001</v>
      </c>
      <c r="CI55">
        <v>-1.2681</v>
      </c>
      <c r="CJ55">
        <v>-1.1735</v>
      </c>
      <c r="CK55">
        <v>0.80920000000000003</v>
      </c>
      <c r="CL55">
        <v>1.3043</v>
      </c>
      <c r="CM55">
        <v>-0.53649999999999998</v>
      </c>
      <c r="CN55">
        <v>1.6145</v>
      </c>
      <c r="CO55">
        <v>1.5623</v>
      </c>
      <c r="CP55">
        <v>2.1446999999999998</v>
      </c>
      <c r="CQ55">
        <v>0.27939999999999998</v>
      </c>
      <c r="CR55">
        <v>0.61939999999999995</v>
      </c>
      <c r="CS55">
        <v>0.34770000000000001</v>
      </c>
      <c r="CT55">
        <v>-0.74060000000000004</v>
      </c>
      <c r="CU55">
        <v>-1.12E-2</v>
      </c>
      <c r="CV55">
        <v>-1.4614</v>
      </c>
    </row>
    <row r="56" spans="1:100" x14ac:dyDescent="0.2">
      <c r="A56">
        <v>7.6799999999999993E-2</v>
      </c>
      <c r="B56">
        <v>-1.5544</v>
      </c>
      <c r="C56">
        <v>-1.4907999999999999</v>
      </c>
      <c r="D56">
        <v>-1.4239999999999999</v>
      </c>
      <c r="E56">
        <v>0.29270000000000002</v>
      </c>
      <c r="F56">
        <v>0.17130000000000001</v>
      </c>
      <c r="G56">
        <v>-0.9718</v>
      </c>
      <c r="H56">
        <v>4.8000000000000001E-2</v>
      </c>
      <c r="I56">
        <v>0.69299999999999995</v>
      </c>
      <c r="J56">
        <v>0.55969999999999998</v>
      </c>
      <c r="K56">
        <v>9.2799999999999994E-2</v>
      </c>
      <c r="L56">
        <v>-0.55630000000000002</v>
      </c>
      <c r="M56">
        <v>-1.1778999999999999</v>
      </c>
      <c r="N56">
        <v>-0.63839999999999997</v>
      </c>
      <c r="O56">
        <v>1.0573999999999999</v>
      </c>
      <c r="P56">
        <v>0.15459999999999999</v>
      </c>
      <c r="Q56">
        <v>0.2422</v>
      </c>
      <c r="R56">
        <v>1.4514</v>
      </c>
      <c r="S56">
        <v>0.60750000000000004</v>
      </c>
      <c r="T56">
        <v>1.2583</v>
      </c>
      <c r="U56">
        <v>-0.36830000000000002</v>
      </c>
      <c r="V56">
        <v>-1.1129</v>
      </c>
      <c r="W56">
        <v>-0.65210000000000001</v>
      </c>
      <c r="X56">
        <v>-0.48370000000000002</v>
      </c>
      <c r="Y56">
        <v>0.28110000000000002</v>
      </c>
      <c r="Z56">
        <v>-1.0579000000000001</v>
      </c>
      <c r="AA56">
        <v>1.4521999999999999</v>
      </c>
      <c r="AB56">
        <v>1.4590000000000001</v>
      </c>
      <c r="AC56">
        <v>-1.1891</v>
      </c>
      <c r="AD56">
        <v>1.1207</v>
      </c>
      <c r="AE56">
        <v>-1.4854000000000001</v>
      </c>
      <c r="AF56">
        <v>0.93330000000000002</v>
      </c>
      <c r="AG56">
        <v>1.3426</v>
      </c>
      <c r="AH56">
        <v>-0.1734</v>
      </c>
      <c r="AI56">
        <v>6.0999999999999999E-2</v>
      </c>
      <c r="AJ56">
        <v>1.0287999999999999</v>
      </c>
      <c r="AK56">
        <v>0.64439999999999997</v>
      </c>
      <c r="AL56">
        <v>-0.5968</v>
      </c>
      <c r="AM56">
        <v>-0.98429999999999995</v>
      </c>
      <c r="AN56">
        <v>-1.2968999999999999</v>
      </c>
      <c r="AO56">
        <v>1.4675</v>
      </c>
      <c r="AP56">
        <v>-0.17660000000000001</v>
      </c>
      <c r="AQ56">
        <v>-7.0199999999999999E-2</v>
      </c>
      <c r="AR56">
        <v>-0.24</v>
      </c>
      <c r="AS56">
        <v>-0.1043</v>
      </c>
      <c r="AT56">
        <v>1.6141000000000001</v>
      </c>
      <c r="AU56">
        <v>1.0181</v>
      </c>
      <c r="AV56">
        <v>-0.71160000000000001</v>
      </c>
      <c r="AW56">
        <v>-0.98660000000000003</v>
      </c>
      <c r="AX56">
        <v>0.62009999999999998</v>
      </c>
      <c r="AY56">
        <v>-0.95609999999999995</v>
      </c>
      <c r="AZ56">
        <v>-5.8599999999999999E-2</v>
      </c>
      <c r="BA56">
        <v>-0.623</v>
      </c>
      <c r="BB56">
        <v>0.1328</v>
      </c>
      <c r="BC56">
        <v>-0.27889999999999998</v>
      </c>
      <c r="BD56">
        <v>-0.82909999999999995</v>
      </c>
      <c r="BE56">
        <v>-0.53480000000000005</v>
      </c>
      <c r="BF56">
        <v>-1.1617999999999999</v>
      </c>
      <c r="BG56">
        <v>0.87749999999999995</v>
      </c>
      <c r="BH56">
        <v>0.72950000000000004</v>
      </c>
      <c r="BI56">
        <v>-6.5699999999999995E-2</v>
      </c>
      <c r="BJ56">
        <v>2.2000000000000001E-3</v>
      </c>
      <c r="BK56">
        <v>0.77969999999999995</v>
      </c>
      <c r="BL56">
        <v>-1.0813999999999999</v>
      </c>
      <c r="BM56">
        <v>0.51359999999999995</v>
      </c>
      <c r="BN56">
        <v>-0.6704</v>
      </c>
      <c r="BO56">
        <v>0.1242</v>
      </c>
      <c r="BP56">
        <v>-1E-3</v>
      </c>
      <c r="BQ56">
        <v>0.15040000000000001</v>
      </c>
      <c r="BR56">
        <v>2.5103</v>
      </c>
      <c r="BS56">
        <v>-1.3177000000000001</v>
      </c>
      <c r="BT56">
        <v>-0.67110000000000003</v>
      </c>
      <c r="BU56">
        <v>-0.63890000000000002</v>
      </c>
      <c r="BV56">
        <v>-0.4778</v>
      </c>
      <c r="BW56">
        <v>1.4965999999999999</v>
      </c>
      <c r="BX56">
        <v>-0.1618</v>
      </c>
      <c r="BY56">
        <v>-0.2394</v>
      </c>
      <c r="BZ56">
        <v>-0.63800000000000001</v>
      </c>
      <c r="CA56">
        <v>-0.48230000000000001</v>
      </c>
      <c r="CB56">
        <v>-0.39389999999999997</v>
      </c>
      <c r="CC56">
        <v>0.2054</v>
      </c>
      <c r="CD56">
        <v>1.0098</v>
      </c>
      <c r="CE56">
        <v>8.8400000000000006E-2</v>
      </c>
      <c r="CF56">
        <v>1.3347</v>
      </c>
      <c r="CG56">
        <v>0.66790000000000005</v>
      </c>
      <c r="CH56">
        <v>-0.43009999999999998</v>
      </c>
      <c r="CI56">
        <v>-1.2226999999999999</v>
      </c>
      <c r="CJ56">
        <v>0.15010000000000001</v>
      </c>
      <c r="CK56">
        <v>0.54159999999999997</v>
      </c>
      <c r="CL56">
        <v>0.4022</v>
      </c>
      <c r="CM56">
        <v>-0.11749999999999999</v>
      </c>
      <c r="CN56">
        <v>-1.3763000000000001</v>
      </c>
      <c r="CO56">
        <v>0.81830000000000003</v>
      </c>
      <c r="CP56">
        <v>0.85319999999999996</v>
      </c>
      <c r="CQ56">
        <v>-0.249</v>
      </c>
      <c r="CR56">
        <v>0.2384</v>
      </c>
      <c r="CS56">
        <v>2.8899999999999999E-2</v>
      </c>
      <c r="CT56">
        <v>0.1535</v>
      </c>
      <c r="CU56">
        <v>0.88429999999999997</v>
      </c>
      <c r="CV56">
        <v>-0.69499999999999995</v>
      </c>
    </row>
    <row r="57" spans="1:100" x14ac:dyDescent="0.2">
      <c r="A57">
        <v>-0.54710000000000003</v>
      </c>
      <c r="B57">
        <v>1.1395</v>
      </c>
      <c r="C57">
        <v>-0.40279999999999999</v>
      </c>
      <c r="D57">
        <v>-0.8871</v>
      </c>
      <c r="E57">
        <v>0.65980000000000005</v>
      </c>
      <c r="F57">
        <v>0.23719999999999999</v>
      </c>
      <c r="G57">
        <v>0.70840000000000003</v>
      </c>
      <c r="H57">
        <v>-1.0103</v>
      </c>
      <c r="I57">
        <v>0.1706</v>
      </c>
      <c r="J57">
        <v>-8.5099999999999995E-2</v>
      </c>
      <c r="K57">
        <v>0.85199999999999998</v>
      </c>
      <c r="L57">
        <v>-0.56889999999999996</v>
      </c>
      <c r="M57">
        <v>-0.16650000000000001</v>
      </c>
      <c r="N57">
        <v>-0.1971</v>
      </c>
      <c r="O57">
        <v>0.27160000000000001</v>
      </c>
      <c r="P57">
        <v>-1.4978</v>
      </c>
      <c r="Q57">
        <v>-0.41149999999999998</v>
      </c>
      <c r="R57">
        <v>1.7999000000000001</v>
      </c>
      <c r="S57">
        <v>1.2222999999999999</v>
      </c>
      <c r="T57">
        <v>0.1968</v>
      </c>
      <c r="U57">
        <v>-0.79720000000000002</v>
      </c>
      <c r="V57">
        <v>1.3432999999999999</v>
      </c>
      <c r="W57">
        <v>-1.6265000000000001</v>
      </c>
      <c r="X57">
        <v>-0.4093</v>
      </c>
      <c r="Y57">
        <v>0.747</v>
      </c>
      <c r="Z57">
        <v>1.0119</v>
      </c>
      <c r="AA57">
        <v>-1.0912999999999999</v>
      </c>
      <c r="AB57">
        <v>1.5387999999999999</v>
      </c>
      <c r="AC57">
        <v>-1.7735000000000001</v>
      </c>
      <c r="AD57">
        <v>-1.7649999999999999</v>
      </c>
      <c r="AE57">
        <v>9.7999999999999997E-3</v>
      </c>
      <c r="AF57">
        <v>1.5166999999999999</v>
      </c>
      <c r="AG57">
        <v>0.28699999999999998</v>
      </c>
      <c r="AH57">
        <v>0.3256</v>
      </c>
      <c r="AI57">
        <v>-0.72460000000000002</v>
      </c>
      <c r="AJ57">
        <v>-0.74519999999999997</v>
      </c>
      <c r="AK57">
        <v>0.99739999999999995</v>
      </c>
      <c r="AL57">
        <v>-0.82840000000000003</v>
      </c>
      <c r="AM57">
        <v>0.45300000000000001</v>
      </c>
      <c r="AN57">
        <v>0.49099999999999999</v>
      </c>
      <c r="AO57">
        <v>-8.0500000000000002E-2</v>
      </c>
      <c r="AP57">
        <v>-0.87390000000000001</v>
      </c>
      <c r="AQ57">
        <v>-0.46910000000000002</v>
      </c>
      <c r="AR57">
        <v>0.43409999999999999</v>
      </c>
      <c r="AS57">
        <v>-0.63139999999999996</v>
      </c>
      <c r="AT57">
        <v>-0.44440000000000002</v>
      </c>
      <c r="AU57">
        <v>-1.706</v>
      </c>
      <c r="AV57">
        <v>-0.25090000000000001</v>
      </c>
      <c r="AW57">
        <v>0.96909999999999996</v>
      </c>
      <c r="AX57">
        <v>0.74829999999999997</v>
      </c>
      <c r="AY57">
        <v>-5.8999999999999999E-3</v>
      </c>
      <c r="AZ57">
        <v>0.3649</v>
      </c>
      <c r="BA57">
        <v>0.81969999999999998</v>
      </c>
      <c r="BB57">
        <v>0.14960000000000001</v>
      </c>
      <c r="BC57">
        <v>0.60550000000000004</v>
      </c>
      <c r="BD57">
        <v>-0.90920000000000001</v>
      </c>
      <c r="BE57">
        <v>-0.76349999999999996</v>
      </c>
      <c r="BF57">
        <v>-0.49480000000000002</v>
      </c>
      <c r="BG57">
        <v>-2.4400000000000002E-2</v>
      </c>
      <c r="BH57">
        <v>2.5728</v>
      </c>
      <c r="BI57">
        <v>-0.75170000000000003</v>
      </c>
      <c r="BJ57">
        <v>-0.8256</v>
      </c>
      <c r="BK57">
        <v>-0.19789999999999999</v>
      </c>
      <c r="BL57">
        <v>0.16750000000000001</v>
      </c>
      <c r="BM57">
        <v>2.4649000000000001</v>
      </c>
      <c r="BN57">
        <v>-0.62219999999999998</v>
      </c>
      <c r="BO57">
        <v>0.53339999999999999</v>
      </c>
      <c r="BP57">
        <v>-0.69069999999999998</v>
      </c>
      <c r="BQ57">
        <v>0.15640000000000001</v>
      </c>
      <c r="BR57">
        <v>-6.5699999999999995E-2</v>
      </c>
      <c r="BS57">
        <v>0.70069999999999999</v>
      </c>
      <c r="BT57">
        <v>9.5600000000000004E-2</v>
      </c>
      <c r="BU57">
        <v>0.67959999999999998</v>
      </c>
      <c r="BV57">
        <v>0.58899999999999997</v>
      </c>
      <c r="BW57">
        <v>-5.6899999999999999E-2</v>
      </c>
      <c r="BX57">
        <v>1.732</v>
      </c>
      <c r="BY57">
        <v>-1.3122</v>
      </c>
      <c r="BZ57">
        <v>-1.2928999999999999</v>
      </c>
      <c r="CA57">
        <v>-0.15529999999999999</v>
      </c>
      <c r="CB57">
        <v>0.26960000000000001</v>
      </c>
      <c r="CC57">
        <v>1.4362999999999999</v>
      </c>
      <c r="CD57">
        <v>-0.21060000000000001</v>
      </c>
      <c r="CE57">
        <v>1.1238999999999999</v>
      </c>
      <c r="CF57">
        <v>2.53E-2</v>
      </c>
      <c r="CG57">
        <v>0.90269999999999995</v>
      </c>
      <c r="CH57">
        <v>-0.31169999999999998</v>
      </c>
      <c r="CI57">
        <v>1.4560999999999999</v>
      </c>
      <c r="CJ57">
        <v>-2.0375000000000001</v>
      </c>
      <c r="CK57">
        <v>0.44890000000000002</v>
      </c>
      <c r="CL57">
        <v>-3.2300000000000002E-2</v>
      </c>
      <c r="CM57">
        <v>0.43070000000000003</v>
      </c>
      <c r="CN57">
        <v>0.18310000000000001</v>
      </c>
      <c r="CO57">
        <v>1.2745</v>
      </c>
      <c r="CP57">
        <v>-0.17269999999999999</v>
      </c>
      <c r="CQ57">
        <v>0.37259999999999999</v>
      </c>
      <c r="CR57">
        <v>-0.73350000000000004</v>
      </c>
      <c r="CS57">
        <v>0.29749999999999999</v>
      </c>
      <c r="CT57">
        <v>-0.82530000000000003</v>
      </c>
      <c r="CU57">
        <v>-0.224</v>
      </c>
      <c r="CV57">
        <v>0.59830000000000005</v>
      </c>
    </row>
    <row r="58" spans="1:100" x14ac:dyDescent="0.2">
      <c r="A58">
        <v>-0.19259999999999999</v>
      </c>
      <c r="B58">
        <v>-0.65139999999999998</v>
      </c>
      <c r="C58">
        <v>1.0170999999999999</v>
      </c>
      <c r="D58">
        <v>-0.68469999999999998</v>
      </c>
      <c r="E58">
        <v>-1.6820999999999999</v>
      </c>
      <c r="F58">
        <v>-0.32679999999999998</v>
      </c>
      <c r="G58">
        <v>1.8077000000000001</v>
      </c>
      <c r="H58">
        <v>-0.25729999999999997</v>
      </c>
      <c r="I58">
        <v>-1.1328</v>
      </c>
      <c r="J58">
        <v>0.74129999999999996</v>
      </c>
      <c r="K58">
        <v>-3.78E-2</v>
      </c>
      <c r="L58">
        <v>-0.65800000000000003</v>
      </c>
      <c r="M58">
        <v>0.68530000000000002</v>
      </c>
      <c r="N58">
        <v>-1.8078000000000001</v>
      </c>
      <c r="O58">
        <v>1.5243</v>
      </c>
      <c r="P58">
        <v>1.5831999999999999</v>
      </c>
      <c r="Q58">
        <v>-4.58E-2</v>
      </c>
      <c r="R58">
        <v>1.681</v>
      </c>
      <c r="S58">
        <v>-0.19089999999999999</v>
      </c>
      <c r="T58">
        <v>0.59699999999999998</v>
      </c>
      <c r="U58">
        <v>-0.47720000000000001</v>
      </c>
      <c r="V58">
        <v>-0.7379</v>
      </c>
      <c r="W58">
        <v>-0.66159999999999997</v>
      </c>
      <c r="X58">
        <v>0.68010000000000004</v>
      </c>
      <c r="Y58">
        <v>0.60199999999999998</v>
      </c>
      <c r="Z58">
        <v>-1.0789</v>
      </c>
      <c r="AA58">
        <v>-0.52270000000000005</v>
      </c>
      <c r="AB58">
        <v>-0.1757</v>
      </c>
      <c r="AC58">
        <v>-0.54290000000000005</v>
      </c>
      <c r="AD58">
        <v>-0.248</v>
      </c>
      <c r="AE58">
        <v>0.23730000000000001</v>
      </c>
      <c r="AF58">
        <v>-1.4508000000000001</v>
      </c>
      <c r="AG58">
        <v>-0.65990000000000004</v>
      </c>
      <c r="AH58">
        <v>0.22639999999999999</v>
      </c>
      <c r="AI58">
        <v>0.31040000000000001</v>
      </c>
      <c r="AJ58">
        <v>0.79039999999999999</v>
      </c>
      <c r="AK58">
        <v>-1.1403000000000001</v>
      </c>
      <c r="AL58">
        <v>1.8796999999999999</v>
      </c>
      <c r="AM58">
        <v>-0.49180000000000001</v>
      </c>
      <c r="AN58">
        <v>-1.1866000000000001</v>
      </c>
      <c r="AO58">
        <v>1.2800000000000001E-2</v>
      </c>
      <c r="AP58">
        <v>0.1552</v>
      </c>
      <c r="AQ58">
        <v>1.1396999999999999</v>
      </c>
      <c r="AR58">
        <v>0.82899999999999996</v>
      </c>
      <c r="AS58">
        <v>-1.3563000000000001</v>
      </c>
      <c r="AT58">
        <v>-0.106</v>
      </c>
      <c r="AU58">
        <v>-2.8754</v>
      </c>
      <c r="AV58">
        <v>-0.80289999999999995</v>
      </c>
      <c r="AW58">
        <v>-1.3100000000000001E-2</v>
      </c>
      <c r="AX58">
        <v>1.0720000000000001</v>
      </c>
      <c r="AY58">
        <v>-0.11990000000000001</v>
      </c>
      <c r="AZ58">
        <v>1.083</v>
      </c>
      <c r="BA58">
        <v>-1.1286</v>
      </c>
      <c r="BB58">
        <v>0.37590000000000001</v>
      </c>
      <c r="BC58">
        <v>0.28370000000000001</v>
      </c>
      <c r="BD58">
        <v>0.1017</v>
      </c>
      <c r="BE58">
        <v>-1.3251999999999999</v>
      </c>
      <c r="BF58">
        <v>-0.2407</v>
      </c>
      <c r="BG58">
        <v>0.45129999999999998</v>
      </c>
      <c r="BH58">
        <v>-0.29430000000000001</v>
      </c>
      <c r="BI58">
        <v>-0.44350000000000001</v>
      </c>
      <c r="BJ58">
        <v>7.4700000000000003E-2</v>
      </c>
      <c r="BK58">
        <v>-0.39019999999999999</v>
      </c>
      <c r="BL58">
        <v>0.31219999999999998</v>
      </c>
      <c r="BM58">
        <v>8.9899999999999994E-2</v>
      </c>
      <c r="BN58">
        <v>1.0452999999999999</v>
      </c>
      <c r="BO58">
        <v>-0.58169999999999999</v>
      </c>
      <c r="BP58">
        <v>-0.2833</v>
      </c>
      <c r="BQ58">
        <v>-1.4683999999999999</v>
      </c>
      <c r="BR58">
        <v>-0.86180000000000001</v>
      </c>
      <c r="BS58">
        <v>-1.7561</v>
      </c>
      <c r="BT58">
        <v>-1.2003999999999999</v>
      </c>
      <c r="BU58">
        <v>0.15970000000000001</v>
      </c>
      <c r="BV58">
        <v>-0.38</v>
      </c>
      <c r="BW58">
        <v>0.73880000000000001</v>
      </c>
      <c r="BX58">
        <v>0.30669999999999997</v>
      </c>
      <c r="BY58">
        <v>0.43319999999999997</v>
      </c>
      <c r="BZ58">
        <v>1.0757000000000001</v>
      </c>
      <c r="CA58">
        <v>-1.1964999999999999</v>
      </c>
      <c r="CB58">
        <v>1.2442</v>
      </c>
      <c r="CC58">
        <v>-1.2706999999999999</v>
      </c>
      <c r="CD58">
        <v>0.64370000000000005</v>
      </c>
      <c r="CE58">
        <v>1.1995</v>
      </c>
      <c r="CF58">
        <v>0.12570000000000001</v>
      </c>
      <c r="CG58">
        <v>-1.1229</v>
      </c>
      <c r="CH58">
        <v>-0.57440000000000002</v>
      </c>
      <c r="CI58">
        <v>-1.3702000000000001</v>
      </c>
      <c r="CJ58">
        <v>1.5837000000000001</v>
      </c>
      <c r="CK58">
        <v>-1.3048</v>
      </c>
      <c r="CL58">
        <v>-2.1818</v>
      </c>
      <c r="CM58">
        <v>1.1403000000000001</v>
      </c>
      <c r="CN58">
        <v>0.11310000000000001</v>
      </c>
      <c r="CO58">
        <v>5.8000000000000003E-2</v>
      </c>
      <c r="CP58">
        <v>0.38390000000000002</v>
      </c>
      <c r="CQ58">
        <v>-1.3355999999999999</v>
      </c>
      <c r="CR58">
        <v>-0.46889999999999998</v>
      </c>
      <c r="CS58">
        <v>-1.2896000000000001</v>
      </c>
      <c r="CT58">
        <v>1.4282999999999999</v>
      </c>
      <c r="CU58">
        <v>0.81979999999999997</v>
      </c>
      <c r="CV58">
        <v>-0.73939999999999995</v>
      </c>
    </row>
    <row r="59" spans="1:100" x14ac:dyDescent="0.2">
      <c r="A59">
        <v>-0.55230000000000001</v>
      </c>
      <c r="B59">
        <v>0.71819999999999995</v>
      </c>
      <c r="C59">
        <v>1.3553999999999999</v>
      </c>
      <c r="D59">
        <v>0.1673</v>
      </c>
      <c r="E59">
        <v>1.3367</v>
      </c>
      <c r="F59">
        <v>-2.1863000000000001</v>
      </c>
      <c r="G59">
        <v>-2.0565000000000002</v>
      </c>
      <c r="H59">
        <v>-0.66100000000000003</v>
      </c>
      <c r="I59">
        <v>0.84279999999999999</v>
      </c>
      <c r="J59">
        <v>-0.20749999999999999</v>
      </c>
      <c r="K59">
        <v>-1.1042000000000001</v>
      </c>
      <c r="L59">
        <v>-1.8585</v>
      </c>
      <c r="M59">
        <v>-0.55859999999999999</v>
      </c>
      <c r="N59">
        <v>0.67159999999999997</v>
      </c>
      <c r="O59">
        <v>-1.2839</v>
      </c>
      <c r="P59">
        <v>1.3123</v>
      </c>
      <c r="Q59">
        <v>-0.47</v>
      </c>
      <c r="R59">
        <v>-0.43980000000000002</v>
      </c>
      <c r="S59">
        <v>-0.80420000000000003</v>
      </c>
      <c r="T59">
        <v>0.52639999999999998</v>
      </c>
      <c r="U59">
        <v>2.04</v>
      </c>
      <c r="V59">
        <v>0.81130000000000002</v>
      </c>
      <c r="W59">
        <v>-1.6427</v>
      </c>
      <c r="X59">
        <v>-0.96099999999999997</v>
      </c>
      <c r="Y59">
        <v>-0.54300000000000004</v>
      </c>
      <c r="Z59">
        <v>0.97160000000000002</v>
      </c>
      <c r="AA59">
        <v>-1.1123000000000001</v>
      </c>
      <c r="AB59">
        <v>-0.64680000000000004</v>
      </c>
      <c r="AC59">
        <v>1.3347</v>
      </c>
      <c r="AD59">
        <v>-0.1484</v>
      </c>
      <c r="AE59">
        <v>-9.2299999999999993E-2</v>
      </c>
      <c r="AF59">
        <v>-0.99929999999999997</v>
      </c>
      <c r="AG59">
        <v>0.51629999999999998</v>
      </c>
      <c r="AH59">
        <v>-3.27E-2</v>
      </c>
      <c r="AI59">
        <v>-0.25619999999999998</v>
      </c>
      <c r="AJ59">
        <v>-0.87150000000000005</v>
      </c>
      <c r="AK59">
        <v>0.44800000000000001</v>
      </c>
      <c r="AL59">
        <v>8.6300000000000002E-2</v>
      </c>
      <c r="AM59">
        <v>1.1496999999999999</v>
      </c>
      <c r="AN59">
        <v>-0.32</v>
      </c>
      <c r="AO59">
        <v>0.15509999999999999</v>
      </c>
      <c r="AP59">
        <v>1.1637</v>
      </c>
      <c r="AQ59">
        <v>0.50519999999999998</v>
      </c>
      <c r="AR59">
        <v>-1.2816000000000001</v>
      </c>
      <c r="AS59">
        <v>1.0941000000000001</v>
      </c>
      <c r="AT59">
        <v>0.1411</v>
      </c>
      <c r="AU59">
        <v>0.89380000000000004</v>
      </c>
      <c r="AV59">
        <v>-1.5235000000000001</v>
      </c>
      <c r="AW59">
        <v>-0.29020000000000001</v>
      </c>
      <c r="AX59">
        <v>1.4968999999999999</v>
      </c>
      <c r="AY59">
        <v>1.4361999999999999</v>
      </c>
      <c r="AZ59">
        <v>-1.2122999999999999</v>
      </c>
      <c r="BA59">
        <v>-1.2487999999999999</v>
      </c>
      <c r="BB59">
        <v>-0.1908</v>
      </c>
      <c r="BC59">
        <v>-0.3231</v>
      </c>
      <c r="BD59">
        <v>-0.39729999999999999</v>
      </c>
      <c r="BE59">
        <v>0.28160000000000002</v>
      </c>
      <c r="BF59">
        <v>0.107</v>
      </c>
      <c r="BG59">
        <v>0.27139999999999997</v>
      </c>
      <c r="BH59">
        <v>-0.83689999999999998</v>
      </c>
      <c r="BI59">
        <v>-1.0868</v>
      </c>
      <c r="BJ59">
        <v>1.8306</v>
      </c>
      <c r="BK59">
        <v>-1.4162999999999999</v>
      </c>
      <c r="BL59">
        <v>-0.22489999999999999</v>
      </c>
      <c r="BM59">
        <v>0.2918</v>
      </c>
      <c r="BN59">
        <v>0.97850000000000004</v>
      </c>
      <c r="BO59">
        <v>-0.44500000000000001</v>
      </c>
      <c r="BP59">
        <v>1.6333</v>
      </c>
      <c r="BQ59">
        <v>-0.36549999999999999</v>
      </c>
      <c r="BR59">
        <v>-0.4531</v>
      </c>
      <c r="BS59">
        <v>0.30430000000000001</v>
      </c>
      <c r="BT59">
        <v>1.4198</v>
      </c>
      <c r="BU59">
        <v>-0.82520000000000004</v>
      </c>
      <c r="BV59">
        <v>0.55549999999999999</v>
      </c>
      <c r="BW59">
        <v>-3.7000000000000002E-3</v>
      </c>
      <c r="BX59">
        <v>0.109</v>
      </c>
      <c r="BY59">
        <v>0.14779999999999999</v>
      </c>
      <c r="BZ59">
        <v>-0.73170000000000002</v>
      </c>
      <c r="CA59">
        <v>-1.7762</v>
      </c>
      <c r="CB59">
        <v>1.226</v>
      </c>
      <c r="CC59">
        <v>1.5001</v>
      </c>
      <c r="CD59">
        <v>-2.7000000000000001E-3</v>
      </c>
      <c r="CE59">
        <v>-3.9600000000000003E-2</v>
      </c>
      <c r="CF59">
        <v>1.7337</v>
      </c>
      <c r="CG59">
        <v>-0.17660000000000001</v>
      </c>
      <c r="CH59">
        <v>-0.67900000000000005</v>
      </c>
      <c r="CI59">
        <v>-1.1469</v>
      </c>
      <c r="CJ59">
        <v>-2.2841</v>
      </c>
      <c r="CK59">
        <v>-0.91039999999999999</v>
      </c>
      <c r="CL59">
        <v>-0.74129999999999996</v>
      </c>
      <c r="CM59">
        <v>0.69630000000000003</v>
      </c>
      <c r="CN59">
        <v>1.8167</v>
      </c>
      <c r="CO59">
        <v>-3.2500000000000001E-2</v>
      </c>
      <c r="CP59">
        <v>0.29899999999999999</v>
      </c>
      <c r="CQ59">
        <v>-0.95569999999999999</v>
      </c>
      <c r="CR59">
        <v>-0.42270000000000002</v>
      </c>
      <c r="CS59">
        <v>-0.43530000000000002</v>
      </c>
      <c r="CT59">
        <v>1.0502</v>
      </c>
      <c r="CU59">
        <v>3.5999999999999997E-2</v>
      </c>
      <c r="CV59">
        <v>-0.1153</v>
      </c>
    </row>
    <row r="60" spans="1:100" x14ac:dyDescent="0.2">
      <c r="A60">
        <v>-0.35980000000000001</v>
      </c>
      <c r="B60">
        <v>0.91469999999999996</v>
      </c>
      <c r="C60">
        <v>0.37280000000000002</v>
      </c>
      <c r="D60">
        <v>-0.54520000000000002</v>
      </c>
      <c r="E60">
        <v>0.66</v>
      </c>
      <c r="F60">
        <v>-0.13009999999999999</v>
      </c>
      <c r="G60">
        <v>0.53100000000000003</v>
      </c>
      <c r="H60">
        <v>-0.28220000000000001</v>
      </c>
      <c r="I60">
        <v>2.7E-2</v>
      </c>
      <c r="J60">
        <v>-4.4600000000000001E-2</v>
      </c>
      <c r="K60">
        <v>0.73050000000000004</v>
      </c>
      <c r="L60">
        <v>0.91310000000000002</v>
      </c>
      <c r="M60">
        <v>-0.2233</v>
      </c>
      <c r="N60">
        <v>0.107</v>
      </c>
      <c r="O60">
        <v>-0.70920000000000005</v>
      </c>
      <c r="P60">
        <v>0.79300000000000004</v>
      </c>
      <c r="Q60">
        <v>-2.8512</v>
      </c>
      <c r="R60">
        <v>-0.39050000000000001</v>
      </c>
      <c r="S60">
        <v>-1.3875999999999999</v>
      </c>
      <c r="T60">
        <v>0.67930000000000001</v>
      </c>
      <c r="U60">
        <v>1.1314</v>
      </c>
      <c r="V60">
        <v>1.0437000000000001</v>
      </c>
      <c r="W60">
        <v>-0.75209999999999999</v>
      </c>
      <c r="X60">
        <v>0.74</v>
      </c>
      <c r="Y60">
        <v>1.7902</v>
      </c>
      <c r="Z60">
        <v>-1.4751000000000001</v>
      </c>
      <c r="AA60">
        <v>-1.1128</v>
      </c>
      <c r="AB60">
        <v>4.5900000000000003E-2</v>
      </c>
      <c r="AC60">
        <v>-0.22989999999999999</v>
      </c>
      <c r="AD60">
        <v>-1.2999000000000001</v>
      </c>
      <c r="AE60">
        <v>0.49619999999999997</v>
      </c>
      <c r="AF60">
        <v>-1.2618</v>
      </c>
      <c r="AG60">
        <v>-0.78900000000000003</v>
      </c>
      <c r="AH60">
        <v>0.4214</v>
      </c>
      <c r="AI60">
        <v>0.38879999999999998</v>
      </c>
      <c r="AJ60">
        <v>0.78690000000000004</v>
      </c>
      <c r="AK60">
        <v>0.64670000000000005</v>
      </c>
      <c r="AL60">
        <v>0.50680000000000003</v>
      </c>
      <c r="AM60">
        <v>-0.5917</v>
      </c>
      <c r="AN60">
        <v>1.2749999999999999</v>
      </c>
      <c r="AO60">
        <v>0.1444</v>
      </c>
      <c r="AP60">
        <v>8.5800000000000001E-2</v>
      </c>
      <c r="AQ60">
        <v>0.37980000000000003</v>
      </c>
      <c r="AR60">
        <v>0.14729999999999999</v>
      </c>
      <c r="AS60">
        <v>0.38940000000000002</v>
      </c>
      <c r="AT60">
        <v>0.39639999999999997</v>
      </c>
      <c r="AU60">
        <v>8.6400000000000005E-2</v>
      </c>
      <c r="AV60">
        <v>-0.43009999999999998</v>
      </c>
      <c r="AW60">
        <v>-2.5999999999999999E-2</v>
      </c>
      <c r="AX60">
        <v>-0.68759999999999999</v>
      </c>
      <c r="AY60">
        <v>1.4478</v>
      </c>
      <c r="AZ60">
        <v>-0.56699999999999995</v>
      </c>
      <c r="BA60">
        <v>-0.22539999999999999</v>
      </c>
      <c r="BB60">
        <v>-0.64339999999999997</v>
      </c>
      <c r="BC60">
        <v>-0.1007</v>
      </c>
      <c r="BD60">
        <v>-1.7515000000000001</v>
      </c>
      <c r="BE60">
        <v>1.5847</v>
      </c>
      <c r="BF60">
        <v>1.2727999999999999</v>
      </c>
      <c r="BG60">
        <v>-0.32500000000000001</v>
      </c>
      <c r="BH60">
        <v>0.35089999999999999</v>
      </c>
      <c r="BI60">
        <v>0.25159999999999999</v>
      </c>
      <c r="BJ60">
        <v>1.0425</v>
      </c>
      <c r="BK60">
        <v>-1.3613</v>
      </c>
      <c r="BL60">
        <v>4.2599999999999999E-2</v>
      </c>
      <c r="BM60">
        <v>-0.22500000000000001</v>
      </c>
      <c r="BN60">
        <v>8.4000000000000005E-2</v>
      </c>
      <c r="BO60">
        <v>1.9094</v>
      </c>
      <c r="BP60">
        <v>4.82E-2</v>
      </c>
      <c r="BQ60">
        <v>0.8841</v>
      </c>
      <c r="BR60">
        <v>-0.4461</v>
      </c>
      <c r="BS60">
        <v>-1.18E-2</v>
      </c>
      <c r="BT60">
        <v>-0.50470000000000004</v>
      </c>
      <c r="BU60">
        <v>0.17080000000000001</v>
      </c>
      <c r="BV60">
        <v>0.34810000000000002</v>
      </c>
      <c r="BW60">
        <v>2.1867000000000001</v>
      </c>
      <c r="BX60">
        <v>-0.20680000000000001</v>
      </c>
      <c r="BY60">
        <v>1.7657</v>
      </c>
      <c r="BZ60">
        <v>0.4657</v>
      </c>
      <c r="CA60">
        <v>-0.2417</v>
      </c>
      <c r="CB60">
        <v>0.14860000000000001</v>
      </c>
      <c r="CC60">
        <v>-0.37440000000000001</v>
      </c>
      <c r="CD60">
        <v>0.42899999999999999</v>
      </c>
      <c r="CE60">
        <v>0.59430000000000005</v>
      </c>
      <c r="CF60">
        <v>0.82979999999999998</v>
      </c>
      <c r="CG60">
        <v>-0.1986</v>
      </c>
      <c r="CH60">
        <v>-0.4249</v>
      </c>
      <c r="CI60">
        <v>-0.1191</v>
      </c>
      <c r="CJ60">
        <v>1.1454</v>
      </c>
      <c r="CK60">
        <v>-0.36570000000000003</v>
      </c>
      <c r="CL60">
        <v>-0.33610000000000001</v>
      </c>
      <c r="CM60">
        <v>8.3199999999999996E-2</v>
      </c>
      <c r="CN60">
        <v>4.2500000000000003E-2</v>
      </c>
      <c r="CO60">
        <v>0.83889999999999998</v>
      </c>
      <c r="CP60">
        <v>1.1429</v>
      </c>
      <c r="CQ60">
        <v>-2.6700000000000002E-2</v>
      </c>
      <c r="CR60">
        <v>0.44340000000000002</v>
      </c>
      <c r="CS60">
        <v>0.38150000000000001</v>
      </c>
      <c r="CT60">
        <v>-1.2774000000000001</v>
      </c>
      <c r="CU60">
        <v>0.69069999999999998</v>
      </c>
      <c r="CV60">
        <v>-0.62260000000000004</v>
      </c>
    </row>
    <row r="61" spans="1:100" x14ac:dyDescent="0.2">
      <c r="A61">
        <v>1.1706000000000001</v>
      </c>
      <c r="B61">
        <v>-1.4292</v>
      </c>
      <c r="C61">
        <v>-0.75339999999999996</v>
      </c>
      <c r="D61">
        <v>0.63880000000000003</v>
      </c>
      <c r="E61">
        <v>-0.35039999999999999</v>
      </c>
      <c r="F61">
        <v>0.40739999999999998</v>
      </c>
      <c r="G61">
        <v>-0.78</v>
      </c>
      <c r="H61">
        <v>0.53010000000000002</v>
      </c>
      <c r="I61">
        <v>0.27300000000000002</v>
      </c>
      <c r="J61">
        <v>-1.5368999999999999</v>
      </c>
      <c r="K61">
        <v>0.34079999999999999</v>
      </c>
      <c r="L61">
        <v>-0.54630000000000001</v>
      </c>
      <c r="M61">
        <v>0.25419999999999998</v>
      </c>
      <c r="N61">
        <v>6.8900000000000003E-2</v>
      </c>
      <c r="O61">
        <v>-1.8186</v>
      </c>
      <c r="P61">
        <v>-0.14829999999999999</v>
      </c>
      <c r="Q61">
        <v>-0.34839999999999999</v>
      </c>
      <c r="R61">
        <v>-0.70520000000000005</v>
      </c>
      <c r="S61">
        <v>-1.1093</v>
      </c>
      <c r="T61">
        <v>-0.73870000000000002</v>
      </c>
      <c r="U61">
        <v>-3.2500000000000001E-2</v>
      </c>
      <c r="V61">
        <v>-0.48559999999999998</v>
      </c>
      <c r="W61">
        <v>0.2014</v>
      </c>
      <c r="X61">
        <v>1.2808999999999999</v>
      </c>
      <c r="Y61">
        <v>-0.89370000000000005</v>
      </c>
      <c r="Z61">
        <v>0.9032</v>
      </c>
      <c r="AA61">
        <v>-0.36630000000000001</v>
      </c>
      <c r="AB61">
        <v>-7.0300000000000001E-2</v>
      </c>
      <c r="AC61">
        <v>-1.7252000000000001</v>
      </c>
      <c r="AD61">
        <v>0.66159999999999997</v>
      </c>
      <c r="AE61">
        <v>-0.66069999999999995</v>
      </c>
      <c r="AF61">
        <v>3.0200000000000001E-2</v>
      </c>
      <c r="AG61">
        <v>-0.24229999999999999</v>
      </c>
      <c r="AH61">
        <v>-0.22650000000000001</v>
      </c>
      <c r="AI61">
        <v>6.3100000000000003E-2</v>
      </c>
      <c r="AJ61">
        <v>-0.50429999999999997</v>
      </c>
      <c r="AK61">
        <v>-0.31319999999999998</v>
      </c>
      <c r="AL61">
        <v>-0.10920000000000001</v>
      </c>
      <c r="AM61">
        <v>0.62190000000000001</v>
      </c>
      <c r="AN61">
        <v>-0.3397</v>
      </c>
      <c r="AO61">
        <v>0.53590000000000004</v>
      </c>
      <c r="AP61">
        <v>-0.37019999999999997</v>
      </c>
      <c r="AQ61">
        <v>-1.3882000000000001</v>
      </c>
      <c r="AR61">
        <v>-1.3187</v>
      </c>
      <c r="AS61">
        <v>1.0125999999999999</v>
      </c>
      <c r="AT61">
        <v>-1.0639000000000001</v>
      </c>
      <c r="AU61">
        <v>0.96089999999999998</v>
      </c>
      <c r="AV61">
        <v>-0.32679999999999998</v>
      </c>
      <c r="AW61">
        <v>-0.43319999999999997</v>
      </c>
      <c r="AX61">
        <v>7.5899999999999995E-2</v>
      </c>
      <c r="AY61">
        <v>0.99439999999999995</v>
      </c>
      <c r="AZ61">
        <v>-1.4922</v>
      </c>
      <c r="BA61">
        <v>0.90400000000000003</v>
      </c>
      <c r="BB61">
        <v>0.97360000000000002</v>
      </c>
      <c r="BC61">
        <v>2.4178999999999999</v>
      </c>
      <c r="BD61">
        <v>0.1275</v>
      </c>
      <c r="BE61">
        <v>-0.98319999999999996</v>
      </c>
      <c r="BF61">
        <v>-8.3599999999999994E-2</v>
      </c>
      <c r="BG61">
        <v>-1.0013000000000001</v>
      </c>
      <c r="BH61">
        <v>0.94189999999999996</v>
      </c>
      <c r="BI61">
        <v>-1.2891999999999999</v>
      </c>
      <c r="BJ61">
        <v>0.10299999999999999</v>
      </c>
      <c r="BK61">
        <v>0.19700000000000001</v>
      </c>
      <c r="BL61">
        <v>-1.9242999999999999</v>
      </c>
      <c r="BM61">
        <v>-1.5401</v>
      </c>
      <c r="BN61">
        <v>-0.8629</v>
      </c>
      <c r="BO61">
        <v>-0.63429999999999997</v>
      </c>
      <c r="BP61">
        <v>-1.6361000000000001</v>
      </c>
      <c r="BQ61">
        <v>0.43580000000000002</v>
      </c>
      <c r="BR61">
        <v>0.65300000000000002</v>
      </c>
      <c r="BS61">
        <v>1.2668999999999999</v>
      </c>
      <c r="BT61">
        <v>0.93269999999999997</v>
      </c>
      <c r="BU61">
        <v>-1.5857000000000001</v>
      </c>
      <c r="BV61">
        <v>-0.89300000000000002</v>
      </c>
      <c r="BW61">
        <v>1.7049000000000001</v>
      </c>
      <c r="BX61">
        <v>0.44840000000000002</v>
      </c>
      <c r="BY61">
        <v>0.62760000000000005</v>
      </c>
      <c r="BZ61">
        <v>0.50749999999999995</v>
      </c>
      <c r="CA61">
        <v>1.484</v>
      </c>
      <c r="CB61">
        <v>-0.68049999999999999</v>
      </c>
      <c r="CC61">
        <v>0.32050000000000001</v>
      </c>
      <c r="CD61">
        <v>-0.31580000000000003</v>
      </c>
      <c r="CE61">
        <v>-1.5142</v>
      </c>
      <c r="CF61">
        <v>1.4832000000000001</v>
      </c>
      <c r="CG61">
        <v>-1.5998000000000001</v>
      </c>
      <c r="CH61">
        <v>0.53320000000000001</v>
      </c>
      <c r="CI61">
        <v>2.5838000000000001</v>
      </c>
      <c r="CJ61">
        <v>-1.0672999999999999</v>
      </c>
      <c r="CK61">
        <v>-0.37419999999999998</v>
      </c>
      <c r="CL61">
        <v>3.1674000000000002</v>
      </c>
      <c r="CM61">
        <v>-0.95930000000000004</v>
      </c>
      <c r="CN61">
        <v>-0.4486</v>
      </c>
      <c r="CO61">
        <v>0.87439999999999996</v>
      </c>
      <c r="CP61">
        <v>1.2373000000000001</v>
      </c>
      <c r="CQ61">
        <v>1.6029</v>
      </c>
      <c r="CR61">
        <v>1.3447</v>
      </c>
      <c r="CS61">
        <v>0.8901</v>
      </c>
      <c r="CT61">
        <v>0.85119999999999996</v>
      </c>
      <c r="CU61">
        <v>-0.57289999999999996</v>
      </c>
      <c r="CV61">
        <v>1.4513</v>
      </c>
    </row>
    <row r="62" spans="1:100" x14ac:dyDescent="0.2">
      <c r="A62">
        <v>-1.1938</v>
      </c>
      <c r="B62">
        <v>1.1558999999999999</v>
      </c>
      <c r="C62">
        <v>-0.23549999999999999</v>
      </c>
      <c r="D62">
        <v>1.2076</v>
      </c>
      <c r="E62">
        <v>-1.5922000000000001</v>
      </c>
      <c r="F62">
        <v>0.78420000000000001</v>
      </c>
      <c r="G62">
        <v>1.0643</v>
      </c>
      <c r="H62">
        <v>1.8775999999999999</v>
      </c>
      <c r="I62">
        <v>0.5615</v>
      </c>
      <c r="J62">
        <v>0.62619999999999998</v>
      </c>
      <c r="K62">
        <v>1.8781000000000001</v>
      </c>
      <c r="L62">
        <v>0.74509999999999998</v>
      </c>
      <c r="M62">
        <v>-0.72609999999999997</v>
      </c>
      <c r="N62">
        <v>1.2244999999999999</v>
      </c>
      <c r="O62">
        <v>0.1201</v>
      </c>
      <c r="P62">
        <v>6.2399999999999997E-2</v>
      </c>
      <c r="Q62">
        <v>-0.50670000000000004</v>
      </c>
      <c r="R62">
        <v>0.23139999999999999</v>
      </c>
      <c r="S62">
        <v>0.71779999999999999</v>
      </c>
      <c r="T62">
        <v>0.37019999999999997</v>
      </c>
      <c r="U62">
        <v>0.65410000000000001</v>
      </c>
      <c r="V62">
        <v>-0.37019999999999997</v>
      </c>
      <c r="W62">
        <v>0.43219999999999997</v>
      </c>
      <c r="X62">
        <v>4.6100000000000002E-2</v>
      </c>
      <c r="Y62">
        <v>1.3028</v>
      </c>
      <c r="Z62">
        <v>-0.36749999999999999</v>
      </c>
      <c r="AA62">
        <v>1.9144000000000001</v>
      </c>
      <c r="AB62">
        <v>0.37030000000000002</v>
      </c>
      <c r="AC62">
        <v>0.8236</v>
      </c>
      <c r="AD62">
        <v>-0.17580000000000001</v>
      </c>
      <c r="AE62">
        <v>0.84689999999999999</v>
      </c>
      <c r="AF62">
        <v>0.12089999999999999</v>
      </c>
      <c r="AG62">
        <v>-0.17150000000000001</v>
      </c>
      <c r="AH62">
        <v>1.1211</v>
      </c>
      <c r="AI62">
        <v>-0.89980000000000004</v>
      </c>
      <c r="AJ62">
        <v>1.2118</v>
      </c>
      <c r="AK62">
        <v>1.3544</v>
      </c>
      <c r="AL62">
        <v>1.2101</v>
      </c>
      <c r="AM62">
        <v>-2.8668</v>
      </c>
      <c r="AN62">
        <v>0.26119999999999999</v>
      </c>
      <c r="AO62">
        <v>0.6663</v>
      </c>
      <c r="AP62">
        <v>0.1249</v>
      </c>
      <c r="AQ62">
        <v>1.2614000000000001</v>
      </c>
      <c r="AR62">
        <v>0.95520000000000005</v>
      </c>
      <c r="AS62">
        <v>0.70469999999999999</v>
      </c>
      <c r="AT62">
        <v>1.6513</v>
      </c>
      <c r="AU62">
        <v>-2.1017999999999999</v>
      </c>
      <c r="AV62">
        <v>0.1118</v>
      </c>
      <c r="AW62">
        <v>-4.5600000000000002E-2</v>
      </c>
      <c r="AX62">
        <v>2.0335000000000001</v>
      </c>
      <c r="AY62">
        <v>0.49</v>
      </c>
      <c r="AZ62">
        <v>-0.67910000000000004</v>
      </c>
      <c r="BA62">
        <v>0.3004</v>
      </c>
      <c r="BB62">
        <v>-0.1041</v>
      </c>
      <c r="BC62">
        <v>-1.2176</v>
      </c>
      <c r="BD62">
        <v>0.4264</v>
      </c>
      <c r="BE62">
        <v>0.66239999999999999</v>
      </c>
      <c r="BF62">
        <v>-1.5184</v>
      </c>
      <c r="BG62">
        <v>0.1051</v>
      </c>
      <c r="BH62">
        <v>-0.82830000000000004</v>
      </c>
      <c r="BI62">
        <v>-0.55620000000000003</v>
      </c>
      <c r="BJ62">
        <v>-1.1795</v>
      </c>
      <c r="BK62">
        <v>-0.43780000000000002</v>
      </c>
      <c r="BL62">
        <v>0.42580000000000001</v>
      </c>
      <c r="BM62">
        <v>0.50290000000000001</v>
      </c>
      <c r="BN62">
        <v>-1.6151</v>
      </c>
      <c r="BO62">
        <v>-2.1399999999999999E-2</v>
      </c>
      <c r="BP62">
        <v>1.1478999999999999</v>
      </c>
      <c r="BQ62">
        <v>-0.52480000000000004</v>
      </c>
      <c r="BR62">
        <v>-0.3236</v>
      </c>
      <c r="BS62">
        <v>-1.6343000000000001</v>
      </c>
      <c r="BT62">
        <v>-1.446</v>
      </c>
      <c r="BU62">
        <v>1.7781</v>
      </c>
      <c r="BV62">
        <v>0.66049999999999998</v>
      </c>
      <c r="BW62">
        <v>-0.1079</v>
      </c>
      <c r="BX62">
        <v>0.45319999999999999</v>
      </c>
      <c r="BY62">
        <v>9.1600000000000001E-2</v>
      </c>
      <c r="BZ62">
        <v>0.51539999999999997</v>
      </c>
      <c r="CA62">
        <v>-5.45E-2</v>
      </c>
      <c r="CB62">
        <v>-0.47760000000000002</v>
      </c>
      <c r="CC62">
        <v>0.45860000000000001</v>
      </c>
      <c r="CD62">
        <v>0.56459999999999999</v>
      </c>
      <c r="CE62">
        <v>-2.64E-2</v>
      </c>
      <c r="CF62">
        <v>3.3119000000000001</v>
      </c>
      <c r="CG62">
        <v>-1.3321000000000001</v>
      </c>
      <c r="CH62">
        <v>-0.33460000000000001</v>
      </c>
      <c r="CI62">
        <v>0.3216</v>
      </c>
      <c r="CJ62">
        <v>-1.2431000000000001</v>
      </c>
      <c r="CK62">
        <v>7.4999999999999997E-2</v>
      </c>
      <c r="CL62">
        <v>0.45829999999999999</v>
      </c>
      <c r="CM62">
        <v>0.56359999999999999</v>
      </c>
      <c r="CN62">
        <v>0.35599999999999998</v>
      </c>
      <c r="CO62">
        <v>-0.93759999999999999</v>
      </c>
      <c r="CP62">
        <v>0.39379999999999998</v>
      </c>
      <c r="CQ62">
        <v>-1.8880999999999999</v>
      </c>
      <c r="CR62">
        <v>-0.81669999999999998</v>
      </c>
      <c r="CS62">
        <v>-0.14410000000000001</v>
      </c>
      <c r="CT62">
        <v>-3.2101999999999999</v>
      </c>
      <c r="CU62">
        <v>-0.91410000000000002</v>
      </c>
      <c r="CV62">
        <v>-0.33629999999999999</v>
      </c>
    </row>
    <row r="63" spans="1:100" x14ac:dyDescent="0.2">
      <c r="A63">
        <v>-1.8226</v>
      </c>
      <c r="B63">
        <v>-0.26219999999999999</v>
      </c>
      <c r="C63">
        <v>-1.2295</v>
      </c>
      <c r="D63">
        <v>0.51370000000000005</v>
      </c>
      <c r="E63">
        <v>-0.1348</v>
      </c>
      <c r="F63">
        <v>0.44819999999999999</v>
      </c>
      <c r="G63">
        <v>0.67279999999999995</v>
      </c>
      <c r="H63">
        <v>-0.22550000000000001</v>
      </c>
      <c r="I63">
        <v>0.98270000000000002</v>
      </c>
      <c r="J63">
        <v>-1.6194</v>
      </c>
      <c r="K63">
        <v>0.86180000000000001</v>
      </c>
      <c r="L63">
        <v>1.0733999999999999</v>
      </c>
      <c r="M63">
        <v>0.74729999999999996</v>
      </c>
      <c r="N63">
        <v>0.88049999999999995</v>
      </c>
      <c r="O63">
        <v>-0.67769999999999997</v>
      </c>
      <c r="P63">
        <v>0.66579999999999995</v>
      </c>
      <c r="Q63">
        <v>0.1555</v>
      </c>
      <c r="R63">
        <v>1.4043000000000001</v>
      </c>
      <c r="S63">
        <v>-0.78480000000000005</v>
      </c>
      <c r="T63">
        <v>-0.35709999999999997</v>
      </c>
      <c r="U63">
        <v>0.35830000000000001</v>
      </c>
      <c r="V63">
        <v>1.5740000000000001</v>
      </c>
      <c r="W63">
        <v>-1.3984000000000001</v>
      </c>
      <c r="X63">
        <v>-1.1005</v>
      </c>
      <c r="Y63">
        <v>-7.2300000000000003E-2</v>
      </c>
      <c r="Z63">
        <v>0.94279999999999997</v>
      </c>
      <c r="AA63">
        <v>1.4160999999999999</v>
      </c>
      <c r="AB63">
        <v>-0.85360000000000003</v>
      </c>
      <c r="AC63">
        <v>-1.3204</v>
      </c>
      <c r="AD63">
        <v>-0.24840000000000001</v>
      </c>
      <c r="AE63">
        <v>-3.85E-2</v>
      </c>
      <c r="AF63">
        <v>-0.14599999999999999</v>
      </c>
      <c r="AG63">
        <v>-0.1807</v>
      </c>
      <c r="AH63">
        <v>0.38269999999999998</v>
      </c>
      <c r="AI63">
        <v>1.4770000000000001</v>
      </c>
      <c r="AJ63">
        <v>-1.1187</v>
      </c>
      <c r="AK63">
        <v>1.498</v>
      </c>
      <c r="AL63">
        <v>-0.76060000000000005</v>
      </c>
      <c r="AM63">
        <v>-0.21920000000000001</v>
      </c>
      <c r="AN63">
        <v>0.41199999999999998</v>
      </c>
      <c r="AO63">
        <v>2.5019999999999998</v>
      </c>
      <c r="AP63">
        <v>0.22670000000000001</v>
      </c>
      <c r="AQ63">
        <v>-0.29730000000000001</v>
      </c>
      <c r="AR63">
        <v>1.8103</v>
      </c>
      <c r="AS63">
        <v>-0.86080000000000001</v>
      </c>
      <c r="AT63">
        <v>1.0623</v>
      </c>
      <c r="AU63">
        <v>-0.47489999999999999</v>
      </c>
      <c r="AV63">
        <v>-0.80089999999999995</v>
      </c>
      <c r="AW63">
        <v>0.78410000000000002</v>
      </c>
      <c r="AX63">
        <v>-0.69899999999999995</v>
      </c>
      <c r="AY63">
        <v>-0.69710000000000005</v>
      </c>
      <c r="AZ63">
        <v>-0.73029999999999995</v>
      </c>
      <c r="BA63">
        <v>1.1709000000000001</v>
      </c>
      <c r="BB63">
        <v>0.49869999999999998</v>
      </c>
      <c r="BC63">
        <v>-0.92859999999999998</v>
      </c>
      <c r="BD63">
        <v>-0.60329999999999995</v>
      </c>
      <c r="BE63">
        <v>0.86990000000000001</v>
      </c>
      <c r="BF63">
        <v>-0.29239999999999999</v>
      </c>
      <c r="BG63">
        <v>1.67E-2</v>
      </c>
      <c r="BH63">
        <v>7.3800000000000004E-2</v>
      </c>
      <c r="BI63">
        <v>-1.7739</v>
      </c>
      <c r="BJ63">
        <v>-0.29449999999999998</v>
      </c>
      <c r="BK63">
        <v>-0.55130000000000001</v>
      </c>
      <c r="BL63">
        <v>4.1200000000000001E-2</v>
      </c>
      <c r="BM63">
        <v>-1.2474000000000001</v>
      </c>
      <c r="BN63">
        <v>-6.0199999999999997E-2</v>
      </c>
      <c r="BO63">
        <v>0.28370000000000001</v>
      </c>
      <c r="BP63">
        <v>-0.58809999999999996</v>
      </c>
      <c r="BQ63">
        <v>-6.2600000000000003E-2</v>
      </c>
      <c r="BR63">
        <v>-0.65920000000000001</v>
      </c>
      <c r="BS63">
        <v>-0.75219999999999998</v>
      </c>
      <c r="BT63">
        <v>1.0992</v>
      </c>
      <c r="BU63">
        <v>0.27060000000000001</v>
      </c>
      <c r="BV63">
        <v>-0.9617</v>
      </c>
      <c r="BW63">
        <v>0.72619999999999996</v>
      </c>
      <c r="BX63">
        <v>2.3018000000000001</v>
      </c>
      <c r="BY63">
        <v>-0.99129999999999996</v>
      </c>
      <c r="BZ63">
        <v>1.01E-2</v>
      </c>
      <c r="CA63">
        <v>0.50749999999999995</v>
      </c>
      <c r="CB63">
        <v>0.82269999999999999</v>
      </c>
      <c r="CC63">
        <v>0.34549999999999997</v>
      </c>
      <c r="CD63">
        <v>-0.35420000000000001</v>
      </c>
      <c r="CE63">
        <v>0.81599999999999995</v>
      </c>
      <c r="CF63">
        <v>-6.5699999999999995E-2</v>
      </c>
      <c r="CG63">
        <v>1.3027</v>
      </c>
      <c r="CH63">
        <v>-0.34710000000000002</v>
      </c>
      <c r="CI63">
        <v>-1.2999000000000001</v>
      </c>
      <c r="CJ63">
        <v>-0.19040000000000001</v>
      </c>
      <c r="CK63">
        <v>0.25409999999999999</v>
      </c>
      <c r="CL63">
        <v>-0.15670000000000001</v>
      </c>
      <c r="CM63">
        <v>0.27260000000000001</v>
      </c>
      <c r="CN63">
        <v>0.56289999999999996</v>
      </c>
      <c r="CO63">
        <v>-2.2519999999999998</v>
      </c>
      <c r="CP63">
        <v>-0.62739999999999996</v>
      </c>
      <c r="CQ63">
        <v>8.3099999999999993E-2</v>
      </c>
      <c r="CR63">
        <v>-0.2049</v>
      </c>
      <c r="CS63">
        <v>1.0956999999999999</v>
      </c>
      <c r="CT63">
        <v>0.80249999999999999</v>
      </c>
      <c r="CU63">
        <v>2.302</v>
      </c>
      <c r="CV63">
        <v>-1.2155</v>
      </c>
    </row>
    <row r="64" spans="1:100" x14ac:dyDescent="0.2">
      <c r="A64">
        <v>-0.11650000000000001</v>
      </c>
      <c r="B64">
        <v>0.38300000000000001</v>
      </c>
      <c r="C64">
        <v>0.47920000000000001</v>
      </c>
      <c r="D64">
        <v>0.55059999999999998</v>
      </c>
      <c r="E64">
        <v>1.2830999999999999</v>
      </c>
      <c r="F64">
        <v>0.67789999999999995</v>
      </c>
      <c r="G64">
        <v>1.2868999999999999</v>
      </c>
      <c r="H64">
        <v>0.40760000000000002</v>
      </c>
      <c r="I64">
        <v>-1.3692</v>
      </c>
      <c r="J64">
        <v>-0.73760000000000003</v>
      </c>
      <c r="K64">
        <v>-1.1143000000000001</v>
      </c>
      <c r="L64">
        <v>-0.49419999999999997</v>
      </c>
      <c r="M64">
        <v>0.70579999999999998</v>
      </c>
      <c r="N64">
        <v>0.71879999999999999</v>
      </c>
      <c r="O64">
        <v>0.28589999999999999</v>
      </c>
      <c r="P64">
        <v>3.0847000000000002</v>
      </c>
      <c r="Q64">
        <v>0.20219999999999999</v>
      </c>
      <c r="R64">
        <v>0.33810000000000001</v>
      </c>
      <c r="S64">
        <v>-2.1692</v>
      </c>
      <c r="T64">
        <v>-1.0789</v>
      </c>
      <c r="U64">
        <v>1.4153</v>
      </c>
      <c r="V64">
        <v>-0.28820000000000001</v>
      </c>
      <c r="W64">
        <v>-0.74790000000000001</v>
      </c>
      <c r="X64">
        <v>-1.7363</v>
      </c>
      <c r="Y64">
        <v>-0.80420000000000003</v>
      </c>
      <c r="Z64">
        <v>-1.2349000000000001</v>
      </c>
      <c r="AA64">
        <v>-1.6479999999999999</v>
      </c>
      <c r="AB64">
        <v>-0.13569999999999999</v>
      </c>
      <c r="AC64">
        <v>0.13350000000000001</v>
      </c>
      <c r="AD64">
        <v>-1.0017</v>
      </c>
      <c r="AE64">
        <v>1.1921999999999999</v>
      </c>
      <c r="AF64">
        <v>0.4672</v>
      </c>
      <c r="AG64">
        <v>0.1845</v>
      </c>
      <c r="AH64">
        <v>-0.28520000000000001</v>
      </c>
      <c r="AI64">
        <v>-0.1714</v>
      </c>
      <c r="AJ64">
        <v>-0.96689999999999998</v>
      </c>
      <c r="AK64">
        <v>-0.29749999999999999</v>
      </c>
      <c r="AL64">
        <v>0.46500000000000002</v>
      </c>
      <c r="AM64">
        <v>0.92059999999999997</v>
      </c>
      <c r="AN64">
        <v>-0.32950000000000002</v>
      </c>
      <c r="AO64">
        <v>-0.27729999999999999</v>
      </c>
      <c r="AP64">
        <v>-1.1528</v>
      </c>
      <c r="AQ64">
        <v>1.3544</v>
      </c>
      <c r="AR64">
        <v>-0.63980000000000004</v>
      </c>
      <c r="AS64">
        <v>-1.2773000000000001</v>
      </c>
      <c r="AT64">
        <v>1.6296999999999999</v>
      </c>
      <c r="AU64">
        <v>1.2755000000000001</v>
      </c>
      <c r="AV64">
        <v>-2.2252000000000001</v>
      </c>
      <c r="AW64">
        <v>-5.7000000000000002E-2</v>
      </c>
      <c r="AX64">
        <v>2.0724</v>
      </c>
      <c r="AY64">
        <v>-0.90890000000000004</v>
      </c>
      <c r="AZ64">
        <v>-0.19320000000000001</v>
      </c>
      <c r="BA64">
        <v>-2.4281000000000001</v>
      </c>
      <c r="BB64">
        <v>-1.3568</v>
      </c>
      <c r="BC64">
        <v>-1.1896</v>
      </c>
      <c r="BD64">
        <v>-2.5419999999999998</v>
      </c>
      <c r="BE64">
        <v>-0.43149999999999999</v>
      </c>
      <c r="BF64">
        <v>-0.3332</v>
      </c>
      <c r="BG64">
        <v>1.7261</v>
      </c>
      <c r="BH64">
        <v>5.0299999999999997E-2</v>
      </c>
      <c r="BI64">
        <v>-0.59789999999999999</v>
      </c>
      <c r="BJ64">
        <v>0.1754</v>
      </c>
      <c r="BK64">
        <v>-0.69440000000000002</v>
      </c>
      <c r="BL64">
        <v>-0.68679999999999997</v>
      </c>
      <c r="BM64">
        <v>-0.78590000000000004</v>
      </c>
      <c r="BN64">
        <v>-1.7381</v>
      </c>
      <c r="BO64">
        <v>0.39739999999999998</v>
      </c>
      <c r="BP64">
        <v>-1.1716</v>
      </c>
      <c r="BQ64">
        <v>2.9499999999999998E-2</v>
      </c>
      <c r="BR64">
        <v>1.3334999999999999</v>
      </c>
      <c r="BS64">
        <v>0.55120000000000002</v>
      </c>
      <c r="BT64">
        <v>0.61419999999999997</v>
      </c>
      <c r="BU64">
        <v>0.57030000000000003</v>
      </c>
      <c r="BV64">
        <v>1.5927</v>
      </c>
      <c r="BW64">
        <v>-0.18</v>
      </c>
      <c r="BX64">
        <v>0.92020000000000002</v>
      </c>
      <c r="BY64">
        <v>1.2211000000000001</v>
      </c>
      <c r="BZ64">
        <v>-1.1960999999999999</v>
      </c>
      <c r="CA64">
        <v>1.3386</v>
      </c>
      <c r="CB64">
        <v>0.4052</v>
      </c>
      <c r="CC64">
        <v>-1.1128</v>
      </c>
      <c r="CD64">
        <v>1.1483000000000001</v>
      </c>
      <c r="CE64">
        <v>0.76490000000000002</v>
      </c>
      <c r="CF64">
        <v>-0.91859999999999997</v>
      </c>
      <c r="CG64">
        <v>1.3729</v>
      </c>
      <c r="CH64">
        <v>-0.71350000000000002</v>
      </c>
      <c r="CI64">
        <v>1.4993000000000001</v>
      </c>
      <c r="CJ64">
        <v>1.6494</v>
      </c>
      <c r="CK64">
        <v>0.51549999999999996</v>
      </c>
      <c r="CL64">
        <v>0.33200000000000002</v>
      </c>
      <c r="CM64">
        <v>-0.92400000000000004</v>
      </c>
      <c r="CN64">
        <v>-0.98360000000000003</v>
      </c>
      <c r="CO64">
        <v>2.2311000000000001</v>
      </c>
      <c r="CP64">
        <v>-0.89980000000000004</v>
      </c>
      <c r="CQ64">
        <v>0.95779999999999998</v>
      </c>
      <c r="CR64">
        <v>1.6894</v>
      </c>
      <c r="CS64">
        <v>0.70599999999999996</v>
      </c>
      <c r="CT64">
        <v>0.77780000000000005</v>
      </c>
      <c r="CU64">
        <v>-1.4693000000000001</v>
      </c>
      <c r="CV64">
        <v>-1.2765</v>
      </c>
    </row>
    <row r="65" spans="1:100" x14ac:dyDescent="0.2">
      <c r="A65">
        <v>0.30719999999999997</v>
      </c>
      <c r="B65">
        <v>-0.87839999999999996</v>
      </c>
      <c r="C65">
        <v>1.7927</v>
      </c>
      <c r="D65">
        <v>-0.71940000000000004</v>
      </c>
      <c r="E65">
        <v>0.2303</v>
      </c>
      <c r="F65">
        <v>1.9327000000000001</v>
      </c>
      <c r="G65">
        <v>-2.69E-2</v>
      </c>
      <c r="H65">
        <v>-0.33460000000000001</v>
      </c>
      <c r="I65">
        <v>-1.198</v>
      </c>
      <c r="J65">
        <v>1.2516</v>
      </c>
      <c r="K65">
        <v>0.38090000000000002</v>
      </c>
      <c r="L65">
        <v>-0.52100000000000002</v>
      </c>
      <c r="M65">
        <v>1.2061999999999999</v>
      </c>
      <c r="N65">
        <v>0.96899999999999997</v>
      </c>
      <c r="O65">
        <v>0.11269999999999999</v>
      </c>
      <c r="P65">
        <v>0.42720000000000002</v>
      </c>
      <c r="Q65">
        <v>-0.17069999999999999</v>
      </c>
      <c r="R65">
        <v>-0.76229999999999998</v>
      </c>
      <c r="S65">
        <v>0.94259999999999999</v>
      </c>
      <c r="T65">
        <v>0.48759999999999998</v>
      </c>
      <c r="U65">
        <v>1.4061999999999999</v>
      </c>
      <c r="V65">
        <v>3.5000000000000001E-3</v>
      </c>
      <c r="W65">
        <v>1.119</v>
      </c>
      <c r="X65">
        <v>-0.37380000000000002</v>
      </c>
      <c r="Y65">
        <v>-1.4443999999999999</v>
      </c>
      <c r="Z65">
        <v>0.45500000000000002</v>
      </c>
      <c r="AA65">
        <v>0.9214</v>
      </c>
      <c r="AB65">
        <v>0.26979999999999998</v>
      </c>
      <c r="AC65">
        <v>2.0882999999999998</v>
      </c>
      <c r="AD65">
        <v>0.91969999999999996</v>
      </c>
      <c r="AE65">
        <v>-1.9935</v>
      </c>
      <c r="AF65">
        <v>-3.0619000000000001</v>
      </c>
      <c r="AG65">
        <v>0.38950000000000001</v>
      </c>
      <c r="AH65">
        <v>0.2122</v>
      </c>
      <c r="AI65">
        <v>1.6574</v>
      </c>
      <c r="AJ65">
        <v>0.61309999999999998</v>
      </c>
      <c r="AK65">
        <v>-9.3600000000000003E-2</v>
      </c>
      <c r="AL65">
        <v>0.64700000000000002</v>
      </c>
      <c r="AM65">
        <v>2.9899999999999999E-2</v>
      </c>
      <c r="AN65">
        <v>-2.0999999999999999E-3</v>
      </c>
      <c r="AO65">
        <v>0.93130000000000002</v>
      </c>
      <c r="AP65">
        <v>0.26860000000000001</v>
      </c>
      <c r="AQ65">
        <v>-0.58560000000000001</v>
      </c>
      <c r="AR65">
        <v>-0.35489999999999999</v>
      </c>
      <c r="AS65">
        <v>-0.93049999999999999</v>
      </c>
      <c r="AT65">
        <v>-1.7168000000000001</v>
      </c>
      <c r="AU65">
        <v>0.72489999999999999</v>
      </c>
      <c r="AV65">
        <v>1.8305</v>
      </c>
      <c r="AW65">
        <v>-0.53710000000000002</v>
      </c>
      <c r="AX65">
        <v>1.5141</v>
      </c>
      <c r="AY65">
        <v>0.9093</v>
      </c>
      <c r="AZ65">
        <v>-0.45400000000000001</v>
      </c>
      <c r="BA65">
        <v>1.1288</v>
      </c>
      <c r="BB65">
        <v>-0.81630000000000003</v>
      </c>
      <c r="BC65">
        <v>1.1355</v>
      </c>
      <c r="BD65">
        <v>1.0927</v>
      </c>
      <c r="BE65">
        <v>-0.78859999999999997</v>
      </c>
      <c r="BF65">
        <v>0.65539999999999998</v>
      </c>
      <c r="BG65">
        <v>0.43140000000000001</v>
      </c>
      <c r="BH65">
        <v>1.0771999999999999</v>
      </c>
      <c r="BI65">
        <v>0.74870000000000003</v>
      </c>
      <c r="BJ65">
        <v>0.48299999999999998</v>
      </c>
      <c r="BK65">
        <v>1.1112</v>
      </c>
      <c r="BL65">
        <v>0.47560000000000002</v>
      </c>
      <c r="BM65">
        <v>-0.69850000000000001</v>
      </c>
      <c r="BN65">
        <v>0.40670000000000001</v>
      </c>
      <c r="BO65">
        <v>-4.1399999999999999E-2</v>
      </c>
      <c r="BP65">
        <v>-0.84419999999999995</v>
      </c>
      <c r="BQ65">
        <v>-7.4099999999999999E-2</v>
      </c>
      <c r="BR65">
        <v>0.433</v>
      </c>
      <c r="BS65">
        <v>-1.9650000000000001</v>
      </c>
      <c r="BT65">
        <v>0.52629999999999999</v>
      </c>
      <c r="BU65">
        <v>-1.3109999999999999</v>
      </c>
      <c r="BV65">
        <v>1.7839</v>
      </c>
      <c r="BW65">
        <v>0.55149999999999999</v>
      </c>
      <c r="BX65">
        <v>-1.0097</v>
      </c>
      <c r="BY65">
        <v>-1.0925</v>
      </c>
      <c r="BZ65">
        <v>0.49469999999999997</v>
      </c>
      <c r="CA65">
        <v>1.4635</v>
      </c>
      <c r="CB65">
        <v>9.2200000000000004E-2</v>
      </c>
      <c r="CC65">
        <v>-0.35820000000000002</v>
      </c>
      <c r="CD65">
        <v>0.30559999999999998</v>
      </c>
      <c r="CE65">
        <v>0.23649999999999999</v>
      </c>
      <c r="CF65">
        <v>-0.98419999999999996</v>
      </c>
      <c r="CG65">
        <v>-0.1608</v>
      </c>
      <c r="CH65">
        <v>-1.0570999999999999</v>
      </c>
      <c r="CI65">
        <v>0.88700000000000001</v>
      </c>
      <c r="CJ65">
        <v>-1.1222000000000001</v>
      </c>
      <c r="CK65">
        <v>-0.74339999999999995</v>
      </c>
      <c r="CL65">
        <v>-0.1321</v>
      </c>
      <c r="CM65">
        <v>-2.9399999999999999E-2</v>
      </c>
      <c r="CN65">
        <v>0.2341</v>
      </c>
      <c r="CO65">
        <v>0.87390000000000001</v>
      </c>
      <c r="CP65">
        <v>-0.82110000000000005</v>
      </c>
      <c r="CQ65">
        <v>-2.4199999999999999E-2</v>
      </c>
      <c r="CR65">
        <v>-1.2974000000000001</v>
      </c>
      <c r="CS65">
        <v>1.0159</v>
      </c>
      <c r="CT65">
        <v>-0.20680000000000001</v>
      </c>
      <c r="CU65">
        <v>1.3948</v>
      </c>
      <c r="CV65">
        <v>-1.3758999999999999</v>
      </c>
    </row>
    <row r="66" spans="1:100" x14ac:dyDescent="0.2">
      <c r="A66">
        <v>1.1364000000000001</v>
      </c>
      <c r="B66">
        <v>1.3220000000000001</v>
      </c>
      <c r="C66">
        <v>1.0557000000000001</v>
      </c>
      <c r="D66">
        <v>0.7954</v>
      </c>
      <c r="E66">
        <v>0.90090000000000003</v>
      </c>
      <c r="F66">
        <v>0.2137</v>
      </c>
      <c r="G66">
        <v>0.47620000000000001</v>
      </c>
      <c r="H66">
        <v>-0.80220000000000002</v>
      </c>
      <c r="I66">
        <v>-0.19409999999999999</v>
      </c>
      <c r="J66">
        <v>1.2391000000000001</v>
      </c>
      <c r="K66">
        <v>1.3991</v>
      </c>
      <c r="L66">
        <v>-1.2892999999999999</v>
      </c>
      <c r="M66">
        <v>-1.1812</v>
      </c>
      <c r="N66">
        <v>0.17150000000000001</v>
      </c>
      <c r="O66">
        <v>0.27010000000000001</v>
      </c>
      <c r="P66">
        <v>1.4140999999999999</v>
      </c>
      <c r="Q66">
        <v>3.5200000000000002E-2</v>
      </c>
      <c r="R66">
        <v>-0.70040000000000002</v>
      </c>
      <c r="S66">
        <v>-0.2487</v>
      </c>
      <c r="T66">
        <v>-1.9137999999999999</v>
      </c>
      <c r="U66">
        <v>-0.32100000000000001</v>
      </c>
      <c r="V66">
        <v>0.31919999999999998</v>
      </c>
      <c r="W66">
        <v>2.9041999999999999</v>
      </c>
      <c r="X66">
        <v>-0.95020000000000004</v>
      </c>
      <c r="Y66">
        <v>0.1585</v>
      </c>
      <c r="Z66">
        <v>0.58230000000000004</v>
      </c>
      <c r="AA66">
        <v>1.6509</v>
      </c>
      <c r="AB66">
        <v>-7.9399999999999998E-2</v>
      </c>
      <c r="AC66">
        <v>-2.3565</v>
      </c>
      <c r="AD66">
        <v>0.70120000000000005</v>
      </c>
      <c r="AE66">
        <v>0.61240000000000006</v>
      </c>
      <c r="AF66">
        <v>-1.5290999999999999</v>
      </c>
      <c r="AG66">
        <v>-3.1800000000000002E-2</v>
      </c>
      <c r="AH66">
        <v>2.5114000000000001</v>
      </c>
      <c r="AI66">
        <v>-1.0244</v>
      </c>
      <c r="AJ66">
        <v>0.25829999999999997</v>
      </c>
      <c r="AK66">
        <v>1.0855999999999999</v>
      </c>
      <c r="AL66">
        <v>-0.91639999999999999</v>
      </c>
      <c r="AM66">
        <v>-0.52590000000000003</v>
      </c>
      <c r="AN66">
        <v>-1.0666</v>
      </c>
      <c r="AO66">
        <v>0.19470000000000001</v>
      </c>
      <c r="AP66">
        <v>-0.38519999999999999</v>
      </c>
      <c r="AQ66">
        <v>0.53259999999999996</v>
      </c>
      <c r="AR66">
        <v>0.97850000000000004</v>
      </c>
      <c r="AS66">
        <v>0.79510000000000003</v>
      </c>
      <c r="AT66">
        <v>1.4496</v>
      </c>
      <c r="AU66">
        <v>-1.6569</v>
      </c>
      <c r="AV66">
        <v>-4.5600000000000002E-2</v>
      </c>
      <c r="AW66">
        <v>0.58709999999999996</v>
      </c>
      <c r="AX66">
        <v>0.27650000000000002</v>
      </c>
      <c r="AY66">
        <v>0.49959999999999999</v>
      </c>
      <c r="AZ66">
        <v>-0.31709999999999999</v>
      </c>
      <c r="BA66">
        <v>1.1889000000000001</v>
      </c>
      <c r="BB66">
        <v>1.52E-2</v>
      </c>
      <c r="BC66">
        <v>0.39679999999999999</v>
      </c>
      <c r="BD66">
        <v>0.2321</v>
      </c>
      <c r="BE66">
        <v>0.7429</v>
      </c>
      <c r="BF66">
        <v>0.87109999999999999</v>
      </c>
      <c r="BG66">
        <v>-0.30009999999999998</v>
      </c>
      <c r="BH66">
        <v>-0.45519999999999999</v>
      </c>
      <c r="BI66">
        <v>-0.85470000000000002</v>
      </c>
      <c r="BJ66">
        <v>0.98799999999999999</v>
      </c>
      <c r="BK66">
        <v>1.3313999999999999</v>
      </c>
      <c r="BL66">
        <v>1.0094000000000001</v>
      </c>
      <c r="BM66">
        <v>-1.6493</v>
      </c>
      <c r="BN66">
        <v>-0.87260000000000004</v>
      </c>
      <c r="BO66">
        <v>0.16500000000000001</v>
      </c>
      <c r="BP66">
        <v>-1.167</v>
      </c>
      <c r="BQ66">
        <v>0.91490000000000005</v>
      </c>
      <c r="BR66">
        <v>-0.58750000000000002</v>
      </c>
      <c r="BS66">
        <v>0.47810000000000002</v>
      </c>
      <c r="BT66">
        <v>-0.26390000000000002</v>
      </c>
      <c r="BU66">
        <v>-0.67220000000000002</v>
      </c>
      <c r="BV66">
        <v>-1.1721999999999999</v>
      </c>
      <c r="BW66">
        <v>-0.54559999999999997</v>
      </c>
      <c r="BX66">
        <v>-0.39889999999999998</v>
      </c>
      <c r="BY66">
        <v>1.8018000000000001</v>
      </c>
      <c r="BZ66">
        <v>-0.9879</v>
      </c>
      <c r="CA66">
        <v>-0.1467</v>
      </c>
      <c r="CB66">
        <v>0.2379</v>
      </c>
      <c r="CC66">
        <v>-0.41410000000000002</v>
      </c>
      <c r="CD66">
        <v>1.7600000000000001E-2</v>
      </c>
      <c r="CE66">
        <v>1.7807999999999999</v>
      </c>
      <c r="CF66">
        <v>-0.5081</v>
      </c>
      <c r="CG66">
        <v>0.17100000000000001</v>
      </c>
      <c r="CH66">
        <v>-0.63300000000000001</v>
      </c>
      <c r="CI66">
        <v>0.74860000000000004</v>
      </c>
      <c r="CJ66">
        <v>-1.4661999999999999</v>
      </c>
      <c r="CK66">
        <v>0.1487</v>
      </c>
      <c r="CL66">
        <v>-1.2784</v>
      </c>
      <c r="CM66">
        <v>1.2007000000000001</v>
      </c>
      <c r="CN66">
        <v>0.4919</v>
      </c>
      <c r="CO66">
        <v>0.29459999999999997</v>
      </c>
      <c r="CP66">
        <v>0.75380000000000003</v>
      </c>
      <c r="CQ66">
        <v>-0.15060000000000001</v>
      </c>
      <c r="CR66">
        <v>-0.61899999999999999</v>
      </c>
      <c r="CS66">
        <v>-0.83860000000000001</v>
      </c>
      <c r="CT66">
        <v>-3.0994000000000002</v>
      </c>
      <c r="CU66">
        <v>2.8174000000000001</v>
      </c>
      <c r="CV66">
        <v>-0.16520000000000001</v>
      </c>
    </row>
    <row r="67" spans="1:100" x14ac:dyDescent="0.2">
      <c r="A67">
        <v>-0.90449999999999997</v>
      </c>
      <c r="B67">
        <v>-0.82909999999999995</v>
      </c>
      <c r="C67">
        <v>-1.202</v>
      </c>
      <c r="D67">
        <v>-0.64390000000000003</v>
      </c>
      <c r="E67">
        <v>-0.64429999999999998</v>
      </c>
      <c r="F67">
        <v>-0.754</v>
      </c>
      <c r="G67">
        <v>0.58930000000000005</v>
      </c>
      <c r="H67">
        <v>0.10539999999999999</v>
      </c>
      <c r="I67">
        <v>0.1794</v>
      </c>
      <c r="J67">
        <v>-2.1625999999999999</v>
      </c>
      <c r="K67">
        <v>-1.4800000000000001E-2</v>
      </c>
      <c r="L67">
        <v>0.58830000000000005</v>
      </c>
      <c r="M67">
        <v>0.8296</v>
      </c>
      <c r="N67">
        <v>0.11890000000000001</v>
      </c>
      <c r="O67">
        <v>0.22570000000000001</v>
      </c>
      <c r="P67">
        <v>-7.6E-3</v>
      </c>
      <c r="Q67">
        <v>-0.5887</v>
      </c>
      <c r="R67">
        <v>2.0427</v>
      </c>
      <c r="S67">
        <v>1.4981</v>
      </c>
      <c r="T67">
        <v>-0.78420000000000001</v>
      </c>
      <c r="U67">
        <v>-0.65820000000000001</v>
      </c>
      <c r="V67">
        <v>0.53139999999999998</v>
      </c>
      <c r="W67">
        <v>1.7910999999999999</v>
      </c>
      <c r="X67">
        <v>-1.0322</v>
      </c>
      <c r="Y67">
        <v>-0.60070000000000001</v>
      </c>
      <c r="Z67">
        <v>0.39610000000000001</v>
      </c>
      <c r="AA67">
        <v>0.8629</v>
      </c>
      <c r="AB67">
        <v>-0.58150000000000002</v>
      </c>
      <c r="AC67">
        <v>-0.49869999999999998</v>
      </c>
      <c r="AD67">
        <v>-0.14749999999999999</v>
      </c>
      <c r="AE67">
        <v>0.89639999999999997</v>
      </c>
      <c r="AF67">
        <v>0.1653</v>
      </c>
      <c r="AG67">
        <v>0.85950000000000004</v>
      </c>
      <c r="AH67">
        <v>-0.79790000000000005</v>
      </c>
      <c r="AI67">
        <v>0.16039999999999999</v>
      </c>
      <c r="AJ67">
        <v>1.0972999999999999</v>
      </c>
      <c r="AK67">
        <v>6.93E-2</v>
      </c>
      <c r="AL67">
        <v>1.4781</v>
      </c>
      <c r="AM67">
        <v>-0.40410000000000001</v>
      </c>
      <c r="AN67">
        <v>0.58909999999999996</v>
      </c>
      <c r="AO67">
        <v>-0.31690000000000002</v>
      </c>
      <c r="AP67">
        <v>1.4121999999999999</v>
      </c>
      <c r="AQ67">
        <v>0.92130000000000001</v>
      </c>
      <c r="AR67">
        <v>-0.13519999999999999</v>
      </c>
      <c r="AS67">
        <v>-0.3896</v>
      </c>
      <c r="AT67">
        <v>0.68320000000000003</v>
      </c>
      <c r="AU67">
        <v>6.3700000000000007E-2</v>
      </c>
      <c r="AV67">
        <v>0.45390000000000003</v>
      </c>
      <c r="AW67">
        <v>0.47310000000000002</v>
      </c>
      <c r="AX67">
        <v>1.0828</v>
      </c>
      <c r="AY67">
        <v>0.95299999999999996</v>
      </c>
      <c r="AZ67">
        <v>-8.2199999999999995E-2</v>
      </c>
      <c r="BA67">
        <v>-0.32350000000000001</v>
      </c>
      <c r="BB67">
        <v>-0.78669999999999995</v>
      </c>
      <c r="BC67">
        <v>1.5102</v>
      </c>
      <c r="BD67">
        <v>-7.8E-2</v>
      </c>
      <c r="BE67">
        <v>-0.27210000000000001</v>
      </c>
      <c r="BF67">
        <v>0.4597</v>
      </c>
      <c r="BG67">
        <v>-0.2477</v>
      </c>
      <c r="BH67">
        <v>-0.50249999999999995</v>
      </c>
      <c r="BI67">
        <v>2.2366000000000001</v>
      </c>
      <c r="BJ67">
        <v>0.504</v>
      </c>
      <c r="BK67">
        <v>-0.3256</v>
      </c>
      <c r="BL67">
        <v>1.1458999999999999</v>
      </c>
      <c r="BM67">
        <v>1.1286</v>
      </c>
      <c r="BN67">
        <v>1.1080000000000001</v>
      </c>
      <c r="BO67">
        <v>1.8153999999999999</v>
      </c>
      <c r="BP67">
        <v>-1.772</v>
      </c>
      <c r="BQ67">
        <v>-0.75419999999999998</v>
      </c>
      <c r="BR67">
        <v>0.2828</v>
      </c>
      <c r="BS67">
        <v>-0.39369999999999999</v>
      </c>
      <c r="BT67">
        <v>0.71450000000000002</v>
      </c>
      <c r="BU67">
        <v>1.2768999999999999</v>
      </c>
      <c r="BV67">
        <v>-0.22770000000000001</v>
      </c>
      <c r="BW67">
        <v>-1.7438</v>
      </c>
      <c r="BX67">
        <v>1.0287999999999999</v>
      </c>
      <c r="BY67">
        <v>-0.92579999999999996</v>
      </c>
      <c r="BZ67">
        <v>0.77039999999999997</v>
      </c>
      <c r="CA67">
        <v>0.56159999999999999</v>
      </c>
      <c r="CB67">
        <v>1.8194999999999999</v>
      </c>
      <c r="CC67">
        <v>0.63980000000000004</v>
      </c>
      <c r="CD67">
        <v>0.93440000000000001</v>
      </c>
      <c r="CE67">
        <v>0.1095</v>
      </c>
      <c r="CF67">
        <v>0.3095</v>
      </c>
      <c r="CG67">
        <v>-0.5444</v>
      </c>
      <c r="CH67">
        <v>0.92410000000000003</v>
      </c>
      <c r="CI67">
        <v>-1.3529</v>
      </c>
      <c r="CJ67">
        <v>0.44469999999999998</v>
      </c>
      <c r="CK67">
        <v>-1.1518999999999999</v>
      </c>
      <c r="CL67">
        <v>0.52529999999999999</v>
      </c>
      <c r="CM67">
        <v>-0.1118</v>
      </c>
      <c r="CN67">
        <v>0.67500000000000004</v>
      </c>
      <c r="CO67">
        <v>-1.3446</v>
      </c>
      <c r="CP67">
        <v>1.3177000000000001</v>
      </c>
      <c r="CQ67">
        <v>-1.381</v>
      </c>
      <c r="CR67">
        <v>1.0356000000000001</v>
      </c>
      <c r="CS67">
        <v>-0.37780000000000002</v>
      </c>
      <c r="CT67">
        <v>-0.33500000000000002</v>
      </c>
      <c r="CU67">
        <v>-9.9000000000000005E-2</v>
      </c>
      <c r="CV67">
        <v>-1.18</v>
      </c>
    </row>
    <row r="68" spans="1:100" x14ac:dyDescent="0.2">
      <c r="A68">
        <v>1.3270999999999999</v>
      </c>
      <c r="B68">
        <v>6.9199999999999998E-2</v>
      </c>
      <c r="C68">
        <v>0.1651</v>
      </c>
      <c r="D68">
        <v>1.7541</v>
      </c>
      <c r="E68">
        <v>0.56279999999999997</v>
      </c>
      <c r="F68">
        <v>-0.14080000000000001</v>
      </c>
      <c r="G68">
        <v>1.9056999999999999</v>
      </c>
      <c r="H68">
        <v>0.54110000000000003</v>
      </c>
      <c r="I68">
        <v>0.19470000000000001</v>
      </c>
      <c r="J68">
        <v>0.13320000000000001</v>
      </c>
      <c r="K68">
        <v>3.3799999999999997E-2</v>
      </c>
      <c r="L68">
        <v>-0.2268</v>
      </c>
      <c r="M68">
        <v>1.8812</v>
      </c>
      <c r="N68">
        <v>1.3411999999999999</v>
      </c>
      <c r="O68">
        <v>-2.0449000000000002</v>
      </c>
      <c r="P68">
        <v>0.21329999999999999</v>
      </c>
      <c r="Q68">
        <v>0.81789999999999996</v>
      </c>
      <c r="R68">
        <v>1.89E-2</v>
      </c>
      <c r="S68">
        <v>-8.5199999999999998E-2</v>
      </c>
      <c r="T68">
        <v>-0.1903</v>
      </c>
      <c r="U68">
        <v>0.38129999999999997</v>
      </c>
      <c r="V68">
        <v>-0.65700000000000003</v>
      </c>
      <c r="W68">
        <v>-9.1000000000000004E-3</v>
      </c>
      <c r="X68">
        <v>-2.1778</v>
      </c>
      <c r="Y68">
        <v>-1.37E-2</v>
      </c>
      <c r="Z68">
        <v>0.2326</v>
      </c>
      <c r="AA68">
        <v>1.1042000000000001</v>
      </c>
      <c r="AB68">
        <v>-0.56030000000000002</v>
      </c>
      <c r="AC68">
        <v>-5.3E-3</v>
      </c>
      <c r="AD68">
        <v>0.34939999999999999</v>
      </c>
      <c r="AE68">
        <v>-8.3000000000000004E-2</v>
      </c>
      <c r="AF68">
        <v>0.4078</v>
      </c>
      <c r="AG68">
        <v>-1.1057999999999999</v>
      </c>
      <c r="AH68">
        <v>-1.2855000000000001</v>
      </c>
      <c r="AI68">
        <v>0.47060000000000002</v>
      </c>
      <c r="AJ68">
        <v>-1.496</v>
      </c>
      <c r="AK68">
        <v>0.52170000000000005</v>
      </c>
      <c r="AL68">
        <v>-1.7472000000000001</v>
      </c>
      <c r="AM68">
        <v>1.4399</v>
      </c>
      <c r="AN68">
        <v>1.2372000000000001</v>
      </c>
      <c r="AO68">
        <v>-9.4600000000000004E-2</v>
      </c>
      <c r="AP68">
        <v>0.82699999999999996</v>
      </c>
      <c r="AQ68">
        <v>0.40339999999999998</v>
      </c>
      <c r="AR68">
        <v>-0.4143</v>
      </c>
      <c r="AS68">
        <v>0.54720000000000002</v>
      </c>
      <c r="AT68">
        <v>0.25659999999999999</v>
      </c>
      <c r="AU68">
        <v>-0.73240000000000005</v>
      </c>
      <c r="AV68">
        <v>-1.1661999999999999</v>
      </c>
      <c r="AW68">
        <v>9.7999999999999997E-3</v>
      </c>
      <c r="AX68">
        <v>0.1056</v>
      </c>
      <c r="AY68">
        <v>-1.1753</v>
      </c>
      <c r="AZ68">
        <v>0.15429999999999999</v>
      </c>
      <c r="BA68">
        <v>0.11</v>
      </c>
      <c r="BB68">
        <v>8.2400000000000001E-2</v>
      </c>
      <c r="BC68">
        <v>-1.0641</v>
      </c>
      <c r="BD68">
        <v>0.85389999999999999</v>
      </c>
      <c r="BE68">
        <v>0.30520000000000003</v>
      </c>
      <c r="BF68">
        <v>0.31869999999999998</v>
      </c>
      <c r="BG68">
        <v>-2.4611000000000001</v>
      </c>
      <c r="BH68">
        <v>1.5664</v>
      </c>
      <c r="BI68">
        <v>-0.76470000000000005</v>
      </c>
      <c r="BJ68">
        <v>1.3242</v>
      </c>
      <c r="BK68">
        <v>0.20880000000000001</v>
      </c>
      <c r="BL68">
        <v>-0.95040000000000002</v>
      </c>
      <c r="BM68">
        <v>1.1094999999999999</v>
      </c>
      <c r="BN68">
        <v>0.14319999999999999</v>
      </c>
      <c r="BO68">
        <v>-0.64280000000000004</v>
      </c>
      <c r="BP68">
        <v>-0.47510000000000002</v>
      </c>
      <c r="BQ68">
        <v>-0.12909999999999999</v>
      </c>
      <c r="BR68">
        <v>-0.46850000000000003</v>
      </c>
      <c r="BS68">
        <v>0.80549999999999999</v>
      </c>
      <c r="BT68">
        <v>5.4300000000000001E-2</v>
      </c>
      <c r="BU68">
        <v>-0.61550000000000005</v>
      </c>
      <c r="BV68">
        <v>8.6099999999999996E-2</v>
      </c>
      <c r="BW68">
        <v>0.69289999999999996</v>
      </c>
      <c r="BX68">
        <v>-0.66259999999999997</v>
      </c>
      <c r="BY68">
        <v>0.60870000000000002</v>
      </c>
      <c r="BZ68">
        <v>0.39510000000000001</v>
      </c>
      <c r="CA68">
        <v>-2.7728000000000002</v>
      </c>
      <c r="CB68">
        <v>1.4812000000000001</v>
      </c>
      <c r="CC68">
        <v>-0.81459999999999999</v>
      </c>
      <c r="CD68">
        <v>0.7248</v>
      </c>
      <c r="CE68">
        <v>1.4531000000000001</v>
      </c>
      <c r="CF68">
        <v>0.93210000000000004</v>
      </c>
      <c r="CG68">
        <v>-1.2250000000000001</v>
      </c>
      <c r="CH68">
        <v>-0.19120000000000001</v>
      </c>
      <c r="CI68">
        <v>0.37380000000000002</v>
      </c>
      <c r="CJ68">
        <v>1.3419000000000001</v>
      </c>
      <c r="CK68">
        <v>-0.96650000000000003</v>
      </c>
      <c r="CL68">
        <v>-0.70950000000000002</v>
      </c>
      <c r="CM68">
        <v>0.92600000000000005</v>
      </c>
      <c r="CN68">
        <v>4.7E-2</v>
      </c>
      <c r="CO68">
        <v>0.96440000000000003</v>
      </c>
      <c r="CP68">
        <v>0.38479999999999998</v>
      </c>
      <c r="CQ68">
        <v>-0.83720000000000006</v>
      </c>
      <c r="CR68">
        <v>0.1235</v>
      </c>
      <c r="CS68">
        <v>-0.4798</v>
      </c>
      <c r="CT68">
        <v>0.6835</v>
      </c>
      <c r="CU68">
        <v>0.57240000000000002</v>
      </c>
      <c r="CV68">
        <v>1.8149999999999999</v>
      </c>
    </row>
    <row r="69" spans="1:100" x14ac:dyDescent="0.2">
      <c r="A69">
        <v>3.5799999999999998E-2</v>
      </c>
      <c r="B69">
        <v>-1.1896</v>
      </c>
      <c r="C69">
        <v>0.17699999999999999</v>
      </c>
      <c r="D69">
        <v>-1.1893</v>
      </c>
      <c r="E69">
        <v>-0.95579999999999998</v>
      </c>
      <c r="F69">
        <v>0.42080000000000001</v>
      </c>
      <c r="G69">
        <v>0.36680000000000001</v>
      </c>
      <c r="H69">
        <v>-0.2492</v>
      </c>
      <c r="I69">
        <v>-0.33489999999999998</v>
      </c>
      <c r="J69">
        <v>0.84370000000000001</v>
      </c>
      <c r="K69">
        <v>-1.1480999999999999</v>
      </c>
      <c r="L69">
        <v>0.53949999999999998</v>
      </c>
      <c r="M69">
        <v>-0.1346</v>
      </c>
      <c r="N69">
        <v>-0.8357</v>
      </c>
      <c r="O69">
        <v>0.1166</v>
      </c>
      <c r="P69">
        <v>1.0389999999999999</v>
      </c>
      <c r="Q69">
        <v>-1.3281000000000001</v>
      </c>
      <c r="R69">
        <v>0.3009</v>
      </c>
      <c r="S69">
        <v>-0.74639999999999995</v>
      </c>
      <c r="T69">
        <v>0.84809999999999997</v>
      </c>
      <c r="U69">
        <v>-1.2595000000000001</v>
      </c>
      <c r="V69">
        <v>0.6754</v>
      </c>
      <c r="W69">
        <v>0.1431</v>
      </c>
      <c r="X69">
        <v>0.67069999999999996</v>
      </c>
      <c r="Y69">
        <v>0.45350000000000001</v>
      </c>
      <c r="Z69">
        <v>0.88660000000000005</v>
      </c>
      <c r="AA69">
        <v>1.748</v>
      </c>
      <c r="AB69">
        <v>-1.095</v>
      </c>
      <c r="AC69">
        <v>-0.93189999999999995</v>
      </c>
      <c r="AD69">
        <v>-0.81520000000000004</v>
      </c>
      <c r="AE69">
        <v>-2.9700000000000001E-2</v>
      </c>
      <c r="AF69">
        <v>0.83099999999999996</v>
      </c>
      <c r="AG69">
        <v>-1.1515</v>
      </c>
      <c r="AH69">
        <v>0.92179999999999995</v>
      </c>
      <c r="AI69">
        <v>1.1073</v>
      </c>
      <c r="AJ69">
        <v>0.68430000000000002</v>
      </c>
      <c r="AK69">
        <v>0.43440000000000001</v>
      </c>
      <c r="AL69">
        <v>-0.27939999999999998</v>
      </c>
      <c r="AM69">
        <v>-2.4150999999999998</v>
      </c>
      <c r="AN69">
        <v>0.6764</v>
      </c>
      <c r="AO69">
        <v>0.81179999999999997</v>
      </c>
      <c r="AP69">
        <v>-0.25130000000000002</v>
      </c>
      <c r="AQ69">
        <v>1.3027</v>
      </c>
      <c r="AR69">
        <v>0.6724</v>
      </c>
      <c r="AS69">
        <v>1.5711999999999999</v>
      </c>
      <c r="AT69">
        <v>0.59079999999999999</v>
      </c>
      <c r="AU69">
        <v>-1.4032</v>
      </c>
      <c r="AV69">
        <v>0.80130000000000001</v>
      </c>
      <c r="AW69">
        <v>1.4835</v>
      </c>
      <c r="AX69">
        <v>0.43030000000000002</v>
      </c>
      <c r="AY69">
        <v>2.6436999999999999</v>
      </c>
      <c r="AZ69">
        <v>-0.81640000000000001</v>
      </c>
      <c r="BA69">
        <v>-0.17549999999999999</v>
      </c>
      <c r="BB69">
        <v>1.0719000000000001</v>
      </c>
      <c r="BC69">
        <v>1.3268</v>
      </c>
      <c r="BD69">
        <v>8.2000000000000007E-3</v>
      </c>
      <c r="BE69">
        <v>-0.35139999999999999</v>
      </c>
      <c r="BF69">
        <v>0.31119999999999998</v>
      </c>
      <c r="BG69">
        <v>-0.45839999999999997</v>
      </c>
      <c r="BH69">
        <v>-0.45900000000000002</v>
      </c>
      <c r="BI69">
        <v>-9.3100000000000002E-2</v>
      </c>
      <c r="BJ69">
        <v>1.1261000000000001</v>
      </c>
      <c r="BK69">
        <v>-0.67820000000000003</v>
      </c>
      <c r="BL69">
        <v>-0.4496</v>
      </c>
      <c r="BM69">
        <v>0.86439999999999995</v>
      </c>
      <c r="BN69">
        <v>-0.97250000000000003</v>
      </c>
      <c r="BO69">
        <v>-1.7452000000000001</v>
      </c>
      <c r="BP69">
        <v>0.69520000000000004</v>
      </c>
      <c r="BQ69">
        <v>-0.50319999999999998</v>
      </c>
      <c r="BR69">
        <v>-2.1234000000000002</v>
      </c>
      <c r="BS69">
        <v>-0.69359999999999999</v>
      </c>
      <c r="BT69">
        <v>-6.3600000000000004E-2</v>
      </c>
      <c r="BU69">
        <v>5.6300000000000003E-2</v>
      </c>
      <c r="BV69">
        <v>0.57279999999999998</v>
      </c>
      <c r="BW69">
        <v>-1.0683</v>
      </c>
      <c r="BX69">
        <v>-3.6900000000000002E-2</v>
      </c>
      <c r="BY69">
        <v>0.1565</v>
      </c>
      <c r="BZ69">
        <v>-1.17E-2</v>
      </c>
      <c r="CA69">
        <v>-0.3826</v>
      </c>
      <c r="CB69">
        <v>-0.51149999999999995</v>
      </c>
      <c r="CC69">
        <v>0.63560000000000005</v>
      </c>
      <c r="CD69">
        <v>1.579</v>
      </c>
      <c r="CE69">
        <v>-1.8674999999999999</v>
      </c>
      <c r="CF69">
        <v>0.72729999999999995</v>
      </c>
      <c r="CG69">
        <v>-0.1111</v>
      </c>
      <c r="CH69">
        <v>1.1064000000000001</v>
      </c>
      <c r="CI69">
        <v>-0.3342</v>
      </c>
      <c r="CJ69">
        <v>2.5327999999999999</v>
      </c>
      <c r="CK69">
        <v>-0.33750000000000002</v>
      </c>
      <c r="CL69">
        <v>-0.32400000000000001</v>
      </c>
      <c r="CM69">
        <v>-0.77539999999999998</v>
      </c>
      <c r="CN69">
        <v>0.1767</v>
      </c>
      <c r="CO69">
        <v>-0.22140000000000001</v>
      </c>
      <c r="CP69">
        <v>1.181</v>
      </c>
      <c r="CQ69">
        <v>-0.4612</v>
      </c>
      <c r="CR69">
        <v>-2.2027000000000001</v>
      </c>
      <c r="CS69">
        <v>0.43769999999999998</v>
      </c>
      <c r="CT69">
        <v>0.17630000000000001</v>
      </c>
      <c r="CU69">
        <v>0.60450000000000004</v>
      </c>
      <c r="CV69">
        <v>-1.1111</v>
      </c>
    </row>
    <row r="70" spans="1:100" x14ac:dyDescent="0.2">
      <c r="A70">
        <v>0.97299999999999998</v>
      </c>
      <c r="B70">
        <v>5.5399999999999998E-2</v>
      </c>
      <c r="C70">
        <v>-0.93179999999999996</v>
      </c>
      <c r="D70">
        <v>2.6006999999999998</v>
      </c>
      <c r="E70">
        <v>-2.3167</v>
      </c>
      <c r="F70">
        <v>0.2198</v>
      </c>
      <c r="G70">
        <v>-1.3649</v>
      </c>
      <c r="H70">
        <v>0.67589999999999995</v>
      </c>
      <c r="I70">
        <v>-1.01E-2</v>
      </c>
      <c r="J70">
        <v>0.54759999999999998</v>
      </c>
      <c r="K70">
        <v>0.30359999999999998</v>
      </c>
      <c r="L70">
        <v>-1.0157</v>
      </c>
      <c r="M70">
        <v>0.66739999999999999</v>
      </c>
      <c r="N70">
        <v>0.68479999999999996</v>
      </c>
      <c r="O70">
        <v>1.9339</v>
      </c>
      <c r="P70">
        <v>-1.2232000000000001</v>
      </c>
      <c r="Q70">
        <v>-1.3928</v>
      </c>
      <c r="R70">
        <v>0.77259999999999995</v>
      </c>
      <c r="S70">
        <v>-5.3600000000000002E-2</v>
      </c>
      <c r="T70">
        <v>0.41670000000000001</v>
      </c>
      <c r="U70">
        <v>0.91749999999999998</v>
      </c>
      <c r="V70">
        <v>0.65739999999999998</v>
      </c>
      <c r="W70">
        <v>0.5252</v>
      </c>
      <c r="X70">
        <v>-9.64E-2</v>
      </c>
      <c r="Y70">
        <v>0.43759999999999999</v>
      </c>
      <c r="Z70">
        <v>0.84750000000000003</v>
      </c>
      <c r="AA70">
        <v>-0.37980000000000003</v>
      </c>
      <c r="AB70">
        <v>-0.38919999999999999</v>
      </c>
      <c r="AC70">
        <v>-1.6662999999999999</v>
      </c>
      <c r="AD70">
        <v>-0.13589999999999999</v>
      </c>
      <c r="AE70">
        <v>-0.1971</v>
      </c>
      <c r="AF70">
        <v>0.97909999999999997</v>
      </c>
      <c r="AG70">
        <v>1.2265999999999999</v>
      </c>
      <c r="AH70">
        <v>0.78180000000000005</v>
      </c>
      <c r="AI70">
        <v>-0.53010000000000002</v>
      </c>
      <c r="AJ70">
        <v>-1.5857000000000001</v>
      </c>
      <c r="AK70">
        <v>0.41889999999999999</v>
      </c>
      <c r="AL70">
        <v>-0.15</v>
      </c>
      <c r="AM70">
        <v>-0.39589999999999997</v>
      </c>
      <c r="AN70">
        <v>0.81910000000000005</v>
      </c>
      <c r="AO70">
        <v>0.79310000000000003</v>
      </c>
      <c r="AP70">
        <v>-1.2683</v>
      </c>
      <c r="AQ70">
        <v>1.2008000000000001</v>
      </c>
      <c r="AR70">
        <v>0.61839999999999995</v>
      </c>
      <c r="AS70">
        <v>0.434</v>
      </c>
      <c r="AT70">
        <v>0.67</v>
      </c>
      <c r="AU70">
        <v>-1.3668</v>
      </c>
      <c r="AV70">
        <v>0.43369999999999997</v>
      </c>
      <c r="AW70">
        <v>-1.1406000000000001</v>
      </c>
      <c r="AX70">
        <v>0.3493</v>
      </c>
      <c r="AY70">
        <v>1.0064</v>
      </c>
      <c r="AZ70">
        <v>0.62719999999999998</v>
      </c>
      <c r="BA70">
        <v>-0.38569999999999999</v>
      </c>
      <c r="BB70">
        <v>-1.8559000000000001</v>
      </c>
      <c r="BC70">
        <v>-1.1989000000000001</v>
      </c>
      <c r="BD70">
        <v>0.54890000000000005</v>
      </c>
      <c r="BE70">
        <v>0.157</v>
      </c>
      <c r="BF70">
        <v>-1.0499000000000001</v>
      </c>
      <c r="BG70">
        <v>-2.2814999999999999</v>
      </c>
      <c r="BH70">
        <v>-1.5307999999999999</v>
      </c>
      <c r="BI70">
        <v>-0.4955</v>
      </c>
      <c r="BJ70">
        <v>-2.8424999999999998</v>
      </c>
      <c r="BK70">
        <v>1.1798</v>
      </c>
      <c r="BL70">
        <v>2.3168000000000002</v>
      </c>
      <c r="BM70">
        <v>0.61160000000000003</v>
      </c>
      <c r="BN70">
        <v>2.0160999999999998</v>
      </c>
      <c r="BO70">
        <v>-0.30099999999999999</v>
      </c>
      <c r="BP70">
        <v>0.58189999999999997</v>
      </c>
      <c r="BQ70">
        <v>0.1429</v>
      </c>
      <c r="BR70">
        <v>0.58630000000000004</v>
      </c>
      <c r="BS70">
        <v>0.1716</v>
      </c>
      <c r="BT70">
        <v>0.34970000000000001</v>
      </c>
      <c r="BU70">
        <v>-0.1341</v>
      </c>
      <c r="BV70">
        <v>0.58520000000000005</v>
      </c>
      <c r="BW70">
        <v>0.1046</v>
      </c>
      <c r="BX70">
        <v>-0.78</v>
      </c>
      <c r="BY70">
        <v>-2.5499000000000001</v>
      </c>
      <c r="BZ70">
        <v>-0.33710000000000001</v>
      </c>
      <c r="CA70">
        <v>1.9571000000000001</v>
      </c>
      <c r="CB70">
        <v>0.68310000000000004</v>
      </c>
      <c r="CC70">
        <v>0.62639999999999996</v>
      </c>
      <c r="CD70">
        <v>-2.2355</v>
      </c>
      <c r="CE70">
        <v>-0.52559999999999996</v>
      </c>
      <c r="CF70">
        <v>-0.3085</v>
      </c>
      <c r="CG70">
        <v>1.0988</v>
      </c>
      <c r="CH70">
        <v>0.6069</v>
      </c>
      <c r="CI70">
        <v>-0.31630000000000003</v>
      </c>
      <c r="CJ70">
        <v>0.14030000000000001</v>
      </c>
      <c r="CK70">
        <v>-1.4835</v>
      </c>
      <c r="CL70">
        <v>0.18390000000000001</v>
      </c>
      <c r="CM70">
        <v>-1.0403</v>
      </c>
      <c r="CN70">
        <v>-0.10970000000000001</v>
      </c>
      <c r="CO70">
        <v>1.0279</v>
      </c>
      <c r="CP70">
        <v>1.0072000000000001</v>
      </c>
      <c r="CQ70">
        <v>-0.47520000000000001</v>
      </c>
      <c r="CR70">
        <v>-0.56399999999999995</v>
      </c>
      <c r="CS70">
        <v>-0.30990000000000001</v>
      </c>
      <c r="CT70">
        <v>-0.76519999999999999</v>
      </c>
      <c r="CU70">
        <v>-0.44800000000000001</v>
      </c>
      <c r="CV70">
        <v>0.47610000000000002</v>
      </c>
    </row>
    <row r="71" spans="1:100" x14ac:dyDescent="0.2">
      <c r="A71">
        <v>-0.66500000000000004</v>
      </c>
      <c r="B71">
        <v>0.35249999999999998</v>
      </c>
      <c r="C71">
        <v>-0.52800000000000002</v>
      </c>
      <c r="D71">
        <v>1.7115</v>
      </c>
      <c r="E71">
        <v>2.0749</v>
      </c>
      <c r="F71">
        <v>-0.80900000000000005</v>
      </c>
      <c r="G71">
        <v>1.3680000000000001</v>
      </c>
      <c r="H71">
        <v>1.5889</v>
      </c>
      <c r="I71">
        <v>0.33460000000000001</v>
      </c>
      <c r="J71">
        <v>2.8664999999999998</v>
      </c>
      <c r="K71">
        <v>-0.70079999999999998</v>
      </c>
      <c r="L71">
        <v>-1.3203</v>
      </c>
      <c r="M71">
        <v>-1.6642999999999999</v>
      </c>
      <c r="N71">
        <v>-0.78580000000000005</v>
      </c>
      <c r="O71">
        <v>-0.90090000000000003</v>
      </c>
      <c r="P71">
        <v>0.82879999999999998</v>
      </c>
      <c r="Q71">
        <v>-0.5161</v>
      </c>
      <c r="R71">
        <v>-0.1555</v>
      </c>
      <c r="S71">
        <v>-0.2823</v>
      </c>
      <c r="T71">
        <v>0.82520000000000004</v>
      </c>
      <c r="U71">
        <v>-0.64670000000000005</v>
      </c>
      <c r="V71">
        <v>2.0773999999999999</v>
      </c>
      <c r="W71">
        <v>-0.46260000000000001</v>
      </c>
      <c r="X71">
        <v>-0.14899999999999999</v>
      </c>
      <c r="Y71">
        <v>0.55830000000000002</v>
      </c>
      <c r="Z71">
        <v>-0.1143</v>
      </c>
      <c r="AA71">
        <v>0.30709999999999998</v>
      </c>
      <c r="AB71">
        <v>-0.74239999999999995</v>
      </c>
      <c r="AC71">
        <v>-0.23039999999999999</v>
      </c>
      <c r="AD71">
        <v>-1.1276999999999999</v>
      </c>
      <c r="AE71">
        <v>1.7985</v>
      </c>
      <c r="AF71">
        <v>2.1196000000000002</v>
      </c>
      <c r="AG71">
        <v>0.45590000000000003</v>
      </c>
      <c r="AH71">
        <v>-8.6499999999999994E-2</v>
      </c>
      <c r="AI71">
        <v>-0.56310000000000004</v>
      </c>
      <c r="AJ71">
        <v>0.66969999999999996</v>
      </c>
      <c r="AK71">
        <v>-0.30630000000000002</v>
      </c>
      <c r="AL71">
        <v>-0.19889999999999999</v>
      </c>
      <c r="AM71">
        <v>0.11509999999999999</v>
      </c>
      <c r="AN71">
        <v>-1.0061</v>
      </c>
      <c r="AO71">
        <v>-0.29249999999999998</v>
      </c>
      <c r="AP71">
        <v>1.9699999999999999E-2</v>
      </c>
      <c r="AQ71">
        <v>-0.13930000000000001</v>
      </c>
      <c r="AR71">
        <v>-2.7900000000000001E-2</v>
      </c>
      <c r="AS71">
        <v>1.3193999999999999</v>
      </c>
      <c r="AT71">
        <v>0.27089999999999997</v>
      </c>
      <c r="AU71">
        <v>-1.3524</v>
      </c>
      <c r="AV71">
        <v>2.41E-2</v>
      </c>
      <c r="AW71">
        <v>-0.48670000000000002</v>
      </c>
      <c r="AX71">
        <v>-1.9706999999999999</v>
      </c>
      <c r="AY71">
        <v>-7.3999999999999996E-2</v>
      </c>
      <c r="AZ71">
        <v>-0.11</v>
      </c>
      <c r="BA71">
        <v>-0.35099999999999998</v>
      </c>
      <c r="BB71">
        <v>-1.4494</v>
      </c>
      <c r="BC71">
        <v>-0.30549999999999999</v>
      </c>
      <c r="BD71">
        <v>0.62270000000000003</v>
      </c>
      <c r="BE71">
        <v>0.40400000000000003</v>
      </c>
      <c r="BF71">
        <v>-1.1475</v>
      </c>
      <c r="BG71">
        <v>-0.99019999999999997</v>
      </c>
      <c r="BH71">
        <v>0.38219999999999998</v>
      </c>
      <c r="BI71">
        <v>1.6536</v>
      </c>
      <c r="BJ71">
        <v>-1.3091999999999999</v>
      </c>
      <c r="BK71">
        <v>0.59370000000000001</v>
      </c>
      <c r="BL71">
        <v>-1.2242999999999999</v>
      </c>
      <c r="BM71">
        <v>2.6065999999999998</v>
      </c>
      <c r="BN71">
        <v>0.69399999999999995</v>
      </c>
      <c r="BO71">
        <v>0.2412</v>
      </c>
      <c r="BP71">
        <v>-0.49149999999999999</v>
      </c>
      <c r="BQ71">
        <v>-0.40539999999999998</v>
      </c>
      <c r="BR71">
        <v>-0.25919999999999999</v>
      </c>
      <c r="BS71">
        <v>-1.8169</v>
      </c>
      <c r="BT71">
        <v>-0.32169999999999999</v>
      </c>
      <c r="BU71">
        <v>-0.29749999999999999</v>
      </c>
      <c r="BV71">
        <v>6.0000000000000001E-3</v>
      </c>
      <c r="BW71">
        <v>-0.97430000000000005</v>
      </c>
      <c r="BX71">
        <v>-0.99629999999999996</v>
      </c>
      <c r="BY71">
        <v>1.0934999999999999</v>
      </c>
      <c r="BZ71">
        <v>1.3522000000000001</v>
      </c>
      <c r="CA71">
        <v>1.5559000000000001</v>
      </c>
      <c r="CB71">
        <v>1.581</v>
      </c>
      <c r="CC71">
        <v>0.35589999999999999</v>
      </c>
      <c r="CD71">
        <v>1.0299</v>
      </c>
      <c r="CE71">
        <v>-0.6482</v>
      </c>
      <c r="CF71">
        <v>-0.62719999999999998</v>
      </c>
      <c r="CG71">
        <v>-0.27879999999999999</v>
      </c>
      <c r="CH71">
        <v>1.1552</v>
      </c>
      <c r="CI71">
        <v>-0.56200000000000006</v>
      </c>
      <c r="CJ71">
        <v>0.1573</v>
      </c>
      <c r="CK71">
        <v>2.6869000000000001</v>
      </c>
      <c r="CL71">
        <v>-0.60740000000000005</v>
      </c>
      <c r="CM71">
        <v>-0.31680000000000003</v>
      </c>
      <c r="CN71">
        <v>1.9745999999999999</v>
      </c>
      <c r="CO71">
        <v>-0.68279999999999996</v>
      </c>
      <c r="CP71">
        <v>-1.5449999999999999</v>
      </c>
      <c r="CQ71">
        <v>-0.86809999999999998</v>
      </c>
      <c r="CR71">
        <v>1.1394</v>
      </c>
      <c r="CS71">
        <v>-0.2261</v>
      </c>
      <c r="CT71">
        <v>-1.5899000000000001</v>
      </c>
      <c r="CU71">
        <v>0.47149999999999997</v>
      </c>
      <c r="CV71">
        <v>-0.125</v>
      </c>
    </row>
    <row r="72" spans="1:100" x14ac:dyDescent="0.2">
      <c r="A72">
        <v>-0.42549999999999999</v>
      </c>
      <c r="B72">
        <v>0.37630000000000002</v>
      </c>
      <c r="C72">
        <v>1.3796999999999999</v>
      </c>
      <c r="D72">
        <v>1.0177</v>
      </c>
      <c r="E72">
        <v>0.85399999999999998</v>
      </c>
      <c r="F72">
        <v>-1.0068999999999999</v>
      </c>
      <c r="G72">
        <v>-0.2757</v>
      </c>
      <c r="H72">
        <v>0.107</v>
      </c>
      <c r="I72">
        <v>1.1594</v>
      </c>
      <c r="J72">
        <v>-1.2989999999999999</v>
      </c>
      <c r="K72">
        <v>0.55500000000000005</v>
      </c>
      <c r="L72">
        <v>-0.36370000000000002</v>
      </c>
      <c r="M72">
        <v>-1.5936999999999999</v>
      </c>
      <c r="N72">
        <v>-0.1358</v>
      </c>
      <c r="O72">
        <v>2.64E-2</v>
      </c>
      <c r="P72">
        <v>-0.3085</v>
      </c>
      <c r="Q72">
        <v>0.51659999999999995</v>
      </c>
      <c r="R72">
        <v>-1.4941</v>
      </c>
      <c r="S72">
        <v>-0.17219999999999999</v>
      </c>
      <c r="T72">
        <v>-0.29499999999999998</v>
      </c>
      <c r="U72">
        <v>0.56240000000000001</v>
      </c>
      <c r="V72">
        <v>1.3593</v>
      </c>
      <c r="W72">
        <v>-0.89629999999999999</v>
      </c>
      <c r="X72">
        <v>1.254</v>
      </c>
      <c r="Y72">
        <v>-2.1004999999999998</v>
      </c>
      <c r="Z72">
        <v>0.28810000000000002</v>
      </c>
      <c r="AA72">
        <v>1.8481000000000001</v>
      </c>
      <c r="AB72">
        <v>-0.25219999999999998</v>
      </c>
      <c r="AC72">
        <v>1.881</v>
      </c>
      <c r="AD72">
        <v>0.33250000000000002</v>
      </c>
      <c r="AE72">
        <v>-0.22220000000000001</v>
      </c>
      <c r="AF72">
        <v>-1.8878999999999999</v>
      </c>
      <c r="AG72">
        <v>1.2969999999999999</v>
      </c>
      <c r="AH72">
        <v>0.25430000000000003</v>
      </c>
      <c r="AI72">
        <v>1.9305000000000001</v>
      </c>
      <c r="AJ72">
        <v>0.90039999999999998</v>
      </c>
      <c r="AK72">
        <v>-0.6139</v>
      </c>
      <c r="AL72">
        <v>0.28260000000000002</v>
      </c>
      <c r="AM72">
        <v>-2.0347</v>
      </c>
      <c r="AN72">
        <v>1.2999999999999999E-3</v>
      </c>
      <c r="AO72">
        <v>-0.57040000000000002</v>
      </c>
      <c r="AP72">
        <v>-0.18690000000000001</v>
      </c>
      <c r="AQ72">
        <v>0.1719</v>
      </c>
      <c r="AR72">
        <v>0.30690000000000001</v>
      </c>
      <c r="AS72">
        <v>0.53449999999999998</v>
      </c>
      <c r="AT72">
        <v>1.3761000000000001</v>
      </c>
      <c r="AU72">
        <v>-0.38090000000000002</v>
      </c>
      <c r="AV72">
        <v>-0.68430000000000002</v>
      </c>
      <c r="AW72">
        <v>-2.4817</v>
      </c>
      <c r="AX72">
        <v>-0.87590000000000001</v>
      </c>
      <c r="AY72">
        <v>0.78849999999999998</v>
      </c>
      <c r="AZ72">
        <v>2.6495000000000002</v>
      </c>
      <c r="BA72">
        <v>-0.5897</v>
      </c>
      <c r="BB72">
        <v>-0.41870000000000002</v>
      </c>
      <c r="BC72">
        <v>-0.32990000000000003</v>
      </c>
      <c r="BD72">
        <v>-0.4093</v>
      </c>
      <c r="BE72">
        <v>-0.53149999999999997</v>
      </c>
      <c r="BF72">
        <v>-7.5399999999999995E-2</v>
      </c>
      <c r="BG72">
        <v>-1.0250999999999999</v>
      </c>
      <c r="BH72">
        <v>-0.18840000000000001</v>
      </c>
      <c r="BI72">
        <v>-1.3219000000000001</v>
      </c>
      <c r="BJ72">
        <v>1.0752999999999999</v>
      </c>
      <c r="BK72">
        <v>0.31740000000000002</v>
      </c>
      <c r="BL72">
        <v>-0.71940000000000004</v>
      </c>
      <c r="BM72">
        <v>-1.0532999999999999</v>
      </c>
      <c r="BN72">
        <v>-1.0307999999999999</v>
      </c>
      <c r="BO72">
        <v>0.4123</v>
      </c>
      <c r="BP72">
        <v>-1.1848000000000001</v>
      </c>
      <c r="BQ72">
        <v>7.9399999999999998E-2</v>
      </c>
      <c r="BR72">
        <v>-0.59760000000000002</v>
      </c>
      <c r="BS72">
        <v>0.4476</v>
      </c>
      <c r="BT72">
        <v>1.3604000000000001</v>
      </c>
      <c r="BU72">
        <v>1.1631</v>
      </c>
      <c r="BV72">
        <v>-1.4712000000000001</v>
      </c>
      <c r="BW72">
        <v>-1.2271000000000001</v>
      </c>
      <c r="BX72">
        <v>-0.25230000000000002</v>
      </c>
      <c r="BY72">
        <v>-0.15340000000000001</v>
      </c>
      <c r="BZ72">
        <v>-1.1119000000000001</v>
      </c>
      <c r="CA72">
        <v>0.14760000000000001</v>
      </c>
      <c r="CB72">
        <v>0.91169999999999995</v>
      </c>
      <c r="CC72">
        <v>-0.2414</v>
      </c>
      <c r="CD72">
        <v>-1.0423</v>
      </c>
      <c r="CE72">
        <v>-0.86660000000000004</v>
      </c>
      <c r="CF72">
        <v>0.93620000000000003</v>
      </c>
      <c r="CG72">
        <v>-0.66379999999999995</v>
      </c>
      <c r="CH72">
        <v>-0.30409999999999998</v>
      </c>
      <c r="CI72">
        <v>-0.30170000000000002</v>
      </c>
      <c r="CJ72">
        <v>-0.4501</v>
      </c>
      <c r="CK72">
        <v>-0.9577</v>
      </c>
      <c r="CL72">
        <v>1.6742999999999999</v>
      </c>
      <c r="CM72">
        <v>0.34060000000000001</v>
      </c>
      <c r="CN72">
        <v>0.45379999999999998</v>
      </c>
      <c r="CO72">
        <v>-0.41199999999999998</v>
      </c>
      <c r="CP72">
        <v>1.1473</v>
      </c>
      <c r="CQ72">
        <v>-2.98E-2</v>
      </c>
      <c r="CR72">
        <v>-1.4681999999999999</v>
      </c>
      <c r="CS72">
        <v>-1.5821000000000001</v>
      </c>
      <c r="CT72">
        <v>-1.0790999999999999</v>
      </c>
      <c r="CU72">
        <v>0.64859999999999995</v>
      </c>
      <c r="CV72">
        <v>-1.1651</v>
      </c>
    </row>
    <row r="73" spans="1:100" x14ac:dyDescent="0.2">
      <c r="A73">
        <v>0.75160000000000005</v>
      </c>
      <c r="B73">
        <v>0.2949</v>
      </c>
      <c r="C73">
        <v>0.53280000000000005</v>
      </c>
      <c r="D73">
        <v>0.78910000000000002</v>
      </c>
      <c r="E73">
        <v>1.7152000000000001</v>
      </c>
      <c r="F73">
        <v>2.016</v>
      </c>
      <c r="G73">
        <v>0.97499999999999998</v>
      </c>
      <c r="H73">
        <v>-1.2897000000000001</v>
      </c>
      <c r="I73">
        <v>-0.6018</v>
      </c>
      <c r="J73">
        <v>-1.0718000000000001</v>
      </c>
      <c r="K73">
        <v>-0.59060000000000001</v>
      </c>
      <c r="L73">
        <v>1.9056999999999999</v>
      </c>
      <c r="M73">
        <v>-0.93610000000000004</v>
      </c>
      <c r="N73">
        <v>-8.9599999999999999E-2</v>
      </c>
      <c r="O73">
        <v>1.2354000000000001</v>
      </c>
      <c r="P73">
        <v>-0.66839999999999999</v>
      </c>
      <c r="Q73">
        <v>0.91520000000000001</v>
      </c>
      <c r="R73">
        <v>-1.4688000000000001</v>
      </c>
      <c r="S73">
        <v>0.1132</v>
      </c>
      <c r="T73">
        <v>-8.6999999999999994E-2</v>
      </c>
      <c r="U73">
        <v>-0.65649999999999997</v>
      </c>
      <c r="V73">
        <v>0.8528</v>
      </c>
      <c r="W73">
        <v>-6.3E-3</v>
      </c>
      <c r="X73">
        <v>0.22370000000000001</v>
      </c>
      <c r="Y73">
        <v>0.75800000000000001</v>
      </c>
      <c r="Z73">
        <v>0.41160000000000002</v>
      </c>
      <c r="AA73">
        <v>-1.1737</v>
      </c>
      <c r="AB73">
        <v>1.1498999999999999</v>
      </c>
      <c r="AC73">
        <v>0.60719999999999996</v>
      </c>
      <c r="AD73">
        <v>-0.14910000000000001</v>
      </c>
      <c r="AE73">
        <v>-0.42770000000000002</v>
      </c>
      <c r="AF73">
        <v>-1.1468</v>
      </c>
      <c r="AG73">
        <v>0.45629999999999998</v>
      </c>
      <c r="AH73">
        <v>1.8924000000000001</v>
      </c>
      <c r="AI73">
        <v>4.9099999999999998E-2</v>
      </c>
      <c r="AJ73">
        <v>-0.9123</v>
      </c>
      <c r="AK73">
        <v>0.7802</v>
      </c>
      <c r="AL73">
        <v>-0.58309999999999995</v>
      </c>
      <c r="AM73">
        <v>0.53790000000000004</v>
      </c>
      <c r="AN73">
        <v>2.5310000000000001</v>
      </c>
      <c r="AO73">
        <v>0.3407</v>
      </c>
      <c r="AP73">
        <v>0.33250000000000002</v>
      </c>
      <c r="AQ73">
        <v>-0.43440000000000001</v>
      </c>
      <c r="AR73">
        <v>-0.746</v>
      </c>
      <c r="AS73">
        <v>-2.4064999999999999</v>
      </c>
      <c r="AT73">
        <v>-0.43340000000000001</v>
      </c>
      <c r="AU73">
        <v>1.2767999999999999</v>
      </c>
      <c r="AV73">
        <v>-2.0162</v>
      </c>
      <c r="AW73">
        <v>-0.74770000000000003</v>
      </c>
      <c r="AX73">
        <v>-1.7453000000000001</v>
      </c>
      <c r="AY73">
        <v>1.66E-2</v>
      </c>
      <c r="AZ73">
        <v>-2.64E-2</v>
      </c>
      <c r="BA73">
        <v>0.28449999999999998</v>
      </c>
      <c r="BB73">
        <v>-0.38250000000000001</v>
      </c>
      <c r="BC73">
        <v>0.78939999999999999</v>
      </c>
      <c r="BD73">
        <v>-0.50780000000000003</v>
      </c>
      <c r="BE73">
        <v>0.45079999999999998</v>
      </c>
      <c r="BF73">
        <v>0.153</v>
      </c>
      <c r="BG73">
        <v>1.0130999999999999</v>
      </c>
      <c r="BH73">
        <v>-0.76659999999999995</v>
      </c>
      <c r="BI73">
        <v>-0.67679999999999996</v>
      </c>
      <c r="BJ73">
        <v>2.3900000000000001E-2</v>
      </c>
      <c r="BK73">
        <v>-0.33200000000000002</v>
      </c>
      <c r="BL73">
        <v>-0.50970000000000004</v>
      </c>
      <c r="BM73">
        <v>-1.5544</v>
      </c>
      <c r="BN73">
        <v>7.17E-2</v>
      </c>
      <c r="BO73">
        <v>0.3987</v>
      </c>
      <c r="BP73">
        <v>0.37130000000000002</v>
      </c>
      <c r="BQ73">
        <v>-0.29530000000000001</v>
      </c>
      <c r="BR73">
        <v>4.1399999999999999E-2</v>
      </c>
      <c r="BS73">
        <v>8.2299999999999998E-2</v>
      </c>
      <c r="BT73">
        <v>-2.0552999999999999</v>
      </c>
      <c r="BU73">
        <v>-1.8420000000000001</v>
      </c>
      <c r="BV73">
        <v>1.4461999999999999</v>
      </c>
      <c r="BW73">
        <v>0.35149999999999998</v>
      </c>
      <c r="BX73">
        <v>-1.2014</v>
      </c>
      <c r="BY73">
        <v>-2.7706</v>
      </c>
      <c r="BZ73">
        <v>1.4285000000000001</v>
      </c>
      <c r="CA73">
        <v>-0.74990000000000001</v>
      </c>
      <c r="CB73">
        <v>-6.5100000000000005E-2</v>
      </c>
      <c r="CC73">
        <v>0.77739999999999998</v>
      </c>
      <c r="CD73">
        <v>0.48010000000000003</v>
      </c>
      <c r="CE73">
        <v>-1.6088</v>
      </c>
      <c r="CF73">
        <v>-0.70520000000000005</v>
      </c>
      <c r="CG73">
        <v>3.0999999999999999E-3</v>
      </c>
      <c r="CH73">
        <v>0.88439999999999996</v>
      </c>
      <c r="CI73">
        <v>0.37890000000000001</v>
      </c>
      <c r="CJ73">
        <v>-0.11260000000000001</v>
      </c>
      <c r="CK73">
        <v>-7.9000000000000008E-3</v>
      </c>
      <c r="CL73">
        <v>0.80500000000000005</v>
      </c>
      <c r="CM73">
        <v>6.7400000000000002E-2</v>
      </c>
      <c r="CN73">
        <v>1.6446000000000001</v>
      </c>
      <c r="CO73">
        <v>0.75460000000000005</v>
      </c>
      <c r="CP73">
        <v>-0.77529999999999999</v>
      </c>
      <c r="CQ73">
        <v>-1.2518</v>
      </c>
      <c r="CR73">
        <v>-0.78959999999999997</v>
      </c>
      <c r="CS73">
        <v>-1.0081</v>
      </c>
      <c r="CT73">
        <v>0.7097</v>
      </c>
      <c r="CU73">
        <v>-4.6399999999999997E-2</v>
      </c>
      <c r="CV73">
        <v>0.53680000000000005</v>
      </c>
    </row>
    <row r="74" spans="1:100" x14ac:dyDescent="0.2">
      <c r="A74">
        <v>-0.71779999999999999</v>
      </c>
      <c r="B74">
        <v>-0.91800000000000004</v>
      </c>
      <c r="C74">
        <v>0.46129999999999999</v>
      </c>
      <c r="D74">
        <v>0.4667</v>
      </c>
      <c r="E74">
        <v>0.1351</v>
      </c>
      <c r="F74">
        <v>-0.51729999999999998</v>
      </c>
      <c r="G74">
        <v>-0.29289999999999999</v>
      </c>
      <c r="H74">
        <v>0.55740000000000001</v>
      </c>
      <c r="I74">
        <v>0.8458</v>
      </c>
      <c r="J74">
        <v>0.80179999999999996</v>
      </c>
      <c r="K74">
        <v>0.44619999999999999</v>
      </c>
      <c r="L74">
        <v>1.9922</v>
      </c>
      <c r="M74">
        <v>1.8714</v>
      </c>
      <c r="N74">
        <v>-6.7699999999999996E-2</v>
      </c>
      <c r="O74">
        <v>8.3000000000000004E-2</v>
      </c>
      <c r="P74">
        <v>1.4494</v>
      </c>
      <c r="Q74">
        <v>0.37090000000000001</v>
      </c>
      <c r="R74">
        <v>0.17349999999999999</v>
      </c>
      <c r="S74">
        <v>0.1661</v>
      </c>
      <c r="T74">
        <v>2.0505</v>
      </c>
      <c r="U74">
        <v>0.77600000000000002</v>
      </c>
      <c r="V74">
        <v>-0.73529999999999995</v>
      </c>
      <c r="W74">
        <v>-0.74050000000000005</v>
      </c>
      <c r="X74">
        <v>-3.3099999999999997E-2</v>
      </c>
      <c r="Y74">
        <v>0.89800000000000002</v>
      </c>
      <c r="Z74">
        <v>-0.22370000000000001</v>
      </c>
      <c r="AA74">
        <v>-0.14130000000000001</v>
      </c>
      <c r="AB74">
        <v>0.2392</v>
      </c>
      <c r="AC74">
        <v>0.1065</v>
      </c>
      <c r="AD74">
        <v>0.94599999999999995</v>
      </c>
      <c r="AE74">
        <v>-0.25519999999999998</v>
      </c>
      <c r="AF74">
        <v>-0.90610000000000002</v>
      </c>
      <c r="AG74">
        <v>1.0197000000000001</v>
      </c>
      <c r="AH74">
        <v>-1.46E-2</v>
      </c>
      <c r="AI74">
        <v>0.51139999999999997</v>
      </c>
      <c r="AJ74">
        <v>-0.23069999999999999</v>
      </c>
      <c r="AK74">
        <v>6.6600000000000006E-2</v>
      </c>
      <c r="AL74">
        <v>0.41920000000000002</v>
      </c>
      <c r="AM74">
        <v>-0.98970000000000002</v>
      </c>
      <c r="AN74">
        <v>-0.30070000000000002</v>
      </c>
      <c r="AO74">
        <v>0.70720000000000005</v>
      </c>
      <c r="AP74">
        <v>0.33339999999999997</v>
      </c>
      <c r="AQ74">
        <v>-0.22159999999999999</v>
      </c>
      <c r="AR74">
        <v>-0.13159999999999999</v>
      </c>
      <c r="AS74">
        <v>-0.79679999999999995</v>
      </c>
      <c r="AT74">
        <v>-0.29060000000000002</v>
      </c>
      <c r="AU74">
        <v>0.27239999999999998</v>
      </c>
      <c r="AV74">
        <v>0.41649999999999998</v>
      </c>
      <c r="AW74">
        <v>-0.17460000000000001</v>
      </c>
      <c r="AX74">
        <v>-2.2978999999999998</v>
      </c>
      <c r="AY74">
        <v>-0.28220000000000001</v>
      </c>
      <c r="AZ74">
        <v>-1.8828</v>
      </c>
      <c r="BA74">
        <v>1.5911999999999999</v>
      </c>
      <c r="BB74">
        <v>-0.64890000000000003</v>
      </c>
      <c r="BC74">
        <v>-0.39410000000000001</v>
      </c>
      <c r="BD74">
        <v>-1.3829</v>
      </c>
      <c r="BE74">
        <v>-0.89529999999999998</v>
      </c>
      <c r="BF74">
        <v>1.2312000000000001</v>
      </c>
      <c r="BG74">
        <v>0.52100000000000002</v>
      </c>
      <c r="BH74">
        <v>-0.79090000000000005</v>
      </c>
      <c r="BI74">
        <v>-0.06</v>
      </c>
      <c r="BJ74">
        <v>-1.4418</v>
      </c>
      <c r="BK74">
        <v>0.31409999999999999</v>
      </c>
      <c r="BL74">
        <v>-0.62039999999999995</v>
      </c>
      <c r="BM74">
        <v>-1.5153000000000001</v>
      </c>
      <c r="BN74">
        <v>-1.5411999999999999</v>
      </c>
      <c r="BO74">
        <v>-0.60119999999999996</v>
      </c>
      <c r="BP74">
        <v>-0.2001</v>
      </c>
      <c r="BQ74">
        <v>-0.1143</v>
      </c>
      <c r="BR74">
        <v>0.28339999999999999</v>
      </c>
      <c r="BS74">
        <v>-0.16550000000000001</v>
      </c>
      <c r="BT74">
        <v>1.2565999999999999</v>
      </c>
      <c r="BU74">
        <v>-2.0116999999999998</v>
      </c>
      <c r="BV74">
        <v>0.45200000000000001</v>
      </c>
      <c r="BW74">
        <v>-0.89759999999999995</v>
      </c>
      <c r="BX74">
        <v>0.6321</v>
      </c>
      <c r="BY74">
        <v>1.47</v>
      </c>
      <c r="BZ74">
        <v>-1.0515000000000001</v>
      </c>
      <c r="CA74">
        <v>-2.2515999999999998</v>
      </c>
      <c r="CB74">
        <v>1.4560999999999999</v>
      </c>
      <c r="CC74">
        <v>0.59940000000000004</v>
      </c>
      <c r="CD74">
        <v>1.0998000000000001</v>
      </c>
      <c r="CE74">
        <v>3.1703000000000001</v>
      </c>
      <c r="CF74">
        <v>0.59099999999999997</v>
      </c>
      <c r="CG74">
        <v>-1.0603</v>
      </c>
      <c r="CH74">
        <v>-1.1323000000000001</v>
      </c>
      <c r="CI74">
        <v>-0.15620000000000001</v>
      </c>
      <c r="CJ74">
        <v>-1.3447</v>
      </c>
      <c r="CK74">
        <v>-0.68740000000000001</v>
      </c>
      <c r="CL74">
        <v>-0.37840000000000001</v>
      </c>
      <c r="CM74">
        <v>1.6728000000000001</v>
      </c>
      <c r="CN74">
        <v>-0.5655</v>
      </c>
      <c r="CO74">
        <v>0.22020000000000001</v>
      </c>
      <c r="CP74">
        <v>0.74539999999999995</v>
      </c>
      <c r="CQ74">
        <v>-1.0920000000000001</v>
      </c>
      <c r="CR74">
        <v>-0.97030000000000005</v>
      </c>
      <c r="CS74">
        <v>1.0629</v>
      </c>
      <c r="CT74">
        <v>-0.68169999999999997</v>
      </c>
      <c r="CU74">
        <v>1.6037999999999999</v>
      </c>
      <c r="CV74">
        <v>1.9172</v>
      </c>
    </row>
    <row r="75" spans="1:100" x14ac:dyDescent="0.2">
      <c r="A75">
        <v>2.0608</v>
      </c>
      <c r="B75">
        <v>-1.3246</v>
      </c>
      <c r="C75">
        <v>6.6100000000000006E-2</v>
      </c>
      <c r="D75">
        <v>0.52329999999999999</v>
      </c>
      <c r="E75">
        <v>-0.05</v>
      </c>
      <c r="F75">
        <v>0.71640000000000004</v>
      </c>
      <c r="G75">
        <v>-0.95640000000000003</v>
      </c>
      <c r="H75">
        <v>-0.51170000000000004</v>
      </c>
      <c r="I75">
        <v>0.40039999999999998</v>
      </c>
      <c r="J75">
        <v>-0.62739999999999996</v>
      </c>
      <c r="K75">
        <v>-1.0188999999999999</v>
      </c>
      <c r="L75">
        <v>-0.29459999999999997</v>
      </c>
      <c r="M75">
        <v>-0.31950000000000001</v>
      </c>
      <c r="N75">
        <v>1.0278</v>
      </c>
      <c r="O75">
        <v>-0.38600000000000001</v>
      </c>
      <c r="P75">
        <v>-1.2773000000000001</v>
      </c>
      <c r="Q75">
        <v>0.55259999999999998</v>
      </c>
      <c r="R75">
        <v>-2.6408</v>
      </c>
      <c r="S75">
        <v>-1.9129</v>
      </c>
      <c r="T75">
        <v>-1.5474000000000001</v>
      </c>
      <c r="U75">
        <v>1.2165999999999999</v>
      </c>
      <c r="V75">
        <v>2.0291999999999999</v>
      </c>
      <c r="W75">
        <v>0.99480000000000002</v>
      </c>
      <c r="X75">
        <v>1.7934000000000001</v>
      </c>
      <c r="Y75">
        <v>-0.32800000000000001</v>
      </c>
      <c r="Z75">
        <v>1.2339</v>
      </c>
      <c r="AA75">
        <v>0.17660000000000001</v>
      </c>
      <c r="AB75">
        <v>0.1429</v>
      </c>
      <c r="AC75">
        <v>1.0766</v>
      </c>
      <c r="AD75">
        <v>-4.4999999999999997E-3</v>
      </c>
      <c r="AE75">
        <v>-0.55779999999999996</v>
      </c>
      <c r="AF75">
        <v>-0.5413</v>
      </c>
      <c r="AG75">
        <v>9.8799999999999999E-2</v>
      </c>
      <c r="AH75">
        <v>-0.4093</v>
      </c>
      <c r="AI75">
        <v>-0.40300000000000002</v>
      </c>
      <c r="AJ75">
        <v>1.3090999999999999</v>
      </c>
      <c r="AK75">
        <v>0.4864</v>
      </c>
      <c r="AL75">
        <v>-0.38729999999999998</v>
      </c>
      <c r="AM75">
        <v>-0.81859999999999999</v>
      </c>
      <c r="AN75">
        <v>0.87649999999999995</v>
      </c>
      <c r="AO75">
        <v>0.2626</v>
      </c>
      <c r="AP75">
        <v>-1.2624</v>
      </c>
      <c r="AQ75">
        <v>0.312</v>
      </c>
      <c r="AR75">
        <v>0.75549999999999995</v>
      </c>
      <c r="AS75">
        <v>-0.80220000000000002</v>
      </c>
      <c r="AT75">
        <v>-0.3306</v>
      </c>
      <c r="AU75">
        <v>-1.3422000000000001</v>
      </c>
      <c r="AV75">
        <v>-0.4073</v>
      </c>
      <c r="AW75">
        <v>-0.49709999999999999</v>
      </c>
      <c r="AX75">
        <v>-0.39710000000000001</v>
      </c>
      <c r="AY75">
        <v>1.1924999999999999</v>
      </c>
      <c r="AZ75">
        <v>-1.3023</v>
      </c>
      <c r="BA75">
        <v>-0.99839999999999995</v>
      </c>
      <c r="BB75">
        <v>-1.7885</v>
      </c>
      <c r="BC75">
        <v>-0.12620000000000001</v>
      </c>
      <c r="BD75">
        <v>-1.2304999999999999</v>
      </c>
      <c r="BE75">
        <v>-1.3081</v>
      </c>
      <c r="BF75">
        <v>0.2064</v>
      </c>
      <c r="BG75">
        <v>3.8600000000000002E-2</v>
      </c>
      <c r="BH75">
        <v>-1.319</v>
      </c>
      <c r="BI75">
        <v>0.1239</v>
      </c>
      <c r="BJ75">
        <v>-0.63690000000000002</v>
      </c>
      <c r="BK75">
        <v>-0.77639999999999998</v>
      </c>
      <c r="BL75">
        <v>0.1696</v>
      </c>
      <c r="BM75">
        <v>1.5525</v>
      </c>
      <c r="BN75">
        <v>0.39250000000000002</v>
      </c>
      <c r="BO75">
        <v>1.0638000000000001</v>
      </c>
      <c r="BP75">
        <v>-0.63009999999999999</v>
      </c>
      <c r="BQ75">
        <v>-1.3061</v>
      </c>
      <c r="BR75">
        <v>1.5069999999999999</v>
      </c>
      <c r="BS75">
        <v>0.31090000000000001</v>
      </c>
      <c r="BT75">
        <v>-2.0922000000000001</v>
      </c>
      <c r="BU75">
        <v>0.51570000000000005</v>
      </c>
      <c r="BV75">
        <v>-1.9406000000000001</v>
      </c>
      <c r="BW75">
        <v>-1.5348999999999999</v>
      </c>
      <c r="BX75">
        <v>-0.80710000000000004</v>
      </c>
      <c r="BY75">
        <v>0.1913</v>
      </c>
      <c r="BZ75">
        <v>1.9238999999999999</v>
      </c>
      <c r="CA75">
        <v>0.43059999999999998</v>
      </c>
      <c r="CB75">
        <v>-1.1812</v>
      </c>
      <c r="CC75">
        <v>1.0833999999999999</v>
      </c>
      <c r="CD75">
        <v>-1.0313000000000001</v>
      </c>
      <c r="CE75">
        <v>1.3605</v>
      </c>
      <c r="CF75">
        <v>0.16450000000000001</v>
      </c>
      <c r="CG75">
        <v>-0.50939999999999996</v>
      </c>
      <c r="CH75">
        <v>-0.95779999999999998</v>
      </c>
      <c r="CI75">
        <v>2.6162999999999998</v>
      </c>
      <c r="CJ75">
        <v>-7.5399999999999995E-2</v>
      </c>
      <c r="CK75">
        <v>-0.45850000000000002</v>
      </c>
      <c r="CL75">
        <v>1.6456999999999999</v>
      </c>
      <c r="CM75">
        <v>0.25240000000000001</v>
      </c>
      <c r="CN75">
        <v>0.82779999999999998</v>
      </c>
      <c r="CO75">
        <v>0.2334</v>
      </c>
      <c r="CP75">
        <v>-0.42480000000000001</v>
      </c>
      <c r="CQ75">
        <v>0.23519999999999999</v>
      </c>
      <c r="CR75">
        <v>-0.98280000000000001</v>
      </c>
      <c r="CS75">
        <v>-0.86140000000000005</v>
      </c>
      <c r="CT75">
        <v>-2.6599999999999999E-2</v>
      </c>
      <c r="CU75">
        <v>0.63780000000000003</v>
      </c>
      <c r="CV75">
        <v>0.25919999999999999</v>
      </c>
    </row>
    <row r="76" spans="1:100" x14ac:dyDescent="0.2">
      <c r="A76">
        <v>1.7399999999999999E-2</v>
      </c>
      <c r="B76">
        <v>0.73429999999999995</v>
      </c>
      <c r="C76">
        <v>0.93530000000000002</v>
      </c>
      <c r="D76">
        <v>-0.72909999999999997</v>
      </c>
      <c r="E76">
        <v>-0.98229999999999995</v>
      </c>
      <c r="F76">
        <v>-0.73409999999999997</v>
      </c>
      <c r="G76">
        <v>-9.9400000000000002E-2</v>
      </c>
      <c r="H76">
        <v>1.0587</v>
      </c>
      <c r="I76">
        <v>-0.46250000000000002</v>
      </c>
      <c r="J76">
        <v>-6.4199999999999993E-2</v>
      </c>
      <c r="K76">
        <v>-0.92379999999999995</v>
      </c>
      <c r="L76">
        <v>0.38940000000000002</v>
      </c>
      <c r="M76">
        <v>0.1958</v>
      </c>
      <c r="N76">
        <v>1.1362000000000001</v>
      </c>
      <c r="O76">
        <v>-0.94279999999999997</v>
      </c>
      <c r="P76">
        <v>0.4637</v>
      </c>
      <c r="Q76">
        <v>-1.6463000000000001</v>
      </c>
      <c r="R76">
        <v>1.4125000000000001</v>
      </c>
      <c r="S76">
        <v>-0.62990000000000002</v>
      </c>
      <c r="T76">
        <v>-0.12790000000000001</v>
      </c>
      <c r="U76">
        <v>0.19270000000000001</v>
      </c>
      <c r="V76">
        <v>-1.1072</v>
      </c>
      <c r="W76">
        <v>-0.59150000000000003</v>
      </c>
      <c r="X76">
        <v>0.36199999999999999</v>
      </c>
      <c r="Y76">
        <v>-2.5773999999999999</v>
      </c>
      <c r="Z76">
        <v>1.5249999999999999</v>
      </c>
      <c r="AA76">
        <v>0.61729999999999996</v>
      </c>
      <c r="AB76">
        <v>-1.1579999999999999</v>
      </c>
      <c r="AC76">
        <v>-8.6999999999999994E-3</v>
      </c>
      <c r="AD76">
        <v>0.60350000000000004</v>
      </c>
      <c r="AE76">
        <v>1.3503000000000001</v>
      </c>
      <c r="AF76">
        <v>-0.33929999999999999</v>
      </c>
      <c r="AG76">
        <v>-0.2382</v>
      </c>
      <c r="AH76">
        <v>0.49769999999999998</v>
      </c>
      <c r="AI76">
        <v>1.8640000000000001</v>
      </c>
      <c r="AJ76">
        <v>0.75829999999999997</v>
      </c>
      <c r="AK76">
        <v>-1.5204</v>
      </c>
      <c r="AL76">
        <v>0.48330000000000001</v>
      </c>
      <c r="AM76">
        <v>-2.3475999999999999</v>
      </c>
      <c r="AN76">
        <v>-1.6517999999999999</v>
      </c>
      <c r="AO76">
        <v>2.5297000000000001</v>
      </c>
      <c r="AP76">
        <v>1.4071</v>
      </c>
      <c r="AQ76">
        <v>-0.217</v>
      </c>
      <c r="AR76">
        <v>-1.391</v>
      </c>
      <c r="AS76">
        <v>-0.31469999999999998</v>
      </c>
      <c r="AT76">
        <v>-0.13980000000000001</v>
      </c>
      <c r="AU76">
        <v>0.6946</v>
      </c>
      <c r="AV76">
        <v>-0.1188</v>
      </c>
      <c r="AW76">
        <v>-0.2442</v>
      </c>
      <c r="AX76">
        <v>0.80159999999999998</v>
      </c>
      <c r="AY76">
        <v>1.6323000000000001</v>
      </c>
      <c r="AZ76">
        <v>0.34489999999999998</v>
      </c>
      <c r="BA76">
        <v>-9.1899999999999996E-2</v>
      </c>
      <c r="BB76">
        <v>5.2999999999999999E-2</v>
      </c>
      <c r="BC76">
        <v>0.66549999999999998</v>
      </c>
      <c r="BD76">
        <v>0.37290000000000001</v>
      </c>
      <c r="BE76">
        <v>0.30549999999999999</v>
      </c>
      <c r="BF76">
        <v>-1.4754</v>
      </c>
      <c r="BG76">
        <v>0.31109999999999999</v>
      </c>
      <c r="BH76">
        <v>-0.27060000000000001</v>
      </c>
      <c r="BI76">
        <v>5.3800000000000001E-2</v>
      </c>
      <c r="BJ76">
        <v>-1.0461</v>
      </c>
      <c r="BK76">
        <v>-0.2281</v>
      </c>
      <c r="BL76">
        <v>-1.38</v>
      </c>
      <c r="BM76">
        <v>0.41739999999999999</v>
      </c>
      <c r="BN76">
        <v>-1.9823999999999999</v>
      </c>
      <c r="BO76">
        <v>-0.17449999999999999</v>
      </c>
      <c r="BP76">
        <v>-0.78590000000000004</v>
      </c>
      <c r="BQ76">
        <v>-0.98160000000000003</v>
      </c>
      <c r="BR76">
        <v>-0.42699999999999999</v>
      </c>
      <c r="BS76">
        <v>0.93689999999999996</v>
      </c>
      <c r="BT76">
        <v>-1.7065999999999999</v>
      </c>
      <c r="BU76">
        <v>-0.92</v>
      </c>
      <c r="BV76">
        <v>0.24260000000000001</v>
      </c>
      <c r="BW76">
        <v>0.54769999999999996</v>
      </c>
      <c r="BX76">
        <v>0.80069999999999997</v>
      </c>
      <c r="BY76">
        <v>-1.0867</v>
      </c>
      <c r="BZ76">
        <v>0.50460000000000005</v>
      </c>
      <c r="CA76">
        <v>-0.65259999999999996</v>
      </c>
      <c r="CB76">
        <v>-0.41089999999999999</v>
      </c>
      <c r="CC76">
        <v>-1.3329</v>
      </c>
      <c r="CD76">
        <v>0.80200000000000005</v>
      </c>
      <c r="CE76">
        <v>2.746</v>
      </c>
      <c r="CF76">
        <v>-0.95820000000000005</v>
      </c>
      <c r="CG76">
        <v>0.89859999999999995</v>
      </c>
      <c r="CH76">
        <v>-2.1937000000000002</v>
      </c>
      <c r="CI76">
        <v>-0.56379999999999997</v>
      </c>
      <c r="CJ76">
        <v>-0.98829999999999996</v>
      </c>
      <c r="CK76">
        <v>-1.1085</v>
      </c>
      <c r="CL76">
        <v>0.15190000000000001</v>
      </c>
      <c r="CM76">
        <v>-1.4632000000000001</v>
      </c>
      <c r="CN76">
        <v>-0.51100000000000001</v>
      </c>
      <c r="CO76">
        <v>1.0783</v>
      </c>
      <c r="CP76">
        <v>-0.58169999999999999</v>
      </c>
      <c r="CQ76">
        <v>0.93120000000000003</v>
      </c>
      <c r="CR76">
        <v>2.0024000000000002</v>
      </c>
      <c r="CS76">
        <v>-0.3075</v>
      </c>
      <c r="CT76">
        <v>-0.28960000000000002</v>
      </c>
      <c r="CU76">
        <v>-3.2086999999999999</v>
      </c>
      <c r="CV76">
        <v>1.4416</v>
      </c>
    </row>
    <row r="77" spans="1:100" x14ac:dyDescent="0.2">
      <c r="A77">
        <v>-0.16969999999999999</v>
      </c>
      <c r="B77">
        <v>1.0081</v>
      </c>
      <c r="C77">
        <v>0.76049999999999995</v>
      </c>
      <c r="D77">
        <v>0.33260000000000001</v>
      </c>
      <c r="E77">
        <v>-0.74690000000000001</v>
      </c>
      <c r="F77">
        <v>0.90410000000000001</v>
      </c>
      <c r="G77">
        <v>-1.3378000000000001</v>
      </c>
      <c r="H77">
        <v>0.16400000000000001</v>
      </c>
      <c r="I77">
        <v>0.16589999999999999</v>
      </c>
      <c r="J77">
        <v>0.78349999999999997</v>
      </c>
      <c r="K77">
        <v>0.85140000000000005</v>
      </c>
      <c r="L77">
        <v>0.88919999999999999</v>
      </c>
      <c r="M77">
        <v>-2.6267</v>
      </c>
      <c r="N77">
        <v>-0.95150000000000001</v>
      </c>
      <c r="O77">
        <v>0.53249999999999997</v>
      </c>
      <c r="P77">
        <v>-1.1797</v>
      </c>
      <c r="Q77">
        <v>0.69520000000000004</v>
      </c>
      <c r="R77">
        <v>1.2094</v>
      </c>
      <c r="S77">
        <v>0.34460000000000002</v>
      </c>
      <c r="T77">
        <v>-0.2281</v>
      </c>
      <c r="U77">
        <v>-2.2945000000000002</v>
      </c>
      <c r="V77">
        <v>0.1983</v>
      </c>
      <c r="W77">
        <v>0.60540000000000005</v>
      </c>
      <c r="X77">
        <v>2.0061</v>
      </c>
      <c r="Y77">
        <v>1.2084999999999999</v>
      </c>
      <c r="Z77">
        <v>-1.7982</v>
      </c>
      <c r="AA77">
        <v>-0.223</v>
      </c>
      <c r="AB77">
        <v>-0.96940000000000004</v>
      </c>
      <c r="AC77">
        <v>3.0381999999999998</v>
      </c>
      <c r="AD77">
        <v>0.92989999999999995</v>
      </c>
      <c r="AE77">
        <v>-0.83099999999999996</v>
      </c>
      <c r="AF77">
        <v>-0.77070000000000005</v>
      </c>
      <c r="AG77">
        <v>-1.1465000000000001</v>
      </c>
      <c r="AH77">
        <v>0.99319999999999997</v>
      </c>
      <c r="AI77">
        <v>-0.43740000000000001</v>
      </c>
      <c r="AJ77">
        <v>-1.038</v>
      </c>
      <c r="AK77">
        <v>-1.9120999999999999</v>
      </c>
      <c r="AL77">
        <v>0.34470000000000001</v>
      </c>
      <c r="AM77">
        <v>-0.75860000000000005</v>
      </c>
      <c r="AN77">
        <v>0.92669999999999997</v>
      </c>
      <c r="AO77">
        <v>1.03E-2</v>
      </c>
      <c r="AP77">
        <v>0.24360000000000001</v>
      </c>
      <c r="AQ77">
        <v>-0.62109999999999999</v>
      </c>
      <c r="AR77">
        <v>0.80110000000000003</v>
      </c>
      <c r="AS77">
        <v>-1.6006</v>
      </c>
      <c r="AT77">
        <v>-1.776</v>
      </c>
      <c r="AU77">
        <v>0.57030000000000003</v>
      </c>
      <c r="AV77">
        <v>-1.4095</v>
      </c>
      <c r="AW77">
        <v>3.2300000000000002E-2</v>
      </c>
      <c r="AX77">
        <v>-0.2427</v>
      </c>
      <c r="AY77">
        <v>-0.60560000000000003</v>
      </c>
      <c r="AZ77">
        <v>1.7334000000000001</v>
      </c>
      <c r="BA77">
        <v>0.22720000000000001</v>
      </c>
      <c r="BB77">
        <v>-1.1432</v>
      </c>
      <c r="BC77">
        <v>0.71499999999999997</v>
      </c>
      <c r="BD77">
        <v>-0.34399999999999997</v>
      </c>
      <c r="BE77">
        <v>0.25190000000000001</v>
      </c>
      <c r="BF77">
        <v>0.151</v>
      </c>
      <c r="BG77">
        <v>-0.4874</v>
      </c>
      <c r="BH77">
        <v>1.4226000000000001</v>
      </c>
      <c r="BI77">
        <v>0.74629999999999996</v>
      </c>
      <c r="BJ77">
        <v>5.3400000000000003E-2</v>
      </c>
      <c r="BK77">
        <v>1.5146999999999999</v>
      </c>
      <c r="BL77">
        <v>0.17760000000000001</v>
      </c>
      <c r="BM77">
        <v>-0.52059999999999995</v>
      </c>
      <c r="BN77">
        <v>0.76439999999999997</v>
      </c>
      <c r="BO77">
        <v>-0.75409999999999999</v>
      </c>
      <c r="BP77">
        <v>-8.0600000000000005E-2</v>
      </c>
      <c r="BQ77">
        <v>-1.9114</v>
      </c>
      <c r="BR77">
        <v>0.82579999999999998</v>
      </c>
      <c r="BS77">
        <v>-0.61650000000000005</v>
      </c>
      <c r="BT77">
        <v>0.4803</v>
      </c>
      <c r="BU77">
        <v>0.8256</v>
      </c>
      <c r="BV77">
        <v>0.43669999999999998</v>
      </c>
      <c r="BW77">
        <v>-2.6347999999999998</v>
      </c>
      <c r="BX77">
        <v>0.8397</v>
      </c>
      <c r="BY77">
        <v>0.53239999999999998</v>
      </c>
      <c r="BZ77">
        <v>-1.0455000000000001</v>
      </c>
      <c r="CA77">
        <v>0.45250000000000001</v>
      </c>
      <c r="CB77">
        <v>0.76970000000000005</v>
      </c>
      <c r="CC77">
        <v>-0.59799999999999998</v>
      </c>
      <c r="CD77">
        <v>-0.2261</v>
      </c>
      <c r="CE77">
        <v>-1.1438999999999999</v>
      </c>
      <c r="CF77">
        <v>-5.8099999999999999E-2</v>
      </c>
      <c r="CG77">
        <v>0.81659999999999999</v>
      </c>
      <c r="CH77">
        <v>0.63160000000000005</v>
      </c>
      <c r="CI77">
        <v>0.25650000000000001</v>
      </c>
      <c r="CJ77">
        <v>-0.21249999999999999</v>
      </c>
      <c r="CK77">
        <v>0.5786</v>
      </c>
      <c r="CL77">
        <v>1.3529</v>
      </c>
      <c r="CM77">
        <v>1.1388</v>
      </c>
      <c r="CN77">
        <v>0.13819999999999999</v>
      </c>
      <c r="CO77">
        <v>0.58069999999999999</v>
      </c>
      <c r="CP77">
        <v>0.58420000000000005</v>
      </c>
      <c r="CQ77">
        <v>1.2681</v>
      </c>
      <c r="CR77">
        <v>9.4899999999999998E-2</v>
      </c>
      <c r="CS77">
        <v>0.31290000000000001</v>
      </c>
      <c r="CT77">
        <v>-4.58E-2</v>
      </c>
      <c r="CU77">
        <v>-0.22389999999999999</v>
      </c>
      <c r="CV77">
        <v>-0.1673</v>
      </c>
    </row>
    <row r="78" spans="1:100" x14ac:dyDescent="0.2">
      <c r="A78">
        <v>0.59030000000000005</v>
      </c>
      <c r="B78">
        <v>-2.0385</v>
      </c>
      <c r="C78">
        <v>-8.7499999999999994E-2</v>
      </c>
      <c r="D78">
        <v>0.95069999999999999</v>
      </c>
      <c r="E78">
        <v>-2.3338999999999999</v>
      </c>
      <c r="F78">
        <v>0.2288</v>
      </c>
      <c r="G78">
        <v>-0.61199999999999999</v>
      </c>
      <c r="H78">
        <v>0.82130000000000003</v>
      </c>
      <c r="I78">
        <v>-0.18540000000000001</v>
      </c>
      <c r="J78">
        <v>-0.39710000000000001</v>
      </c>
      <c r="K78">
        <v>0.9083</v>
      </c>
      <c r="L78">
        <v>0.93510000000000004</v>
      </c>
      <c r="M78">
        <v>-0.13850000000000001</v>
      </c>
      <c r="N78">
        <v>1.9369000000000001</v>
      </c>
      <c r="O78">
        <v>1.2030000000000001</v>
      </c>
      <c r="P78">
        <v>-1.5653999999999999</v>
      </c>
      <c r="Q78">
        <v>0.57020000000000004</v>
      </c>
      <c r="R78">
        <v>0.47160000000000002</v>
      </c>
      <c r="S78">
        <v>1.4452</v>
      </c>
      <c r="T78">
        <v>8.3999999999999995E-3</v>
      </c>
      <c r="U78">
        <v>5.0900000000000001E-2</v>
      </c>
      <c r="V78">
        <v>-0.92549999999999999</v>
      </c>
      <c r="W78">
        <v>-0.30070000000000002</v>
      </c>
      <c r="X78">
        <v>0.22969999999999999</v>
      </c>
      <c r="Y78">
        <v>2.7976000000000001</v>
      </c>
      <c r="Z78">
        <v>-6.2300000000000001E-2</v>
      </c>
      <c r="AA78">
        <v>0.11260000000000001</v>
      </c>
      <c r="AB78">
        <v>2.1383000000000001</v>
      </c>
      <c r="AC78">
        <v>1.6491</v>
      </c>
      <c r="AD78">
        <v>2.4E-2</v>
      </c>
      <c r="AE78">
        <v>0.73850000000000005</v>
      </c>
      <c r="AF78">
        <v>2.6377000000000002</v>
      </c>
      <c r="AG78">
        <v>0.21460000000000001</v>
      </c>
      <c r="AH78">
        <v>-0.18859999999999999</v>
      </c>
      <c r="AI78">
        <v>0.99680000000000002</v>
      </c>
      <c r="AJ78">
        <v>0.77429999999999999</v>
      </c>
      <c r="AK78">
        <v>-0.74070000000000003</v>
      </c>
      <c r="AL78">
        <v>1.2445999999999999</v>
      </c>
      <c r="AM78">
        <v>-0.65759999999999996</v>
      </c>
      <c r="AN78">
        <v>0.6714</v>
      </c>
      <c r="AO78">
        <v>0.23150000000000001</v>
      </c>
      <c r="AP78">
        <v>-0.79049999999999998</v>
      </c>
      <c r="AQ78">
        <v>0.44019999999999998</v>
      </c>
      <c r="AR78">
        <v>0.2074</v>
      </c>
      <c r="AS78">
        <v>-0.13780000000000001</v>
      </c>
      <c r="AT78">
        <v>-0.76280000000000003</v>
      </c>
      <c r="AU78">
        <v>0.90359999999999996</v>
      </c>
      <c r="AV78">
        <v>0.2853</v>
      </c>
      <c r="AW78">
        <v>-0.16289999999999999</v>
      </c>
      <c r="AX78">
        <v>-0.38579999999999998</v>
      </c>
      <c r="AY78">
        <v>7.22E-2</v>
      </c>
      <c r="AZ78">
        <v>-0.83009999999999995</v>
      </c>
      <c r="BA78">
        <v>0.3962</v>
      </c>
      <c r="BB78">
        <v>-1.7000000000000001E-2</v>
      </c>
      <c r="BC78">
        <v>-0.56479999999999997</v>
      </c>
      <c r="BD78">
        <v>-1.1851</v>
      </c>
      <c r="BE78">
        <v>0.13400000000000001</v>
      </c>
      <c r="BF78">
        <v>-0.27510000000000001</v>
      </c>
      <c r="BG78">
        <v>-0.19700000000000001</v>
      </c>
      <c r="BH78">
        <v>0.1333</v>
      </c>
      <c r="BI78">
        <v>2.64E-2</v>
      </c>
      <c r="BJ78">
        <v>-7.2499999999999995E-2</v>
      </c>
      <c r="BK78">
        <v>-1.1405000000000001</v>
      </c>
      <c r="BL78">
        <v>1.0494000000000001</v>
      </c>
      <c r="BM78">
        <v>-0.47499999999999998</v>
      </c>
      <c r="BN78">
        <v>0.69599999999999995</v>
      </c>
      <c r="BO78">
        <v>1.8835</v>
      </c>
      <c r="BP78">
        <v>-0.215</v>
      </c>
      <c r="BQ78">
        <v>-6.0600000000000001E-2</v>
      </c>
      <c r="BR78">
        <v>-2.7435</v>
      </c>
      <c r="BS78">
        <v>1.9988999999999999</v>
      </c>
      <c r="BT78">
        <v>2.7848999999999999</v>
      </c>
      <c r="BU78">
        <v>-0.68320000000000003</v>
      </c>
      <c r="BV78">
        <v>-2.3567</v>
      </c>
      <c r="BW78">
        <v>-0.61070000000000002</v>
      </c>
      <c r="BX78">
        <v>-9.7299999999999998E-2</v>
      </c>
      <c r="BY78">
        <v>0.55189999999999995</v>
      </c>
      <c r="BZ78">
        <v>2.0670999999999999</v>
      </c>
      <c r="CA78">
        <v>-1.9201999999999999</v>
      </c>
      <c r="CB78">
        <v>-1.5760000000000001</v>
      </c>
      <c r="CC78">
        <v>-1.1165</v>
      </c>
      <c r="CD78">
        <v>-4.8500000000000001E-2</v>
      </c>
      <c r="CE78">
        <v>1.0253000000000001</v>
      </c>
      <c r="CF78">
        <v>-8.7400000000000005E-2</v>
      </c>
      <c r="CG78">
        <v>0.24440000000000001</v>
      </c>
      <c r="CH78">
        <v>0.42409999999999998</v>
      </c>
      <c r="CI78">
        <v>0.29630000000000001</v>
      </c>
      <c r="CJ78">
        <v>-0.4783</v>
      </c>
      <c r="CK78">
        <v>-0.1527</v>
      </c>
      <c r="CL78">
        <v>-0.8992</v>
      </c>
      <c r="CM78">
        <v>-0.6512</v>
      </c>
      <c r="CN78">
        <v>-0.2142</v>
      </c>
      <c r="CO78">
        <v>-1.6728000000000001</v>
      </c>
      <c r="CP78">
        <v>0.4849</v>
      </c>
      <c r="CQ78">
        <v>0.17180000000000001</v>
      </c>
      <c r="CR78">
        <v>0.54010000000000002</v>
      </c>
      <c r="CS78">
        <v>0.92079999999999995</v>
      </c>
      <c r="CT78">
        <v>0.21229999999999999</v>
      </c>
      <c r="CU78">
        <v>0.18279999999999999</v>
      </c>
      <c r="CV78">
        <v>-0.30940000000000001</v>
      </c>
    </row>
    <row r="79" spans="1:100" x14ac:dyDescent="0.2">
      <c r="A79">
        <v>0.39090000000000003</v>
      </c>
      <c r="B79">
        <v>1.1146</v>
      </c>
      <c r="C79">
        <v>0.46810000000000002</v>
      </c>
      <c r="D79">
        <v>-1.5408999999999999</v>
      </c>
      <c r="E79">
        <v>8.4900000000000003E-2</v>
      </c>
      <c r="F79">
        <v>0.52470000000000006</v>
      </c>
      <c r="G79">
        <v>1.3856999999999999</v>
      </c>
      <c r="H79">
        <v>0.92549999999999999</v>
      </c>
      <c r="I79">
        <v>-0.51480000000000004</v>
      </c>
      <c r="J79">
        <v>-0.83560000000000001</v>
      </c>
      <c r="K79">
        <v>-0.54669999999999996</v>
      </c>
      <c r="L79">
        <v>0.51529999999999998</v>
      </c>
      <c r="M79">
        <v>0.20369999999999999</v>
      </c>
      <c r="N79">
        <v>-0.29849999999999999</v>
      </c>
      <c r="O79">
        <v>1.9478</v>
      </c>
      <c r="P79">
        <v>-0.8589</v>
      </c>
      <c r="Q79">
        <v>0.89859999999999995</v>
      </c>
      <c r="R79">
        <v>-7.9000000000000008E-3</v>
      </c>
      <c r="S79">
        <v>-0.63060000000000005</v>
      </c>
      <c r="T79">
        <v>-0.19320000000000001</v>
      </c>
      <c r="U79">
        <v>1.1124000000000001</v>
      </c>
      <c r="V79">
        <v>-0.81520000000000004</v>
      </c>
      <c r="W79">
        <v>1.3812</v>
      </c>
      <c r="X79">
        <v>0.9173</v>
      </c>
      <c r="Y79">
        <v>0.37530000000000002</v>
      </c>
      <c r="Z79">
        <v>-1.4638</v>
      </c>
      <c r="AA79">
        <v>-1.4209000000000001</v>
      </c>
      <c r="AB79">
        <v>0.2152</v>
      </c>
      <c r="AC79">
        <v>9.7799999999999998E-2</v>
      </c>
      <c r="AD79">
        <v>5.4999999999999997E-3</v>
      </c>
      <c r="AE79">
        <v>0.92120000000000002</v>
      </c>
      <c r="AF79">
        <v>-0.42109999999999997</v>
      </c>
      <c r="AG79">
        <v>0.5161</v>
      </c>
      <c r="AH79">
        <v>0.47510000000000002</v>
      </c>
      <c r="AI79">
        <v>1.3141</v>
      </c>
      <c r="AJ79">
        <v>-0.38619999999999999</v>
      </c>
      <c r="AK79">
        <v>0.33279999999999998</v>
      </c>
      <c r="AL79">
        <v>-0.94989999999999997</v>
      </c>
      <c r="AM79">
        <v>-1.8405</v>
      </c>
      <c r="AN79">
        <v>-0.23699999999999999</v>
      </c>
      <c r="AO79">
        <v>-0.92710000000000004</v>
      </c>
      <c r="AP79">
        <v>9.3700000000000006E-2</v>
      </c>
      <c r="AQ79">
        <v>9.7100000000000006E-2</v>
      </c>
      <c r="AR79">
        <v>-0.22500000000000001</v>
      </c>
      <c r="AS79">
        <v>-1.3544</v>
      </c>
      <c r="AT79">
        <v>0.72119999999999995</v>
      </c>
      <c r="AU79">
        <v>0.34749999999999998</v>
      </c>
      <c r="AV79">
        <v>9.5600000000000004E-2</v>
      </c>
      <c r="AW79">
        <v>-0.78710000000000002</v>
      </c>
      <c r="AX79">
        <v>1.7199</v>
      </c>
      <c r="AY79">
        <v>-0.13850000000000001</v>
      </c>
      <c r="AZ79">
        <v>0.35510000000000003</v>
      </c>
      <c r="BA79">
        <v>0.98150000000000004</v>
      </c>
      <c r="BB79">
        <v>-0.41470000000000001</v>
      </c>
      <c r="BC79">
        <v>0.41899999999999998</v>
      </c>
      <c r="BD79">
        <v>-0.57969999999999999</v>
      </c>
      <c r="BE79">
        <v>1.0259</v>
      </c>
      <c r="BF79">
        <v>-0.31669999999999998</v>
      </c>
      <c r="BG79">
        <v>-1.1420999999999999</v>
      </c>
      <c r="BH79">
        <v>-1.1628000000000001</v>
      </c>
      <c r="BI79">
        <v>-1.3899999999999999E-2</v>
      </c>
      <c r="BJ79">
        <v>-4.5100000000000001E-2</v>
      </c>
      <c r="BK79">
        <v>0.51180000000000003</v>
      </c>
      <c r="BL79">
        <v>-9.06E-2</v>
      </c>
      <c r="BM79">
        <v>-0.4073</v>
      </c>
      <c r="BN79">
        <v>0.66769999999999996</v>
      </c>
      <c r="BO79">
        <v>0.377</v>
      </c>
      <c r="BP79">
        <v>-0.74450000000000005</v>
      </c>
      <c r="BQ79">
        <v>0.3624</v>
      </c>
      <c r="BR79">
        <v>-0.17710000000000001</v>
      </c>
      <c r="BS79">
        <v>0.624</v>
      </c>
      <c r="BT79">
        <v>1.1832</v>
      </c>
      <c r="BU79">
        <v>-0.24779999999999999</v>
      </c>
      <c r="BV79">
        <v>2.3999999999999998E-3</v>
      </c>
      <c r="BW79">
        <v>-0.14149999999999999</v>
      </c>
      <c r="BX79">
        <v>0.55630000000000002</v>
      </c>
      <c r="BY79">
        <v>-1.9235</v>
      </c>
      <c r="BZ79">
        <v>1.2330000000000001</v>
      </c>
      <c r="CA79">
        <v>-0.2382</v>
      </c>
      <c r="CB79">
        <v>-7.3999999999999996E-2</v>
      </c>
      <c r="CC79">
        <v>1.704</v>
      </c>
      <c r="CD79">
        <v>-1.6821999999999999</v>
      </c>
      <c r="CE79">
        <v>0.37809999999999999</v>
      </c>
      <c r="CF79">
        <v>0.29649999999999999</v>
      </c>
      <c r="CG79">
        <v>1.1264000000000001</v>
      </c>
      <c r="CH79">
        <v>1.1427</v>
      </c>
      <c r="CI79">
        <v>1.0087999999999999</v>
      </c>
      <c r="CJ79">
        <v>1.4359</v>
      </c>
      <c r="CK79">
        <v>-0.64329999999999998</v>
      </c>
      <c r="CL79">
        <v>0.57330000000000003</v>
      </c>
      <c r="CM79">
        <v>0.52959999999999996</v>
      </c>
      <c r="CN79">
        <v>-0.97399999999999998</v>
      </c>
      <c r="CO79">
        <v>0.15129999999999999</v>
      </c>
      <c r="CP79">
        <v>0.31929999999999997</v>
      </c>
      <c r="CQ79">
        <v>1.6976</v>
      </c>
      <c r="CR79">
        <v>-1.6272</v>
      </c>
      <c r="CS79">
        <v>-1.2790999999999999</v>
      </c>
      <c r="CT79">
        <v>0.43980000000000002</v>
      </c>
      <c r="CU79">
        <v>-0.1565</v>
      </c>
      <c r="CV79">
        <v>5.8900000000000001E-2</v>
      </c>
    </row>
    <row r="80" spans="1:100" x14ac:dyDescent="0.2">
      <c r="A80">
        <v>0.66169999999999995</v>
      </c>
      <c r="B80">
        <v>0.31380000000000002</v>
      </c>
      <c r="C80">
        <v>1.3895</v>
      </c>
      <c r="D80">
        <v>-0.45710000000000001</v>
      </c>
      <c r="E80">
        <v>1.1900000000000001E-2</v>
      </c>
      <c r="F80">
        <v>-0.75839999999999996</v>
      </c>
      <c r="G80">
        <v>1.4360999999999999</v>
      </c>
      <c r="H80">
        <v>0.58479999999999999</v>
      </c>
      <c r="I80">
        <v>-1.1449</v>
      </c>
      <c r="J80">
        <v>-0.59079999999999999</v>
      </c>
      <c r="K80">
        <v>0.8054</v>
      </c>
      <c r="L80">
        <v>-0.99399999999999999</v>
      </c>
      <c r="M80">
        <v>-0.66700000000000004</v>
      </c>
      <c r="N80">
        <v>0.21540000000000001</v>
      </c>
      <c r="O80">
        <v>0.80800000000000005</v>
      </c>
      <c r="P80">
        <v>0.84870000000000001</v>
      </c>
      <c r="Q80">
        <v>9.9599999999999994E-2</v>
      </c>
      <c r="R80">
        <v>0.8337</v>
      </c>
      <c r="S80">
        <v>-1.0182</v>
      </c>
      <c r="T80">
        <v>-0.42149999999999999</v>
      </c>
      <c r="U80">
        <v>-0.2455</v>
      </c>
      <c r="V80">
        <v>0.73750000000000004</v>
      </c>
      <c r="W80">
        <v>-0.32350000000000001</v>
      </c>
      <c r="X80">
        <v>0.30459999999999998</v>
      </c>
      <c r="Y80">
        <v>0.86799999999999999</v>
      </c>
      <c r="Z80">
        <v>0.29459999999999997</v>
      </c>
      <c r="AA80">
        <v>-1.1534</v>
      </c>
      <c r="AB80">
        <v>0.25269999999999998</v>
      </c>
      <c r="AC80">
        <v>-0.7208</v>
      </c>
      <c r="AD80">
        <v>-0.93010000000000004</v>
      </c>
      <c r="AE80">
        <v>0.129</v>
      </c>
      <c r="AF80">
        <v>2.7012999999999998</v>
      </c>
      <c r="AG80">
        <v>0.15570000000000001</v>
      </c>
      <c r="AH80">
        <v>-0.9022</v>
      </c>
      <c r="AI80">
        <v>-1.4628000000000001</v>
      </c>
      <c r="AJ80">
        <v>-0.9254</v>
      </c>
      <c r="AK80">
        <v>1.2019</v>
      </c>
      <c r="AL80">
        <v>-0.46260000000000001</v>
      </c>
      <c r="AM80">
        <v>-1.3989</v>
      </c>
      <c r="AN80">
        <v>0.57010000000000005</v>
      </c>
      <c r="AO80">
        <v>0.49409999999999998</v>
      </c>
      <c r="AP80">
        <v>0.22220000000000001</v>
      </c>
      <c r="AQ80">
        <v>0.34489999999999998</v>
      </c>
      <c r="AR80">
        <v>2.1484000000000001</v>
      </c>
      <c r="AS80">
        <v>0.49390000000000001</v>
      </c>
      <c r="AT80">
        <v>-0.84470000000000001</v>
      </c>
      <c r="AU80">
        <v>-0.78369999999999995</v>
      </c>
      <c r="AV80">
        <v>-0.37730000000000002</v>
      </c>
      <c r="AW80">
        <v>-0.28050000000000003</v>
      </c>
      <c r="AX80">
        <v>0.74850000000000005</v>
      </c>
      <c r="AY80">
        <v>0.19719999999999999</v>
      </c>
      <c r="AZ80">
        <v>-0.30330000000000001</v>
      </c>
      <c r="BA80">
        <v>0.87160000000000004</v>
      </c>
      <c r="BB80">
        <v>-0.76160000000000005</v>
      </c>
      <c r="BC80">
        <v>-4.4200000000000003E-2</v>
      </c>
      <c r="BD80">
        <v>-0.46100000000000002</v>
      </c>
      <c r="BE80">
        <v>1.9112</v>
      </c>
      <c r="BF80">
        <v>-1.3064</v>
      </c>
      <c r="BG80">
        <v>0.77200000000000002</v>
      </c>
      <c r="BH80">
        <v>0.80600000000000005</v>
      </c>
      <c r="BI80">
        <v>-1.2919</v>
      </c>
      <c r="BJ80">
        <v>-0.1108</v>
      </c>
      <c r="BK80">
        <v>-1.6357999999999999</v>
      </c>
      <c r="BL80">
        <v>-1.4948999999999999</v>
      </c>
      <c r="BM80">
        <v>-2.3553000000000002</v>
      </c>
      <c r="BN80">
        <v>0.13350000000000001</v>
      </c>
      <c r="BO80">
        <v>-1.8969</v>
      </c>
      <c r="BP80">
        <v>0.71650000000000003</v>
      </c>
      <c r="BQ80">
        <v>-2.734</v>
      </c>
      <c r="BR80">
        <v>0.63929999999999998</v>
      </c>
      <c r="BS80">
        <v>0.52229999999999999</v>
      </c>
      <c r="BT80">
        <v>0.18090000000000001</v>
      </c>
      <c r="BU80">
        <v>0.1522</v>
      </c>
      <c r="BV80">
        <v>-0.59660000000000002</v>
      </c>
      <c r="BW80">
        <v>-0.95240000000000002</v>
      </c>
      <c r="BX80">
        <v>-0.41880000000000001</v>
      </c>
      <c r="BY80">
        <v>0.182</v>
      </c>
      <c r="BZ80">
        <v>-0.74119999999999997</v>
      </c>
      <c r="CA80">
        <v>-0.43659999999999999</v>
      </c>
      <c r="CB80">
        <v>-0.2399</v>
      </c>
      <c r="CC80">
        <v>-1.0065999999999999</v>
      </c>
      <c r="CD80">
        <v>0.13120000000000001</v>
      </c>
      <c r="CE80">
        <v>0.1202</v>
      </c>
      <c r="CF80">
        <v>0.60409999999999997</v>
      </c>
      <c r="CG80">
        <v>-0.55710000000000004</v>
      </c>
      <c r="CH80">
        <v>0.15590000000000001</v>
      </c>
      <c r="CI80">
        <v>-0.68640000000000001</v>
      </c>
      <c r="CJ80">
        <v>-1.5599000000000001</v>
      </c>
      <c r="CK80">
        <v>0.79290000000000005</v>
      </c>
      <c r="CL80">
        <v>-0.52359999999999995</v>
      </c>
      <c r="CM80">
        <v>0.23749999999999999</v>
      </c>
      <c r="CN80">
        <v>0.37719999999999998</v>
      </c>
      <c r="CO80">
        <v>-0.2316</v>
      </c>
      <c r="CP80">
        <v>0.45760000000000001</v>
      </c>
      <c r="CQ80">
        <v>-1.8409</v>
      </c>
      <c r="CR80">
        <v>-2.1518000000000002</v>
      </c>
      <c r="CS80">
        <v>-0.41249999999999998</v>
      </c>
      <c r="CT80">
        <v>0.55930000000000002</v>
      </c>
      <c r="CU80">
        <v>0.85419999999999996</v>
      </c>
      <c r="CV80">
        <v>-0.86439999999999995</v>
      </c>
    </row>
    <row r="81" spans="1:100" x14ac:dyDescent="0.2">
      <c r="A81">
        <v>0.23369999999999999</v>
      </c>
      <c r="B81">
        <v>1.8197000000000001</v>
      </c>
      <c r="C81">
        <v>-1.8462000000000001</v>
      </c>
      <c r="D81">
        <v>-1.117</v>
      </c>
      <c r="E81">
        <v>0.6</v>
      </c>
      <c r="F81">
        <v>0.39079999999999998</v>
      </c>
      <c r="G81">
        <v>-0.54139999999999999</v>
      </c>
      <c r="H81">
        <v>0.24709999999999999</v>
      </c>
      <c r="I81">
        <v>-0.43469999999999998</v>
      </c>
      <c r="J81">
        <v>-0.79700000000000004</v>
      </c>
      <c r="K81">
        <v>-1.2733000000000001</v>
      </c>
      <c r="L81">
        <v>-0.14630000000000001</v>
      </c>
      <c r="M81">
        <v>-0.50470000000000004</v>
      </c>
      <c r="N81">
        <v>-9.4999999999999998E-3</v>
      </c>
      <c r="O81">
        <v>0.58030000000000004</v>
      </c>
      <c r="P81">
        <v>0.1101</v>
      </c>
      <c r="Q81">
        <v>0.1608</v>
      </c>
      <c r="R81">
        <v>0.6603</v>
      </c>
      <c r="S81">
        <v>0.40889999999999999</v>
      </c>
      <c r="T81">
        <v>-2.2418</v>
      </c>
      <c r="U81">
        <v>1.3077000000000001</v>
      </c>
      <c r="V81">
        <v>0.6583</v>
      </c>
      <c r="W81">
        <v>-0.32129999999999997</v>
      </c>
      <c r="X81">
        <v>1.6015999999999999</v>
      </c>
      <c r="Y81">
        <v>-0.74809999999999999</v>
      </c>
      <c r="Z81">
        <v>-1.2229000000000001</v>
      </c>
      <c r="AA81">
        <v>-4.4600000000000001E-2</v>
      </c>
      <c r="AB81">
        <v>0.50660000000000005</v>
      </c>
      <c r="AC81">
        <v>0.56089999999999995</v>
      </c>
      <c r="AD81">
        <v>6.5799999999999997E-2</v>
      </c>
      <c r="AE81">
        <v>1.2229000000000001</v>
      </c>
      <c r="AF81">
        <v>-2.3353999999999999</v>
      </c>
      <c r="AG81">
        <v>-0.93420000000000003</v>
      </c>
      <c r="AH81">
        <v>0.32</v>
      </c>
      <c r="AI81">
        <v>-2.5297999999999998</v>
      </c>
      <c r="AJ81">
        <v>0.20549999999999999</v>
      </c>
      <c r="AK81">
        <v>-0.1449</v>
      </c>
      <c r="AL81">
        <v>0.39950000000000002</v>
      </c>
      <c r="AM81">
        <v>-0.80530000000000002</v>
      </c>
      <c r="AN81">
        <v>-1.0193000000000001</v>
      </c>
      <c r="AO81">
        <v>0.68020000000000003</v>
      </c>
      <c r="AP81">
        <v>-0.11849999999999999</v>
      </c>
      <c r="AQ81">
        <v>-0.92249999999999999</v>
      </c>
      <c r="AR81">
        <v>6.6100000000000006E-2</v>
      </c>
      <c r="AS81">
        <v>-2.0329999999999999</v>
      </c>
      <c r="AT81">
        <v>-0.74339999999999995</v>
      </c>
      <c r="AU81">
        <v>-7.0900000000000005E-2</v>
      </c>
      <c r="AV81">
        <v>0.74829999999999997</v>
      </c>
      <c r="AW81">
        <v>0.8175</v>
      </c>
      <c r="AX81">
        <v>-0.3553</v>
      </c>
      <c r="AY81">
        <v>0.20849999999999999</v>
      </c>
      <c r="AZ81">
        <v>1.0198</v>
      </c>
      <c r="BA81">
        <v>-0.28989999999999999</v>
      </c>
      <c r="BB81">
        <v>0.70699999999999996</v>
      </c>
      <c r="BC81">
        <v>-1.9921</v>
      </c>
      <c r="BD81">
        <v>-0.32040000000000002</v>
      </c>
      <c r="BE81">
        <v>-5.1200000000000002E-2</v>
      </c>
      <c r="BF81">
        <v>1.4E-3</v>
      </c>
      <c r="BG81">
        <v>0.44690000000000002</v>
      </c>
      <c r="BH81">
        <v>-0.71819999999999995</v>
      </c>
      <c r="BI81">
        <v>-1.2786</v>
      </c>
      <c r="BJ81">
        <v>-2.2553999999999998</v>
      </c>
      <c r="BK81">
        <v>-0.307</v>
      </c>
      <c r="BL81">
        <v>1.0739000000000001</v>
      </c>
      <c r="BM81">
        <v>0.80079999999999996</v>
      </c>
      <c r="BN81">
        <v>-0.93069999999999997</v>
      </c>
      <c r="BO81">
        <v>0.1241</v>
      </c>
      <c r="BP81">
        <v>0.46789999999999998</v>
      </c>
      <c r="BQ81">
        <v>-0.69520000000000004</v>
      </c>
      <c r="BR81">
        <v>0.55469999999999997</v>
      </c>
      <c r="BS81">
        <v>0.51590000000000003</v>
      </c>
      <c r="BT81">
        <v>0.52439999999999998</v>
      </c>
      <c r="BU81">
        <v>-1.9748000000000001</v>
      </c>
      <c r="BV81">
        <v>0.69279999999999997</v>
      </c>
      <c r="BW81">
        <v>-0.1457</v>
      </c>
      <c r="BX81">
        <v>1.6222000000000001</v>
      </c>
      <c r="BY81">
        <v>-0.4783</v>
      </c>
      <c r="BZ81">
        <v>2.6223000000000001</v>
      </c>
      <c r="CA81">
        <v>1.603</v>
      </c>
      <c r="CB81">
        <v>0.15090000000000001</v>
      </c>
      <c r="CC81">
        <v>-0.19939999999999999</v>
      </c>
      <c r="CD81">
        <v>-0.56030000000000002</v>
      </c>
      <c r="CE81">
        <v>-1.1212</v>
      </c>
      <c r="CF81">
        <v>-0.34939999999999999</v>
      </c>
      <c r="CG81">
        <v>-1.9201999999999999</v>
      </c>
      <c r="CH81">
        <v>-0.4541</v>
      </c>
      <c r="CI81">
        <v>0.39129999999999998</v>
      </c>
      <c r="CJ81">
        <v>1.1777</v>
      </c>
      <c r="CK81">
        <v>-0.63200000000000001</v>
      </c>
      <c r="CL81">
        <v>1.6413</v>
      </c>
      <c r="CM81">
        <v>-0.78420000000000001</v>
      </c>
      <c r="CN81">
        <v>-1.1793</v>
      </c>
      <c r="CO81">
        <v>-0.50419999999999998</v>
      </c>
      <c r="CP81">
        <v>0.1221</v>
      </c>
      <c r="CQ81">
        <v>0.92759999999999998</v>
      </c>
      <c r="CR81">
        <v>2.6558000000000002</v>
      </c>
      <c r="CS81">
        <v>0.40300000000000002</v>
      </c>
      <c r="CT81">
        <v>-0.7228</v>
      </c>
      <c r="CU81">
        <v>0.52290000000000003</v>
      </c>
      <c r="CV81">
        <v>5.2600000000000001E-2</v>
      </c>
    </row>
    <row r="82" spans="1:100" x14ac:dyDescent="0.2">
      <c r="A82">
        <v>1.2906</v>
      </c>
      <c r="B82">
        <v>-0.69640000000000002</v>
      </c>
      <c r="C82">
        <v>2.0847000000000002</v>
      </c>
      <c r="D82">
        <v>-0.17249999999999999</v>
      </c>
      <c r="E82">
        <v>8.3299999999999999E-2</v>
      </c>
      <c r="F82">
        <v>-0.33510000000000001</v>
      </c>
      <c r="G82">
        <v>0.31069999999999998</v>
      </c>
      <c r="H82">
        <v>1.4145000000000001</v>
      </c>
      <c r="I82">
        <v>0.1265</v>
      </c>
      <c r="J82">
        <v>0.86329999999999996</v>
      </c>
      <c r="K82">
        <v>-1.1984999999999999</v>
      </c>
      <c r="L82">
        <v>-0.74209999999999998</v>
      </c>
      <c r="M82">
        <v>-0.8135</v>
      </c>
      <c r="N82">
        <v>1.3506</v>
      </c>
      <c r="O82">
        <v>-0.37309999999999999</v>
      </c>
      <c r="P82">
        <v>0.68759999999999999</v>
      </c>
      <c r="Q82">
        <v>-2.3014999999999999</v>
      </c>
      <c r="R82">
        <v>0.26129999999999998</v>
      </c>
      <c r="S82">
        <v>0.61539999999999995</v>
      </c>
      <c r="T82">
        <v>-0.224</v>
      </c>
      <c r="U82">
        <v>-0.1255</v>
      </c>
      <c r="V82">
        <v>-0.29220000000000002</v>
      </c>
      <c r="W82">
        <v>2.5700000000000001E-2</v>
      </c>
      <c r="X82">
        <v>-0.61170000000000002</v>
      </c>
      <c r="Y82">
        <v>0.71499999999999997</v>
      </c>
      <c r="Z82">
        <v>-0.28799999999999998</v>
      </c>
      <c r="AA82">
        <v>-1.7605999999999999</v>
      </c>
      <c r="AB82">
        <v>1.0268999999999999</v>
      </c>
      <c r="AC82">
        <v>-0.76539999999999997</v>
      </c>
      <c r="AD82">
        <v>-1.0968</v>
      </c>
      <c r="AE82">
        <v>0.77800000000000002</v>
      </c>
      <c r="AF82">
        <v>1.6495</v>
      </c>
      <c r="AG82">
        <v>-1.4571000000000001</v>
      </c>
      <c r="AH82">
        <v>-1.5585</v>
      </c>
      <c r="AI82">
        <v>0.33929999999999999</v>
      </c>
      <c r="AJ82">
        <v>0.96899999999999997</v>
      </c>
      <c r="AK82">
        <v>0.97070000000000001</v>
      </c>
      <c r="AL82">
        <v>1.3524</v>
      </c>
      <c r="AM82">
        <v>0.66679999999999995</v>
      </c>
      <c r="AN82">
        <v>-0.52080000000000004</v>
      </c>
      <c r="AO82">
        <v>0.53380000000000005</v>
      </c>
      <c r="AP82">
        <v>0.80640000000000001</v>
      </c>
      <c r="AQ82">
        <v>-0.15790000000000001</v>
      </c>
      <c r="AR82">
        <v>-3.5000000000000001E-3</v>
      </c>
      <c r="AS82">
        <v>-0.59199999999999997</v>
      </c>
      <c r="AT82">
        <v>-0.84079999999999999</v>
      </c>
      <c r="AU82">
        <v>-1.2089000000000001</v>
      </c>
      <c r="AV82">
        <v>1.518</v>
      </c>
      <c r="AW82">
        <v>-1.2554000000000001</v>
      </c>
      <c r="AX82">
        <v>2.4199000000000002</v>
      </c>
      <c r="AY82">
        <v>1.0052000000000001</v>
      </c>
      <c r="AZ82">
        <v>0.42159999999999997</v>
      </c>
      <c r="BA82">
        <v>-2.63E-2</v>
      </c>
      <c r="BB82">
        <v>0.89570000000000005</v>
      </c>
      <c r="BC82">
        <v>1.4116</v>
      </c>
      <c r="BD82">
        <v>1.7694000000000001</v>
      </c>
      <c r="BE82">
        <v>-1.1435</v>
      </c>
      <c r="BF82">
        <v>0.40160000000000001</v>
      </c>
      <c r="BG82">
        <v>0.35720000000000002</v>
      </c>
      <c r="BH82">
        <v>1.1867000000000001</v>
      </c>
      <c r="BI82">
        <v>-1.8691</v>
      </c>
      <c r="BJ82">
        <v>1.3283</v>
      </c>
      <c r="BK82">
        <v>-1.159</v>
      </c>
      <c r="BL82">
        <v>0.88790000000000002</v>
      </c>
      <c r="BM82">
        <v>0.94830000000000003</v>
      </c>
      <c r="BN82">
        <v>-1.5093000000000001</v>
      </c>
      <c r="BO82">
        <v>0.1226</v>
      </c>
      <c r="BP82">
        <v>0.59470000000000001</v>
      </c>
      <c r="BQ82">
        <v>0.9647</v>
      </c>
      <c r="BR82">
        <v>-0.89949999999999997</v>
      </c>
      <c r="BS82">
        <v>1.1964999999999999</v>
      </c>
      <c r="BT82">
        <v>0.57010000000000005</v>
      </c>
      <c r="BU82">
        <v>0.54449999999999998</v>
      </c>
      <c r="BV82">
        <v>0.44940000000000002</v>
      </c>
      <c r="BW82">
        <v>0.57499999999999996</v>
      </c>
      <c r="BX82">
        <v>-0.29389999999999999</v>
      </c>
      <c r="BY82">
        <v>1.6676</v>
      </c>
      <c r="BZ82">
        <v>-0.16250000000000001</v>
      </c>
      <c r="CA82">
        <v>-1.9053</v>
      </c>
      <c r="CB82">
        <v>0.64929999999999999</v>
      </c>
      <c r="CC82">
        <v>-0.16139999999999999</v>
      </c>
      <c r="CD82">
        <v>-0.99709999999999999</v>
      </c>
      <c r="CE82">
        <v>0.87790000000000001</v>
      </c>
      <c r="CF82">
        <v>-0.87580000000000002</v>
      </c>
      <c r="CG82">
        <v>1.0555000000000001</v>
      </c>
      <c r="CH82">
        <v>2.1255000000000002</v>
      </c>
      <c r="CI82">
        <v>-2.53E-2</v>
      </c>
      <c r="CJ82">
        <v>-0.83709999999999996</v>
      </c>
      <c r="CK82">
        <v>0.25119999999999998</v>
      </c>
      <c r="CL82">
        <v>1.1133999999999999</v>
      </c>
      <c r="CM82">
        <v>-0.53690000000000004</v>
      </c>
      <c r="CN82">
        <v>-9.3700000000000006E-2</v>
      </c>
      <c r="CO82">
        <v>-0.20880000000000001</v>
      </c>
      <c r="CP82">
        <v>-2.8999999999999998E-3</v>
      </c>
      <c r="CQ82">
        <v>-0.78879999999999995</v>
      </c>
      <c r="CR82">
        <v>-0.4708</v>
      </c>
      <c r="CS82">
        <v>1.4379999999999999</v>
      </c>
      <c r="CT82">
        <v>-0.43919999999999998</v>
      </c>
      <c r="CU82">
        <v>0.71609999999999996</v>
      </c>
      <c r="CV82">
        <v>-3.5700000000000003E-2</v>
      </c>
    </row>
    <row r="83" spans="1:100" x14ac:dyDescent="0.2">
      <c r="A83">
        <v>1.0107999999999999</v>
      </c>
      <c r="B83">
        <v>-0.38329999999999997</v>
      </c>
      <c r="C83">
        <v>0.89410000000000001</v>
      </c>
      <c r="D83">
        <v>4.3E-3</v>
      </c>
      <c r="E83">
        <v>-0.1026</v>
      </c>
      <c r="F83">
        <v>-0.67589999999999995</v>
      </c>
      <c r="G83">
        <v>0.43430000000000002</v>
      </c>
      <c r="H83">
        <v>0.71970000000000001</v>
      </c>
      <c r="I83">
        <v>1.7047000000000001</v>
      </c>
      <c r="J83">
        <v>-1.1204000000000001</v>
      </c>
      <c r="K83">
        <v>1.3182</v>
      </c>
      <c r="L83">
        <v>-0.13300000000000001</v>
      </c>
      <c r="M83">
        <v>-1.5012000000000001</v>
      </c>
      <c r="N83">
        <v>0.24679999999999999</v>
      </c>
      <c r="O83">
        <v>6.0499999999999998E-2</v>
      </c>
      <c r="P83">
        <v>9.3299999999999994E-2</v>
      </c>
      <c r="Q83">
        <v>0.53459999999999996</v>
      </c>
      <c r="R83">
        <v>0.95889999999999997</v>
      </c>
      <c r="S83">
        <v>1.371</v>
      </c>
      <c r="T83">
        <v>-6.9500000000000006E-2</v>
      </c>
      <c r="U83">
        <v>-0.1163</v>
      </c>
      <c r="V83">
        <v>1.4723999999999999</v>
      </c>
      <c r="W83">
        <v>-1.1388</v>
      </c>
      <c r="X83">
        <v>1.0069999999999999</v>
      </c>
      <c r="Y83">
        <v>0.4919</v>
      </c>
      <c r="Z83">
        <v>-4.3900000000000002E-2</v>
      </c>
      <c r="AA83">
        <v>0.2271</v>
      </c>
      <c r="AB83">
        <v>-0.52959999999999996</v>
      </c>
      <c r="AC83">
        <v>0.49390000000000001</v>
      </c>
      <c r="AD83">
        <v>0.39950000000000002</v>
      </c>
      <c r="AE83">
        <v>0.22589999999999999</v>
      </c>
      <c r="AF83">
        <v>-2.44</v>
      </c>
      <c r="AG83">
        <v>-1.9394</v>
      </c>
      <c r="AH83">
        <v>-0.86839999999999995</v>
      </c>
      <c r="AI83">
        <v>1.0692999999999999</v>
      </c>
      <c r="AJ83">
        <v>3.8E-3</v>
      </c>
      <c r="AK83">
        <v>-0.84279999999999999</v>
      </c>
      <c r="AL83">
        <v>-7.0800000000000002E-2</v>
      </c>
      <c r="AM83">
        <v>-0.46350000000000002</v>
      </c>
      <c r="AN83">
        <v>-2.1890999999999998</v>
      </c>
      <c r="AO83">
        <v>-0.94869999999999999</v>
      </c>
      <c r="AP83">
        <v>-2.0630999999999999</v>
      </c>
      <c r="AQ83">
        <v>-2.6499999999999999E-2</v>
      </c>
      <c r="AR83">
        <v>-0.76539999999999997</v>
      </c>
      <c r="AS83">
        <v>0.44800000000000001</v>
      </c>
      <c r="AT83">
        <v>-0.59919999999999995</v>
      </c>
      <c r="AU83">
        <v>-0.53080000000000005</v>
      </c>
      <c r="AV83">
        <v>-0.39960000000000001</v>
      </c>
      <c r="AW83">
        <v>-0.36919999999999997</v>
      </c>
      <c r="AX83">
        <v>-1.4419999999999999</v>
      </c>
      <c r="AY83">
        <v>-0.97119999999999995</v>
      </c>
      <c r="AZ83">
        <v>0.34310000000000002</v>
      </c>
      <c r="BA83">
        <v>-3.7199999999999997E-2</v>
      </c>
      <c r="BB83">
        <v>-0.76900000000000002</v>
      </c>
      <c r="BC83">
        <v>-1.6520999999999999</v>
      </c>
      <c r="BD83">
        <v>1.0646</v>
      </c>
      <c r="BE83">
        <v>0.5998</v>
      </c>
      <c r="BF83">
        <v>-0.3281</v>
      </c>
      <c r="BG83">
        <v>-9.06E-2</v>
      </c>
      <c r="BH83">
        <v>-0.25490000000000002</v>
      </c>
      <c r="BI83">
        <v>0.3745</v>
      </c>
      <c r="BJ83">
        <v>2.3450000000000002</v>
      </c>
      <c r="BK83">
        <v>0.65900000000000003</v>
      </c>
      <c r="BL83">
        <v>0.25259999999999999</v>
      </c>
      <c r="BM83">
        <v>0.2525</v>
      </c>
      <c r="BN83">
        <v>2.0861999999999998</v>
      </c>
      <c r="BO83">
        <v>-0.23830000000000001</v>
      </c>
      <c r="BP83">
        <v>0.49780000000000002</v>
      </c>
      <c r="BQ83">
        <v>0.621</v>
      </c>
      <c r="BR83">
        <v>0.51070000000000004</v>
      </c>
      <c r="BS83">
        <v>1.3685</v>
      </c>
      <c r="BT83">
        <v>-1.1343000000000001</v>
      </c>
      <c r="BU83">
        <v>-2.2585999999999999</v>
      </c>
      <c r="BV83">
        <v>0.1081</v>
      </c>
      <c r="BW83">
        <v>0.98519999999999996</v>
      </c>
      <c r="BX83">
        <v>-0.88919999999999999</v>
      </c>
      <c r="BY83">
        <v>0.46360000000000001</v>
      </c>
      <c r="BZ83">
        <v>-2.1040999999999999</v>
      </c>
      <c r="CA83">
        <v>-9.1000000000000004E-3</v>
      </c>
      <c r="CB83">
        <v>0.76770000000000005</v>
      </c>
      <c r="CC83">
        <v>-0.4551</v>
      </c>
      <c r="CD83">
        <v>-2.0124</v>
      </c>
      <c r="CE83">
        <v>-1.2013</v>
      </c>
      <c r="CF83">
        <v>1.3616999999999999</v>
      </c>
      <c r="CG83">
        <v>0.4</v>
      </c>
      <c r="CH83">
        <v>-0.18049999999999999</v>
      </c>
      <c r="CI83">
        <v>-9.5100000000000004E-2</v>
      </c>
      <c r="CJ83">
        <v>-0.94350000000000001</v>
      </c>
      <c r="CK83">
        <v>2.5737000000000001</v>
      </c>
      <c r="CL83">
        <v>-0.20180000000000001</v>
      </c>
      <c r="CM83">
        <v>-0.1835</v>
      </c>
      <c r="CN83">
        <v>-1.6722999999999999</v>
      </c>
      <c r="CO83">
        <v>-0.78549999999999998</v>
      </c>
      <c r="CP83">
        <v>-1.4285000000000001</v>
      </c>
      <c r="CQ83">
        <v>-0.36509999999999998</v>
      </c>
      <c r="CR83">
        <v>0.30830000000000002</v>
      </c>
      <c r="CS83">
        <v>-2.2850999999999999</v>
      </c>
      <c r="CT83">
        <v>2.1959</v>
      </c>
      <c r="CU83">
        <v>0.1946</v>
      </c>
      <c r="CV83">
        <v>1.3895999999999999</v>
      </c>
    </row>
    <row r="84" spans="1:100" x14ac:dyDescent="0.2">
      <c r="A84">
        <v>-0.17749999999999999</v>
      </c>
      <c r="B84">
        <v>-0.33829999999999999</v>
      </c>
      <c r="C84">
        <v>-0.47560000000000002</v>
      </c>
      <c r="D84">
        <v>1.2422</v>
      </c>
      <c r="E84">
        <v>1.5166999999999999</v>
      </c>
      <c r="F84">
        <v>0.2321</v>
      </c>
      <c r="G84">
        <v>-1.4368000000000001</v>
      </c>
      <c r="H84">
        <v>0.82789999999999997</v>
      </c>
      <c r="I84">
        <v>-0.30099999999999999</v>
      </c>
      <c r="J84">
        <v>-2.1629999999999998</v>
      </c>
      <c r="K84">
        <v>-0.1898</v>
      </c>
      <c r="L84">
        <v>0.25430000000000003</v>
      </c>
      <c r="M84">
        <v>3.3700000000000001E-2</v>
      </c>
      <c r="N84">
        <v>0.56479999999999997</v>
      </c>
      <c r="O84">
        <v>0.1167</v>
      </c>
      <c r="P84">
        <v>1.0648</v>
      </c>
      <c r="Q84">
        <v>0.1636</v>
      </c>
      <c r="R84">
        <v>-1.2873000000000001</v>
      </c>
      <c r="S84">
        <v>-1.0612999999999999</v>
      </c>
      <c r="T84">
        <v>-0.89319999999999999</v>
      </c>
      <c r="U84">
        <v>-1.0608</v>
      </c>
      <c r="V84">
        <v>-0.91479999999999995</v>
      </c>
      <c r="W84">
        <v>-2.7799999999999998E-2</v>
      </c>
      <c r="X84">
        <v>-2.1600000000000001E-2</v>
      </c>
      <c r="Y84">
        <v>-1.4469000000000001</v>
      </c>
      <c r="Z84">
        <v>0.59840000000000004</v>
      </c>
      <c r="AA84">
        <v>0.77569999999999995</v>
      </c>
      <c r="AB84">
        <v>1.2835000000000001</v>
      </c>
      <c r="AC84">
        <v>2.0133000000000001</v>
      </c>
      <c r="AD84">
        <v>0.97360000000000002</v>
      </c>
      <c r="AE84">
        <v>0.57320000000000004</v>
      </c>
      <c r="AF84">
        <v>1.7350000000000001</v>
      </c>
      <c r="AG84">
        <v>1.8099000000000001</v>
      </c>
      <c r="AH84">
        <v>2.1922999999999999</v>
      </c>
      <c r="AI84">
        <v>1.1335</v>
      </c>
      <c r="AJ84">
        <v>-5.5300000000000002E-2</v>
      </c>
      <c r="AK84">
        <v>2.3460000000000001</v>
      </c>
      <c r="AL84">
        <v>1.4806999999999999</v>
      </c>
      <c r="AM84">
        <v>-1.7611000000000001</v>
      </c>
      <c r="AN84">
        <v>0.88400000000000001</v>
      </c>
      <c r="AO84">
        <v>1.1415</v>
      </c>
      <c r="AP84">
        <v>0.34770000000000001</v>
      </c>
      <c r="AQ84">
        <v>-0.33169999999999999</v>
      </c>
      <c r="AR84">
        <v>0.25850000000000001</v>
      </c>
      <c r="AS84">
        <v>1.7234</v>
      </c>
      <c r="AT84">
        <v>-0.32719999999999999</v>
      </c>
      <c r="AU84">
        <v>0.32829999999999998</v>
      </c>
      <c r="AV84">
        <v>0.28110000000000002</v>
      </c>
      <c r="AW84">
        <v>-0.76500000000000001</v>
      </c>
      <c r="AX84">
        <v>-1.8489</v>
      </c>
      <c r="AY84">
        <v>-1.198</v>
      </c>
      <c r="AZ84">
        <v>-3.7900000000000003E-2</v>
      </c>
      <c r="BA84">
        <v>0.1172</v>
      </c>
      <c r="BB84">
        <v>0.58609999999999995</v>
      </c>
      <c r="BC84">
        <v>-1.1036999999999999</v>
      </c>
      <c r="BD84">
        <v>-0.4345</v>
      </c>
      <c r="BE84">
        <v>-1.2776000000000001</v>
      </c>
      <c r="BF84">
        <v>8.3099999999999993E-2</v>
      </c>
      <c r="BG84">
        <v>0.47439999999999999</v>
      </c>
      <c r="BH84">
        <v>-0.25790000000000002</v>
      </c>
      <c r="BI84">
        <v>0.24440000000000001</v>
      </c>
      <c r="BJ84">
        <v>0.19900000000000001</v>
      </c>
      <c r="BK84">
        <v>-0.68069999999999997</v>
      </c>
      <c r="BL84">
        <v>2.7921</v>
      </c>
      <c r="BM84">
        <v>7.8200000000000006E-2</v>
      </c>
      <c r="BN84">
        <v>-0.1953</v>
      </c>
      <c r="BO84">
        <v>-0.88429999999999997</v>
      </c>
      <c r="BP84">
        <v>-0.51729999999999998</v>
      </c>
      <c r="BQ84">
        <v>-0.45669999999999999</v>
      </c>
      <c r="BR84">
        <v>4.7500000000000001E-2</v>
      </c>
      <c r="BS84">
        <v>5.0000000000000001E-4</v>
      </c>
      <c r="BT84">
        <v>0.97870000000000001</v>
      </c>
      <c r="BU84">
        <v>2.0972</v>
      </c>
      <c r="BV84">
        <v>-1.2195</v>
      </c>
      <c r="BW84">
        <v>1.1357999999999999</v>
      </c>
      <c r="BX84">
        <v>0.79200000000000004</v>
      </c>
      <c r="BY84">
        <v>-1.9383999999999999</v>
      </c>
      <c r="BZ84">
        <v>-0.89600000000000002</v>
      </c>
      <c r="CA84">
        <v>0.55259999999999998</v>
      </c>
      <c r="CB84">
        <v>1.7068000000000001</v>
      </c>
      <c r="CC84">
        <v>0.65839999999999999</v>
      </c>
      <c r="CD84">
        <v>-1.4651000000000001</v>
      </c>
      <c r="CE84">
        <v>-2.3443000000000001</v>
      </c>
      <c r="CF84">
        <v>9.2999999999999999E-2</v>
      </c>
      <c r="CG84">
        <v>1.6480999999999999</v>
      </c>
      <c r="CH84">
        <v>-0.43149999999999999</v>
      </c>
      <c r="CI84">
        <v>0.68510000000000004</v>
      </c>
      <c r="CJ84">
        <v>3.7400000000000003E-2</v>
      </c>
      <c r="CK84">
        <v>-1.9583999999999999</v>
      </c>
      <c r="CL84">
        <v>-0.93030000000000002</v>
      </c>
      <c r="CM84">
        <v>-5.0700000000000002E-2</v>
      </c>
      <c r="CN84">
        <v>0.45200000000000001</v>
      </c>
      <c r="CO84">
        <v>0.84750000000000003</v>
      </c>
      <c r="CP84">
        <v>-0.39460000000000001</v>
      </c>
      <c r="CQ84">
        <v>0.73440000000000005</v>
      </c>
      <c r="CR84">
        <v>0.2651</v>
      </c>
      <c r="CS84">
        <v>-1.6262000000000001</v>
      </c>
      <c r="CT84">
        <v>0.3327</v>
      </c>
      <c r="CU84">
        <v>-1.6342000000000001</v>
      </c>
      <c r="CV84">
        <v>-0.1905</v>
      </c>
    </row>
    <row r="85" spans="1:100" x14ac:dyDescent="0.2">
      <c r="A85">
        <v>-1.5287999999999999</v>
      </c>
      <c r="B85">
        <v>0.4839</v>
      </c>
      <c r="C85">
        <v>-0.63780000000000003</v>
      </c>
      <c r="D85">
        <v>0.58579999999999999</v>
      </c>
      <c r="E85">
        <v>1.0122</v>
      </c>
      <c r="F85">
        <v>-0.31069999999999998</v>
      </c>
      <c r="G85">
        <v>-0.1888</v>
      </c>
      <c r="H85">
        <v>-1.7148000000000001</v>
      </c>
      <c r="I85">
        <v>-0.67559999999999998</v>
      </c>
      <c r="J85">
        <v>0.77139999999999997</v>
      </c>
      <c r="K85">
        <v>1.5241</v>
      </c>
      <c r="L85">
        <v>-0.1454</v>
      </c>
      <c r="M85">
        <v>-0.61570000000000003</v>
      </c>
      <c r="N85">
        <v>-6.9400000000000003E-2</v>
      </c>
      <c r="O85">
        <v>-1.2509999999999999</v>
      </c>
      <c r="P85">
        <v>0.71540000000000004</v>
      </c>
      <c r="Q85">
        <v>0.90369999999999995</v>
      </c>
      <c r="R85">
        <v>2.3530000000000002</v>
      </c>
      <c r="S85">
        <v>0.1072</v>
      </c>
      <c r="T85">
        <v>-1.0281</v>
      </c>
      <c r="U85">
        <v>1.9744999999999999</v>
      </c>
      <c r="V85">
        <v>-1.3464</v>
      </c>
      <c r="W85">
        <v>-1.8829</v>
      </c>
      <c r="X85">
        <v>4.1300000000000003E-2</v>
      </c>
      <c r="Y85">
        <v>-1.2833000000000001</v>
      </c>
      <c r="Z85">
        <v>0.41399999999999998</v>
      </c>
      <c r="AA85">
        <v>-0.49609999999999999</v>
      </c>
      <c r="AB85">
        <v>-0.91920000000000002</v>
      </c>
      <c r="AC85">
        <v>-0.14399999999999999</v>
      </c>
      <c r="AD85">
        <v>1.3841000000000001</v>
      </c>
      <c r="AE85">
        <v>-0.38119999999999998</v>
      </c>
      <c r="AF85">
        <v>0.97089999999999999</v>
      </c>
      <c r="AG85">
        <v>-0.81430000000000002</v>
      </c>
      <c r="AH85">
        <v>0.2959</v>
      </c>
      <c r="AI85">
        <v>5.21E-2</v>
      </c>
      <c r="AJ85">
        <v>0.37759999999999999</v>
      </c>
      <c r="AK85">
        <v>-0.61739999999999995</v>
      </c>
      <c r="AL85">
        <v>-0.1794</v>
      </c>
      <c r="AM85">
        <v>1.8703000000000001</v>
      </c>
      <c r="AN85">
        <v>1.7293000000000001</v>
      </c>
      <c r="AO85">
        <v>-0.85419999999999996</v>
      </c>
      <c r="AP85">
        <v>0.59950000000000003</v>
      </c>
      <c r="AQ85">
        <v>-1.2470000000000001</v>
      </c>
      <c r="AR85">
        <v>7.0199999999999999E-2</v>
      </c>
      <c r="AS85">
        <v>-0.93259999999999998</v>
      </c>
      <c r="AT85">
        <v>1.1778999999999999</v>
      </c>
      <c r="AU85">
        <v>0.70650000000000002</v>
      </c>
      <c r="AV85">
        <v>-2.7541000000000002</v>
      </c>
      <c r="AW85">
        <v>0.57130000000000003</v>
      </c>
      <c r="AX85">
        <v>-0.26200000000000001</v>
      </c>
      <c r="AY85">
        <v>-0.69550000000000001</v>
      </c>
      <c r="AZ85">
        <v>-0.41170000000000001</v>
      </c>
      <c r="BA85">
        <v>-1.4218</v>
      </c>
      <c r="BB85">
        <v>0.35149999999999998</v>
      </c>
      <c r="BC85">
        <v>1.0810999999999999</v>
      </c>
      <c r="BD85">
        <v>1.5306999999999999</v>
      </c>
      <c r="BE85">
        <v>-0.85089999999999999</v>
      </c>
      <c r="BF85">
        <v>0.58589999999999998</v>
      </c>
      <c r="BG85">
        <v>-0.1037</v>
      </c>
      <c r="BH85">
        <v>1.976</v>
      </c>
      <c r="BI85">
        <v>-1.4247000000000001</v>
      </c>
      <c r="BJ85">
        <v>0.89800000000000002</v>
      </c>
      <c r="BK85">
        <v>0.38419999999999999</v>
      </c>
      <c r="BL85">
        <v>-1.7252000000000001</v>
      </c>
      <c r="BM85">
        <v>-1.4796</v>
      </c>
      <c r="BN85">
        <v>-0.37609999999999999</v>
      </c>
      <c r="BO85">
        <v>-0.2873</v>
      </c>
      <c r="BP85">
        <v>-0.35260000000000002</v>
      </c>
      <c r="BQ85">
        <v>0.69530000000000003</v>
      </c>
      <c r="BR85">
        <v>-1.8886000000000001</v>
      </c>
      <c r="BS85">
        <v>0.30149999999999999</v>
      </c>
      <c r="BT85">
        <v>-0.47799999999999998</v>
      </c>
      <c r="BU85">
        <v>0.76990000000000003</v>
      </c>
      <c r="BV85">
        <v>-0.98360000000000003</v>
      </c>
      <c r="BW85">
        <v>0.41189999999999999</v>
      </c>
      <c r="BX85">
        <v>0.12740000000000001</v>
      </c>
      <c r="BY85">
        <v>1.4697</v>
      </c>
      <c r="BZ85">
        <v>-0.36299999999999999</v>
      </c>
      <c r="CA85">
        <v>0.51939999999999997</v>
      </c>
      <c r="CB85">
        <v>-0.58140000000000003</v>
      </c>
      <c r="CC85">
        <v>0.83640000000000003</v>
      </c>
      <c r="CD85">
        <v>0.86480000000000001</v>
      </c>
      <c r="CE85">
        <v>-0.94420000000000004</v>
      </c>
      <c r="CF85">
        <v>0.9385</v>
      </c>
      <c r="CG85">
        <v>1.556</v>
      </c>
      <c r="CH85">
        <v>0.61119999999999997</v>
      </c>
      <c r="CI85">
        <v>-0.58509999999999995</v>
      </c>
      <c r="CJ85">
        <v>1.1099000000000001</v>
      </c>
      <c r="CK85">
        <v>0.43669999999999998</v>
      </c>
      <c r="CL85">
        <v>-1.0623</v>
      </c>
      <c r="CM85">
        <v>-1.6754</v>
      </c>
      <c r="CN85">
        <v>-0.70879999999999999</v>
      </c>
      <c r="CO85">
        <v>1.2558</v>
      </c>
      <c r="CP85">
        <v>-9.4399999999999998E-2</v>
      </c>
      <c r="CQ85">
        <v>-0.66300000000000003</v>
      </c>
      <c r="CR85">
        <v>6.0699999999999997E-2</v>
      </c>
      <c r="CS85">
        <v>0.2767</v>
      </c>
      <c r="CT85">
        <v>1.6363000000000001</v>
      </c>
      <c r="CU85">
        <v>0.69550000000000001</v>
      </c>
      <c r="CV85">
        <v>-0.1077</v>
      </c>
    </row>
    <row r="86" spans="1:100" x14ac:dyDescent="0.2">
      <c r="A86">
        <v>1.43E-2</v>
      </c>
      <c r="B86">
        <v>-1.1497999999999999</v>
      </c>
      <c r="C86">
        <v>-1.7081</v>
      </c>
      <c r="D86">
        <v>8.9499999999999996E-2</v>
      </c>
      <c r="E86">
        <v>-0.31219999999999998</v>
      </c>
      <c r="F86">
        <v>2.0072000000000001</v>
      </c>
      <c r="G86">
        <v>0.85060000000000002</v>
      </c>
      <c r="H86">
        <v>-0.51119999999999999</v>
      </c>
      <c r="I86">
        <v>-0.52149999999999996</v>
      </c>
      <c r="J86">
        <v>-3.2800000000000003E-2</v>
      </c>
      <c r="K86">
        <v>-0.67549999999999999</v>
      </c>
      <c r="L86">
        <v>-3.4500000000000003E-2</v>
      </c>
      <c r="M86">
        <v>2.3E-2</v>
      </c>
      <c r="N86">
        <v>0.72289999999999999</v>
      </c>
      <c r="O86">
        <v>0.70199999999999996</v>
      </c>
      <c r="P86">
        <v>0.93</v>
      </c>
      <c r="Q86">
        <v>0.45329999999999998</v>
      </c>
      <c r="R86">
        <v>-0.18559999999999999</v>
      </c>
      <c r="S86">
        <v>-1.1857</v>
      </c>
      <c r="T86">
        <v>-0.5857</v>
      </c>
      <c r="U86">
        <v>-1.6131</v>
      </c>
      <c r="V86">
        <v>0.51739999999999997</v>
      </c>
      <c r="W86">
        <v>0.66549999999999998</v>
      </c>
      <c r="X86">
        <v>0.18310000000000001</v>
      </c>
      <c r="Y86">
        <v>0.23419999999999999</v>
      </c>
      <c r="Z86">
        <v>-2.073</v>
      </c>
      <c r="AA86">
        <v>0.61399999999999999</v>
      </c>
      <c r="AB86">
        <v>-2.0831</v>
      </c>
      <c r="AC86">
        <v>0.1017</v>
      </c>
      <c r="AD86">
        <v>-0.3987</v>
      </c>
      <c r="AE86">
        <v>-0.61509999999999998</v>
      </c>
      <c r="AF86">
        <v>-0.6351</v>
      </c>
      <c r="AG86">
        <v>0.17580000000000001</v>
      </c>
      <c r="AH86">
        <v>-0.8175</v>
      </c>
      <c r="AI86">
        <v>-1.1866000000000001</v>
      </c>
      <c r="AJ86">
        <v>-0.14879999999999999</v>
      </c>
      <c r="AK86">
        <v>-2.1122000000000001</v>
      </c>
      <c r="AL86">
        <v>1.2759</v>
      </c>
      <c r="AM86">
        <v>0.23680000000000001</v>
      </c>
      <c r="AN86">
        <v>-0.2185</v>
      </c>
      <c r="AO86">
        <v>-0.65780000000000005</v>
      </c>
      <c r="AP86">
        <v>-0.94279999999999997</v>
      </c>
      <c r="AQ86">
        <v>-0.94110000000000005</v>
      </c>
      <c r="AR86">
        <v>0.93869999999999998</v>
      </c>
      <c r="AS86">
        <v>1.2808999999999999</v>
      </c>
      <c r="AT86">
        <v>0.28889999999999999</v>
      </c>
      <c r="AU86">
        <v>0.104</v>
      </c>
      <c r="AV86">
        <v>0.61819999999999997</v>
      </c>
      <c r="AW86">
        <v>-0.4012</v>
      </c>
      <c r="AX86">
        <v>-0.99460000000000004</v>
      </c>
      <c r="AY86">
        <v>1.1936</v>
      </c>
      <c r="AZ86">
        <v>0.61839999999999995</v>
      </c>
      <c r="BA86">
        <v>0.29649999999999999</v>
      </c>
      <c r="BB86">
        <v>2.1000999999999999</v>
      </c>
      <c r="BC86">
        <v>-0.53100000000000003</v>
      </c>
      <c r="BD86">
        <v>-0.255</v>
      </c>
      <c r="BE86">
        <v>0.1074</v>
      </c>
      <c r="BF86">
        <v>0.73029999999999995</v>
      </c>
      <c r="BG86">
        <v>0.93469999999999998</v>
      </c>
      <c r="BH86">
        <v>-1.7399999999999999E-2</v>
      </c>
      <c r="BI86">
        <v>-0.27960000000000002</v>
      </c>
      <c r="BJ86">
        <v>0.67620000000000002</v>
      </c>
      <c r="BK86">
        <v>-0.36890000000000001</v>
      </c>
      <c r="BL86">
        <v>0.1736</v>
      </c>
      <c r="BM86">
        <v>-5.57E-2</v>
      </c>
      <c r="BN86">
        <v>-1.3264</v>
      </c>
      <c r="BO86">
        <v>0.41899999999999998</v>
      </c>
      <c r="BP86">
        <v>0.76319999999999999</v>
      </c>
      <c r="BQ86">
        <v>-8.9300000000000004E-2</v>
      </c>
      <c r="BR86">
        <v>0.2056</v>
      </c>
      <c r="BS86">
        <v>1.0343</v>
      </c>
      <c r="BT86">
        <v>1.2298</v>
      </c>
      <c r="BU86">
        <v>-0.43490000000000001</v>
      </c>
      <c r="BV86">
        <v>-1.3005</v>
      </c>
      <c r="BW86">
        <v>1.4621</v>
      </c>
      <c r="BX86">
        <v>-0.76780000000000004</v>
      </c>
      <c r="BY86">
        <v>0.3972</v>
      </c>
      <c r="BZ86">
        <v>0.58299999999999996</v>
      </c>
      <c r="CA86">
        <v>-0.22700000000000001</v>
      </c>
      <c r="CB86">
        <v>0.42449999999999999</v>
      </c>
      <c r="CC86">
        <v>-1.0921000000000001</v>
      </c>
      <c r="CD86">
        <v>0.55689999999999995</v>
      </c>
      <c r="CE86">
        <v>-1.1627000000000001</v>
      </c>
      <c r="CF86">
        <v>0.82369999999999999</v>
      </c>
      <c r="CG86">
        <v>-0.25569999999999998</v>
      </c>
      <c r="CH86">
        <v>-0.40060000000000001</v>
      </c>
      <c r="CI86">
        <v>0.58230000000000004</v>
      </c>
      <c r="CJ86">
        <v>-0.69630000000000003</v>
      </c>
      <c r="CK86">
        <v>-1.119</v>
      </c>
      <c r="CL86">
        <v>-0.2402</v>
      </c>
      <c r="CM86">
        <v>0.48320000000000002</v>
      </c>
      <c r="CN86">
        <v>0.42030000000000001</v>
      </c>
      <c r="CO86">
        <v>-0.13469999999999999</v>
      </c>
      <c r="CP86">
        <v>1.8744000000000001</v>
      </c>
      <c r="CQ86">
        <v>-0.17280000000000001</v>
      </c>
      <c r="CR86">
        <v>-1.1883999999999999</v>
      </c>
      <c r="CS86">
        <v>-0.70699999999999996</v>
      </c>
      <c r="CT86">
        <v>2.7300000000000001E-2</v>
      </c>
      <c r="CU86">
        <v>1.8328</v>
      </c>
      <c r="CV86">
        <v>0.82720000000000005</v>
      </c>
    </row>
    <row r="87" spans="1:100" x14ac:dyDescent="0.2">
      <c r="A87">
        <v>-1.4415</v>
      </c>
      <c r="B87">
        <v>-0.1079</v>
      </c>
      <c r="C87">
        <v>-0.26079999999999998</v>
      </c>
      <c r="D87">
        <v>-5.8900000000000001E-2</v>
      </c>
      <c r="E87">
        <v>1.3628</v>
      </c>
      <c r="F87">
        <v>-0.57620000000000005</v>
      </c>
      <c r="G87">
        <v>1.1405000000000001</v>
      </c>
      <c r="H87">
        <v>1.54E-2</v>
      </c>
      <c r="I87">
        <v>1.3341000000000001</v>
      </c>
      <c r="J87">
        <v>0.79039999999999999</v>
      </c>
      <c r="K87">
        <v>2.5318999999999998</v>
      </c>
      <c r="L87">
        <v>-0.33610000000000001</v>
      </c>
      <c r="M87">
        <v>-0.25009999999999999</v>
      </c>
      <c r="N87">
        <v>0.40550000000000003</v>
      </c>
      <c r="O87">
        <v>1.4396</v>
      </c>
      <c r="P87">
        <v>-2.5304000000000002</v>
      </c>
      <c r="Q87">
        <v>0.26440000000000002</v>
      </c>
      <c r="R87">
        <v>-0.4335</v>
      </c>
      <c r="S87">
        <v>-0.4405</v>
      </c>
      <c r="T87">
        <v>-0.30620000000000003</v>
      </c>
      <c r="U87">
        <v>1.6006</v>
      </c>
      <c r="V87">
        <v>-1.5405</v>
      </c>
      <c r="W87">
        <v>-3.9699999999999999E-2</v>
      </c>
      <c r="X87">
        <v>0.82599999999999996</v>
      </c>
      <c r="Y87">
        <v>-1.0612999999999999</v>
      </c>
      <c r="Z87">
        <v>-2.3521000000000001</v>
      </c>
      <c r="AA87">
        <v>1.8346</v>
      </c>
      <c r="AB87">
        <v>-0.78580000000000005</v>
      </c>
      <c r="AC87">
        <v>-0.21</v>
      </c>
      <c r="AD87">
        <v>1.4038999999999999</v>
      </c>
      <c r="AE87">
        <v>-9.06E-2</v>
      </c>
      <c r="AF87">
        <v>-0.26650000000000001</v>
      </c>
      <c r="AG87">
        <v>0.30249999999999999</v>
      </c>
      <c r="AH87">
        <v>-0.1691</v>
      </c>
      <c r="AI87">
        <v>0.67390000000000005</v>
      </c>
      <c r="AJ87">
        <v>-1.7471000000000001</v>
      </c>
      <c r="AK87">
        <v>-1.0486</v>
      </c>
      <c r="AL87">
        <v>0.91649999999999998</v>
      </c>
      <c r="AM87">
        <v>-1.2568999999999999</v>
      </c>
      <c r="AN87">
        <v>6.7500000000000004E-2</v>
      </c>
      <c r="AO87">
        <v>1.4088000000000001</v>
      </c>
      <c r="AP87">
        <v>1.0113000000000001</v>
      </c>
      <c r="AQ87">
        <v>-0.28910000000000002</v>
      </c>
      <c r="AR87">
        <v>-7.8799999999999995E-2</v>
      </c>
      <c r="AS87">
        <v>-1.2211000000000001</v>
      </c>
      <c r="AT87">
        <v>1.4148000000000001</v>
      </c>
      <c r="AU87">
        <v>-2.9895999999999998</v>
      </c>
      <c r="AV87">
        <v>-1.5681</v>
      </c>
      <c r="AW87">
        <v>-1.1560999999999999</v>
      </c>
      <c r="AX87">
        <v>-0.36899999999999999</v>
      </c>
      <c r="AY87">
        <v>2.0899999999999998E-2</v>
      </c>
      <c r="AZ87">
        <v>-0.48749999999999999</v>
      </c>
      <c r="BA87">
        <v>-8.3099999999999993E-2</v>
      </c>
      <c r="BB87">
        <v>1.6005</v>
      </c>
      <c r="BC87">
        <v>1.179</v>
      </c>
      <c r="BD87">
        <v>-0.6754</v>
      </c>
      <c r="BE87">
        <v>0.70089999999999997</v>
      </c>
      <c r="BF87">
        <v>-0.64980000000000004</v>
      </c>
      <c r="BG87">
        <v>1.7822</v>
      </c>
      <c r="BH87">
        <v>0.32069999999999999</v>
      </c>
      <c r="BI87">
        <v>-1.1687000000000001</v>
      </c>
      <c r="BJ87">
        <v>-0.21190000000000001</v>
      </c>
      <c r="BK87">
        <v>-0.98939999999999995</v>
      </c>
      <c r="BL87">
        <v>-1.6725000000000001</v>
      </c>
      <c r="BM87">
        <v>0.8448</v>
      </c>
      <c r="BN87">
        <v>0.99560000000000004</v>
      </c>
      <c r="BO87">
        <v>-0.47110000000000002</v>
      </c>
      <c r="BP87">
        <v>-1.8317000000000001</v>
      </c>
      <c r="BQ87">
        <v>0.18759999999999999</v>
      </c>
      <c r="BR87">
        <v>-1.1026</v>
      </c>
      <c r="BS87">
        <v>0.65110000000000001</v>
      </c>
      <c r="BT87">
        <v>0.215</v>
      </c>
      <c r="BU87">
        <v>0.61960000000000004</v>
      </c>
      <c r="BV87">
        <v>1.9087000000000001</v>
      </c>
      <c r="BW87">
        <v>0.1089</v>
      </c>
      <c r="BX87">
        <v>1.2E-2</v>
      </c>
      <c r="BY87">
        <v>0.7369</v>
      </c>
      <c r="BZ87">
        <v>0.71379999999999999</v>
      </c>
      <c r="CA87">
        <v>0.58089999999999997</v>
      </c>
      <c r="CB87">
        <v>-0.43409999999999999</v>
      </c>
      <c r="CC87">
        <v>-0.4965</v>
      </c>
      <c r="CD87">
        <v>-0.82250000000000001</v>
      </c>
      <c r="CE87">
        <v>0.67959999999999998</v>
      </c>
      <c r="CF87">
        <v>-0.56810000000000005</v>
      </c>
      <c r="CG87">
        <v>-0.67930000000000001</v>
      </c>
      <c r="CH87">
        <v>-1.4</v>
      </c>
      <c r="CI87">
        <v>-0.23880000000000001</v>
      </c>
      <c r="CJ87">
        <v>-0.68410000000000004</v>
      </c>
      <c r="CK87">
        <v>1.0672999999999999</v>
      </c>
      <c r="CL87">
        <v>1.6146</v>
      </c>
      <c r="CM87">
        <v>-0.63500000000000001</v>
      </c>
      <c r="CN87">
        <v>-1.1677999999999999</v>
      </c>
      <c r="CO87">
        <v>-0.59699999999999998</v>
      </c>
      <c r="CP87">
        <v>-1.0130999999999999</v>
      </c>
      <c r="CQ87">
        <v>-0.92110000000000003</v>
      </c>
      <c r="CR87">
        <v>1.6644000000000001</v>
      </c>
      <c r="CS87">
        <v>-1.11E-2</v>
      </c>
      <c r="CT87">
        <v>-0.54139999999999999</v>
      </c>
      <c r="CU87">
        <v>2.9700000000000001E-2</v>
      </c>
      <c r="CV87">
        <v>-1.1322000000000001</v>
      </c>
    </row>
    <row r="88" spans="1:100" x14ac:dyDescent="0.2">
      <c r="A88">
        <v>-1.7526999999999999</v>
      </c>
      <c r="B88">
        <v>-1.0575000000000001</v>
      </c>
      <c r="C88">
        <v>9.1999999999999998E-3</v>
      </c>
      <c r="D88">
        <v>-0.60660000000000003</v>
      </c>
      <c r="E88">
        <v>0.61750000000000005</v>
      </c>
      <c r="F88">
        <v>0.82879999999999998</v>
      </c>
      <c r="G88">
        <v>2.1475</v>
      </c>
      <c r="H88">
        <v>-0.67490000000000006</v>
      </c>
      <c r="I88">
        <v>-0.6331</v>
      </c>
      <c r="J88">
        <v>0.69969999999999999</v>
      </c>
      <c r="K88">
        <v>0.68899999999999995</v>
      </c>
      <c r="L88">
        <v>-0.96760000000000002</v>
      </c>
      <c r="M88">
        <v>-0.71240000000000003</v>
      </c>
      <c r="N88">
        <v>0.30159999999999998</v>
      </c>
      <c r="O88">
        <v>-1.1337999999999999</v>
      </c>
      <c r="P88">
        <v>-0.93169999999999997</v>
      </c>
      <c r="Q88">
        <v>0.54900000000000004</v>
      </c>
      <c r="R88">
        <v>1.1937</v>
      </c>
      <c r="S88">
        <v>0.39439999999999997</v>
      </c>
      <c r="T88">
        <v>-1.7917000000000001</v>
      </c>
      <c r="U88">
        <v>-1.9355</v>
      </c>
      <c r="V88">
        <v>-1.3976</v>
      </c>
      <c r="W88">
        <v>-0.50519999999999998</v>
      </c>
      <c r="X88">
        <v>-0.85650000000000004</v>
      </c>
      <c r="Y88">
        <v>1.9697</v>
      </c>
      <c r="Z88">
        <v>1.5158</v>
      </c>
      <c r="AA88">
        <v>0.24160000000000001</v>
      </c>
      <c r="AB88">
        <v>0.62129999999999996</v>
      </c>
      <c r="AC88">
        <v>1.3043</v>
      </c>
      <c r="AD88">
        <v>6.5299999999999997E-2</v>
      </c>
      <c r="AE88">
        <v>0.9214</v>
      </c>
      <c r="AF88">
        <v>1.1532</v>
      </c>
      <c r="AG88">
        <v>1.0743</v>
      </c>
      <c r="AH88">
        <v>-0.52329999999999999</v>
      </c>
      <c r="AI88">
        <v>2.4104999999999999</v>
      </c>
      <c r="AJ88">
        <v>0.3695</v>
      </c>
      <c r="AK88">
        <v>-1.0946</v>
      </c>
      <c r="AL88">
        <v>0.49409999999999998</v>
      </c>
      <c r="AM88">
        <v>-0.9375</v>
      </c>
      <c r="AN88">
        <v>-0.2535</v>
      </c>
      <c r="AO88">
        <v>-2.0295000000000001</v>
      </c>
      <c r="AP88">
        <v>1.2189000000000001</v>
      </c>
      <c r="AQ88">
        <v>1.3637999999999999</v>
      </c>
      <c r="AR88">
        <v>0.30969999999999998</v>
      </c>
      <c r="AS88">
        <v>-0.7046</v>
      </c>
      <c r="AT88">
        <v>1.2069000000000001</v>
      </c>
      <c r="AU88">
        <v>1.8589</v>
      </c>
      <c r="AV88">
        <v>0.94799999999999995</v>
      </c>
      <c r="AW88">
        <v>-1.8030999999999999</v>
      </c>
      <c r="AX88">
        <v>0.3342</v>
      </c>
      <c r="AY88">
        <v>-0.82310000000000005</v>
      </c>
      <c r="AZ88">
        <v>0.18629999999999999</v>
      </c>
      <c r="BA88">
        <v>-0.61439999999999995</v>
      </c>
      <c r="BB88">
        <v>-0.49819999999999998</v>
      </c>
      <c r="BC88">
        <v>0.2281</v>
      </c>
      <c r="BD88">
        <v>-0.91059999999999997</v>
      </c>
      <c r="BE88">
        <v>-3.8100000000000002E-2</v>
      </c>
      <c r="BF88">
        <v>-0.1273</v>
      </c>
      <c r="BG88">
        <v>0.66279999999999994</v>
      </c>
      <c r="BH88">
        <v>-1.1464000000000001</v>
      </c>
      <c r="BI88">
        <v>-1.5423</v>
      </c>
      <c r="BJ88">
        <v>-4.3499999999999997E-2</v>
      </c>
      <c r="BK88">
        <v>0.95379999999999998</v>
      </c>
      <c r="BL88">
        <v>0.28810000000000002</v>
      </c>
      <c r="BM88">
        <v>1.9636</v>
      </c>
      <c r="BN88">
        <v>0.80489999999999995</v>
      </c>
      <c r="BO88">
        <v>-0.24640000000000001</v>
      </c>
      <c r="BP88">
        <v>0.92049999999999998</v>
      </c>
      <c r="BQ88">
        <v>-3.6600000000000001E-2</v>
      </c>
      <c r="BR88">
        <v>-0.61860000000000004</v>
      </c>
      <c r="BS88">
        <v>-0.55830000000000002</v>
      </c>
      <c r="BT88">
        <v>0.62150000000000005</v>
      </c>
      <c r="BU88">
        <v>0.37240000000000001</v>
      </c>
      <c r="BV88">
        <v>1.4691000000000001</v>
      </c>
      <c r="BW88">
        <v>-0.69830000000000003</v>
      </c>
      <c r="BX88">
        <v>-0.1115</v>
      </c>
      <c r="BY88">
        <v>-0.90229999999999999</v>
      </c>
      <c r="BZ88">
        <v>0.21460000000000001</v>
      </c>
      <c r="CA88">
        <v>-1.1276999999999999</v>
      </c>
      <c r="CB88">
        <v>0.7883</v>
      </c>
      <c r="CC88">
        <v>-2.0911</v>
      </c>
      <c r="CD88">
        <v>2.0327000000000002</v>
      </c>
      <c r="CE88">
        <v>0.22489999999999999</v>
      </c>
      <c r="CF88">
        <v>1.1918</v>
      </c>
      <c r="CG88">
        <v>1.5878000000000001</v>
      </c>
      <c r="CH88">
        <v>0.82909999999999995</v>
      </c>
      <c r="CI88">
        <v>-0.89029999999999998</v>
      </c>
      <c r="CJ88">
        <v>-0.1303</v>
      </c>
      <c r="CK88">
        <v>-1.8540000000000001</v>
      </c>
      <c r="CL88">
        <v>-0.39610000000000001</v>
      </c>
      <c r="CM88">
        <v>1.1395</v>
      </c>
      <c r="CN88">
        <v>1.5253000000000001</v>
      </c>
      <c r="CO88">
        <v>-0.33179999999999998</v>
      </c>
      <c r="CP88">
        <v>-8.6999999999999994E-2</v>
      </c>
      <c r="CQ88">
        <v>0.43290000000000001</v>
      </c>
      <c r="CR88">
        <v>-3.27E-2</v>
      </c>
      <c r="CS88">
        <v>-1.1632</v>
      </c>
      <c r="CT88">
        <v>2.6467000000000001</v>
      </c>
      <c r="CU88">
        <v>-1.0864</v>
      </c>
      <c r="CV88">
        <v>-0.76490000000000002</v>
      </c>
    </row>
    <row r="89" spans="1:100" x14ac:dyDescent="0.2">
      <c r="A89">
        <v>-1.8110999999999999</v>
      </c>
      <c r="B89">
        <v>0.12659999999999999</v>
      </c>
      <c r="C89">
        <v>-0.25590000000000002</v>
      </c>
      <c r="D89">
        <v>-0.1996</v>
      </c>
      <c r="E89">
        <v>-0.57130000000000003</v>
      </c>
      <c r="F89">
        <v>-2.1315</v>
      </c>
      <c r="G89">
        <v>0.81630000000000003</v>
      </c>
      <c r="H89">
        <v>7.6100000000000001E-2</v>
      </c>
      <c r="I89">
        <v>1.1967000000000001</v>
      </c>
      <c r="J89">
        <v>-0.44219999999999998</v>
      </c>
      <c r="K89">
        <v>-0.42330000000000001</v>
      </c>
      <c r="L89">
        <v>-0.73029999999999995</v>
      </c>
      <c r="M89">
        <v>1.133</v>
      </c>
      <c r="N89">
        <v>2.4319999999999999</v>
      </c>
      <c r="O89">
        <v>2.0190000000000001</v>
      </c>
      <c r="P89">
        <v>0.41349999999999998</v>
      </c>
      <c r="Q89">
        <v>0.55330000000000001</v>
      </c>
      <c r="R89">
        <v>-0.6321</v>
      </c>
      <c r="S89">
        <v>0.66579999999999995</v>
      </c>
      <c r="T89">
        <v>-0.51749999999999996</v>
      </c>
      <c r="U89">
        <v>0.61119999999999997</v>
      </c>
      <c r="V89">
        <v>-1.1247</v>
      </c>
      <c r="W89">
        <v>-2E-3</v>
      </c>
      <c r="X89">
        <v>1.109</v>
      </c>
      <c r="Y89">
        <v>-2.0680000000000001</v>
      </c>
      <c r="Z89">
        <v>-1.8512</v>
      </c>
      <c r="AA89">
        <v>1.39</v>
      </c>
      <c r="AB89">
        <v>0.47749999999999998</v>
      </c>
      <c r="AC89">
        <v>1.4800000000000001E-2</v>
      </c>
      <c r="AD89">
        <v>1.2806</v>
      </c>
      <c r="AE89">
        <v>-0.40670000000000001</v>
      </c>
      <c r="AF89">
        <v>0.73409999999999997</v>
      </c>
      <c r="AG89">
        <v>0.59519999999999995</v>
      </c>
      <c r="AH89">
        <v>-0.16789999999999999</v>
      </c>
      <c r="AI89">
        <v>0.5101</v>
      </c>
      <c r="AJ89">
        <v>-0.50490000000000002</v>
      </c>
      <c r="AK89">
        <v>0.19839999999999999</v>
      </c>
      <c r="AL89">
        <v>0.78580000000000005</v>
      </c>
      <c r="AM89">
        <v>-0.95930000000000004</v>
      </c>
      <c r="AN89">
        <v>-0.13300000000000001</v>
      </c>
      <c r="AO89">
        <v>-2.1798999999999999</v>
      </c>
      <c r="AP89">
        <v>1.2669999999999999</v>
      </c>
      <c r="AQ89">
        <v>-0.85270000000000001</v>
      </c>
      <c r="AR89">
        <v>0.62480000000000002</v>
      </c>
      <c r="AS89">
        <v>-0.30080000000000001</v>
      </c>
      <c r="AT89">
        <v>-0.4531</v>
      </c>
      <c r="AU89">
        <v>-0.92700000000000005</v>
      </c>
      <c r="AV89">
        <v>-0.2258</v>
      </c>
      <c r="AW89">
        <v>0.161</v>
      </c>
      <c r="AX89">
        <v>0.85289999999999999</v>
      </c>
      <c r="AY89">
        <v>0.51239999999999997</v>
      </c>
      <c r="AZ89">
        <v>0.59460000000000002</v>
      </c>
      <c r="BA89">
        <v>0.97399999999999998</v>
      </c>
      <c r="BB89">
        <v>-0.16189999999999999</v>
      </c>
      <c r="BC89">
        <v>-1.9282999999999999</v>
      </c>
      <c r="BD89">
        <v>1.0784</v>
      </c>
      <c r="BE89">
        <v>-0.56120000000000003</v>
      </c>
      <c r="BF89">
        <v>-1.1471</v>
      </c>
      <c r="BG89">
        <v>0.86050000000000004</v>
      </c>
      <c r="BH89">
        <v>-0.47520000000000001</v>
      </c>
      <c r="BI89">
        <v>0.7167</v>
      </c>
      <c r="BJ89">
        <v>-0.83650000000000002</v>
      </c>
      <c r="BK89">
        <v>-0.39789999999999998</v>
      </c>
      <c r="BL89">
        <v>1.5925</v>
      </c>
      <c r="BM89">
        <v>1.0798000000000001</v>
      </c>
      <c r="BN89">
        <v>0.1101</v>
      </c>
      <c r="BO89">
        <v>-0.35289999999999999</v>
      </c>
      <c r="BP89">
        <v>0.95679999999999998</v>
      </c>
      <c r="BQ89">
        <v>0.22650000000000001</v>
      </c>
      <c r="BR89">
        <v>-0.1487</v>
      </c>
      <c r="BS89">
        <v>0.1167</v>
      </c>
      <c r="BT89">
        <v>-0.1613</v>
      </c>
      <c r="BU89">
        <v>1.9410000000000001</v>
      </c>
      <c r="BV89">
        <v>1.1930000000000001</v>
      </c>
      <c r="BW89">
        <v>-1.3801000000000001</v>
      </c>
      <c r="BX89">
        <v>-0.77459999999999996</v>
      </c>
      <c r="BY89">
        <v>-2.3780000000000001</v>
      </c>
      <c r="BZ89">
        <v>-1.0580000000000001</v>
      </c>
      <c r="CA89">
        <v>-1.1347</v>
      </c>
      <c r="CB89">
        <v>-0.56159999999999999</v>
      </c>
      <c r="CC89">
        <v>0.40229999999999999</v>
      </c>
      <c r="CD89">
        <v>1.7642</v>
      </c>
      <c r="CE89">
        <v>0.74729999999999996</v>
      </c>
      <c r="CF89">
        <v>0.57699999999999996</v>
      </c>
      <c r="CG89">
        <v>-0.2626</v>
      </c>
      <c r="CH89">
        <v>0.64159999999999995</v>
      </c>
      <c r="CI89">
        <v>1.3284</v>
      </c>
      <c r="CJ89">
        <v>1.1434</v>
      </c>
      <c r="CK89">
        <v>-1.0876999999999999</v>
      </c>
      <c r="CL89">
        <v>-2.0301</v>
      </c>
      <c r="CM89">
        <v>-0.19389999999999999</v>
      </c>
      <c r="CN89">
        <v>-1.3201000000000001</v>
      </c>
      <c r="CO89">
        <v>-0.39850000000000002</v>
      </c>
      <c r="CP89">
        <v>0.75139999999999996</v>
      </c>
      <c r="CQ89">
        <v>0.5534</v>
      </c>
      <c r="CR89">
        <v>0.3004</v>
      </c>
      <c r="CS89">
        <v>-1.218</v>
      </c>
      <c r="CT89">
        <v>0.6734</v>
      </c>
      <c r="CU89">
        <v>-2.1036000000000001</v>
      </c>
      <c r="CV89">
        <v>0.1595</v>
      </c>
    </row>
    <row r="90" spans="1:100" x14ac:dyDescent="0.2">
      <c r="A90">
        <v>0.93240000000000001</v>
      </c>
      <c r="B90">
        <v>-0.1978</v>
      </c>
      <c r="C90">
        <v>1.1263000000000001</v>
      </c>
      <c r="D90">
        <v>-0.4355</v>
      </c>
      <c r="E90">
        <v>-0.93020000000000003</v>
      </c>
      <c r="F90">
        <v>-0.12870000000000001</v>
      </c>
      <c r="G90">
        <v>-0.41880000000000001</v>
      </c>
      <c r="H90">
        <v>-3.8899999999999997E-2</v>
      </c>
      <c r="I90">
        <v>-2.2795999999999998</v>
      </c>
      <c r="J90">
        <v>-0.1545</v>
      </c>
      <c r="K90">
        <v>-1.9871000000000001</v>
      </c>
      <c r="L90">
        <v>-0.24610000000000001</v>
      </c>
      <c r="M90">
        <v>0.87480000000000002</v>
      </c>
      <c r="N90">
        <v>-0.74009999999999998</v>
      </c>
      <c r="O90">
        <v>0.34289999999999998</v>
      </c>
      <c r="P90">
        <v>-0.19120000000000001</v>
      </c>
      <c r="Q90">
        <v>2.3245</v>
      </c>
      <c r="R90">
        <v>-0.5161</v>
      </c>
      <c r="S90">
        <v>7.1199999999999999E-2</v>
      </c>
      <c r="T90">
        <v>-2.0213000000000001</v>
      </c>
      <c r="U90">
        <v>-0.1333</v>
      </c>
      <c r="V90">
        <v>-0.39550000000000002</v>
      </c>
      <c r="W90">
        <v>0.4899</v>
      </c>
      <c r="X90">
        <v>0.1157</v>
      </c>
      <c r="Y90">
        <v>-0.27579999999999999</v>
      </c>
      <c r="Z90">
        <v>1.5072000000000001</v>
      </c>
      <c r="AA90">
        <v>-1.5531999999999999</v>
      </c>
      <c r="AB90">
        <v>-0.24809999999999999</v>
      </c>
      <c r="AC90">
        <v>-0.83330000000000004</v>
      </c>
      <c r="AD90">
        <v>0.79600000000000004</v>
      </c>
      <c r="AE90">
        <v>-0.31340000000000001</v>
      </c>
      <c r="AF90">
        <v>-0.2606</v>
      </c>
      <c r="AG90">
        <v>-1.2391000000000001</v>
      </c>
      <c r="AH90">
        <v>-0.28870000000000001</v>
      </c>
      <c r="AI90">
        <v>1.6807000000000001</v>
      </c>
      <c r="AJ90">
        <v>0.71430000000000005</v>
      </c>
      <c r="AK90">
        <v>0.3604</v>
      </c>
      <c r="AL90">
        <v>0.18440000000000001</v>
      </c>
      <c r="AM90">
        <v>-0.85599999999999998</v>
      </c>
      <c r="AN90">
        <v>-1.0390999999999999</v>
      </c>
      <c r="AO90">
        <v>-2.18E-2</v>
      </c>
      <c r="AP90">
        <v>-0.21060000000000001</v>
      </c>
      <c r="AQ90">
        <v>0.23680000000000001</v>
      </c>
      <c r="AR90">
        <v>1.6144000000000001</v>
      </c>
      <c r="AS90">
        <v>-0.88470000000000004</v>
      </c>
      <c r="AT90">
        <v>-0.81289999999999996</v>
      </c>
      <c r="AU90">
        <v>0.26469999999999999</v>
      </c>
      <c r="AV90">
        <v>0.11260000000000001</v>
      </c>
      <c r="AW90">
        <v>-8.43E-2</v>
      </c>
      <c r="AX90">
        <v>0.1295</v>
      </c>
      <c r="AY90">
        <v>-2.5453000000000001</v>
      </c>
      <c r="AZ90">
        <v>0.34089999999999998</v>
      </c>
      <c r="BA90">
        <v>2.2418999999999998</v>
      </c>
      <c r="BB90">
        <v>-0.56079999999999997</v>
      </c>
      <c r="BC90">
        <v>0.40510000000000002</v>
      </c>
      <c r="BD90">
        <v>1.6256999999999999</v>
      </c>
      <c r="BE90">
        <v>0.90749999999999997</v>
      </c>
      <c r="BF90">
        <v>2.8999999999999998E-3</v>
      </c>
      <c r="BG90">
        <v>0.57240000000000002</v>
      </c>
      <c r="BH90">
        <v>2.2667999999999999</v>
      </c>
      <c r="BI90">
        <v>-0.49740000000000001</v>
      </c>
      <c r="BJ90">
        <v>1.1261000000000001</v>
      </c>
      <c r="BK90">
        <v>-0.874</v>
      </c>
      <c r="BL90">
        <v>-0.63180000000000003</v>
      </c>
      <c r="BM90">
        <v>-1.5585</v>
      </c>
      <c r="BN90">
        <v>-0.2326</v>
      </c>
      <c r="BO90">
        <v>1.3631</v>
      </c>
      <c r="BP90">
        <v>0.81059999999999999</v>
      </c>
      <c r="BQ90">
        <v>8.9399999999999993E-2</v>
      </c>
      <c r="BR90">
        <v>0.74829999999999997</v>
      </c>
      <c r="BS90">
        <v>0.28589999999999999</v>
      </c>
      <c r="BT90">
        <v>-1.4213</v>
      </c>
      <c r="BU90">
        <v>0.39429999999999998</v>
      </c>
      <c r="BV90">
        <v>1.5653999999999999</v>
      </c>
      <c r="BW90">
        <v>0.56030000000000002</v>
      </c>
      <c r="BX90">
        <v>-1.7724</v>
      </c>
      <c r="BY90">
        <v>-1.2804</v>
      </c>
      <c r="BZ90">
        <v>-1.3794999999999999</v>
      </c>
      <c r="CA90">
        <v>-0.43890000000000001</v>
      </c>
      <c r="CB90">
        <v>0.54830000000000001</v>
      </c>
      <c r="CC90">
        <v>0.55289999999999995</v>
      </c>
      <c r="CD90">
        <v>-2.1399999999999999E-2</v>
      </c>
      <c r="CE90">
        <v>-1.3131999999999999</v>
      </c>
      <c r="CF90">
        <v>-0.49020000000000002</v>
      </c>
      <c r="CG90">
        <v>2.2210999999999999</v>
      </c>
      <c r="CH90">
        <v>-1.4384999999999999</v>
      </c>
      <c r="CI90">
        <v>-0.49209999999999998</v>
      </c>
      <c r="CJ90">
        <v>-0.57989999999999997</v>
      </c>
      <c r="CK90">
        <v>1.3049999999999999</v>
      </c>
      <c r="CL90">
        <v>-0.1444</v>
      </c>
      <c r="CM90">
        <v>-0.54620000000000002</v>
      </c>
      <c r="CN90">
        <v>-0.51839999999999997</v>
      </c>
      <c r="CO90">
        <v>-0.85370000000000001</v>
      </c>
      <c r="CP90">
        <v>1.0487</v>
      </c>
      <c r="CQ90">
        <v>0.72119999999999995</v>
      </c>
      <c r="CR90">
        <v>-1.3651</v>
      </c>
      <c r="CS90">
        <v>0.38700000000000001</v>
      </c>
      <c r="CT90">
        <v>-6.8999999999999999E-3</v>
      </c>
      <c r="CU90">
        <v>-0.43290000000000001</v>
      </c>
      <c r="CV90">
        <v>0.42980000000000002</v>
      </c>
    </row>
    <row r="91" spans="1:100" x14ac:dyDescent="0.2">
      <c r="A91">
        <v>-0.30790000000000001</v>
      </c>
      <c r="B91">
        <v>0.71970000000000001</v>
      </c>
      <c r="C91">
        <v>0.22869999999999999</v>
      </c>
      <c r="D91">
        <v>0.46960000000000002</v>
      </c>
      <c r="E91">
        <v>1.1371</v>
      </c>
      <c r="F91">
        <v>-0.79659999999999997</v>
      </c>
      <c r="G91">
        <v>0.76700000000000002</v>
      </c>
      <c r="H91">
        <v>-0.16300000000000001</v>
      </c>
      <c r="I91">
        <v>-1.2484</v>
      </c>
      <c r="J91">
        <v>-0.76910000000000001</v>
      </c>
      <c r="K91">
        <v>2.2614999999999998</v>
      </c>
      <c r="L91">
        <v>0.30459999999999998</v>
      </c>
      <c r="M91">
        <v>1.2301</v>
      </c>
      <c r="N91">
        <v>1.0063</v>
      </c>
      <c r="O91">
        <v>1.5916999999999999</v>
      </c>
      <c r="P91">
        <v>-0.65069999999999995</v>
      </c>
      <c r="Q91">
        <v>-0.2321</v>
      </c>
      <c r="R91">
        <v>-0.35920000000000002</v>
      </c>
      <c r="S91">
        <v>1.0546</v>
      </c>
      <c r="T91">
        <v>0.54800000000000004</v>
      </c>
      <c r="U91">
        <v>-0.15440000000000001</v>
      </c>
      <c r="V91">
        <v>-1.343</v>
      </c>
      <c r="W91">
        <v>1.159</v>
      </c>
      <c r="X91">
        <v>-2.2582</v>
      </c>
      <c r="Y91">
        <v>-0.39689999999999998</v>
      </c>
      <c r="Z91">
        <v>-0.45679999999999998</v>
      </c>
      <c r="AA91">
        <v>-0.70030000000000003</v>
      </c>
      <c r="AB91">
        <v>-0.56920000000000004</v>
      </c>
      <c r="AC91">
        <v>-0.8276</v>
      </c>
      <c r="AD91">
        <v>1.0800000000000001E-2</v>
      </c>
      <c r="AE91">
        <v>-0.83240000000000003</v>
      </c>
      <c r="AF91">
        <v>3.2766000000000002</v>
      </c>
      <c r="AG91">
        <v>-0.90290000000000004</v>
      </c>
      <c r="AH91">
        <v>-6.5299999999999997E-2</v>
      </c>
      <c r="AI91">
        <v>0.77529999999999999</v>
      </c>
      <c r="AJ91">
        <v>0.39050000000000001</v>
      </c>
      <c r="AK91">
        <v>-1.0310999999999999</v>
      </c>
      <c r="AL91">
        <v>-8.7900000000000006E-2</v>
      </c>
      <c r="AM91">
        <v>-1.4049</v>
      </c>
      <c r="AN91">
        <v>-1.9584999999999999</v>
      </c>
      <c r="AO91">
        <v>-0.20530000000000001</v>
      </c>
      <c r="AP91">
        <v>0.434</v>
      </c>
      <c r="AQ91">
        <v>2.1678000000000002</v>
      </c>
      <c r="AR91">
        <v>0.76029999999999998</v>
      </c>
      <c r="AS91">
        <v>1.7310000000000001</v>
      </c>
      <c r="AT91">
        <v>-1.5912999999999999</v>
      </c>
      <c r="AU91">
        <v>1.4849000000000001</v>
      </c>
      <c r="AV91">
        <v>0.29849999999999999</v>
      </c>
      <c r="AW91">
        <v>-1.1025</v>
      </c>
      <c r="AX91">
        <v>-2.2871999999999999</v>
      </c>
      <c r="AY91">
        <v>1.3822000000000001</v>
      </c>
      <c r="AZ91">
        <v>-1.5232000000000001</v>
      </c>
      <c r="BA91">
        <v>-1.4015</v>
      </c>
      <c r="BB91">
        <v>1.3775999999999999</v>
      </c>
      <c r="BC91">
        <v>0.43120000000000003</v>
      </c>
      <c r="BD91">
        <v>-2.2907999999999999</v>
      </c>
      <c r="BE91">
        <v>-0.25169999999999998</v>
      </c>
      <c r="BF91">
        <v>0.11360000000000001</v>
      </c>
      <c r="BG91">
        <v>1.7343</v>
      </c>
      <c r="BH91">
        <v>-0.99070000000000003</v>
      </c>
      <c r="BI91">
        <v>0.61129999999999995</v>
      </c>
      <c r="BJ91">
        <v>-1.5216000000000001</v>
      </c>
      <c r="BK91">
        <v>-0.29139999999999999</v>
      </c>
      <c r="BL91">
        <v>0.36659999999999998</v>
      </c>
      <c r="BM91">
        <v>0.63380000000000003</v>
      </c>
      <c r="BN91">
        <v>0.54900000000000004</v>
      </c>
      <c r="BO91">
        <v>0.28860000000000002</v>
      </c>
      <c r="BP91">
        <v>0.2422</v>
      </c>
      <c r="BQ91">
        <v>0.40360000000000001</v>
      </c>
      <c r="BR91">
        <v>-1.0408999999999999</v>
      </c>
      <c r="BS91">
        <v>0.43990000000000001</v>
      </c>
      <c r="BT91">
        <v>1.1826000000000001</v>
      </c>
      <c r="BU91">
        <v>0.90210000000000001</v>
      </c>
      <c r="BV91">
        <v>-0.8841</v>
      </c>
      <c r="BW91">
        <v>0.18759999999999999</v>
      </c>
      <c r="BX91">
        <v>0.77290000000000003</v>
      </c>
      <c r="BY91">
        <v>-0.51060000000000005</v>
      </c>
      <c r="BZ91">
        <v>0.38250000000000001</v>
      </c>
      <c r="CA91">
        <v>-0.35599999999999998</v>
      </c>
      <c r="CB91">
        <v>-1.1153999999999999</v>
      </c>
      <c r="CC91">
        <v>7.4300000000000005E-2</v>
      </c>
      <c r="CD91">
        <v>1.4761</v>
      </c>
      <c r="CE91">
        <v>9.5000000000000001E-2</v>
      </c>
      <c r="CF91">
        <v>0.2364</v>
      </c>
      <c r="CG91">
        <v>0.93679999999999997</v>
      </c>
      <c r="CH91">
        <v>-0.6673</v>
      </c>
      <c r="CI91">
        <v>0.28110000000000002</v>
      </c>
      <c r="CJ91">
        <v>-1.0371999999999999</v>
      </c>
      <c r="CK91">
        <v>-0.1077</v>
      </c>
      <c r="CL91">
        <v>-1.2935000000000001</v>
      </c>
      <c r="CM91">
        <v>0.48620000000000002</v>
      </c>
      <c r="CN91">
        <v>-1.5487</v>
      </c>
      <c r="CO91">
        <v>-0.75639999999999996</v>
      </c>
      <c r="CP91">
        <v>-0.21909999999999999</v>
      </c>
      <c r="CQ91">
        <v>-0.46579999999999999</v>
      </c>
      <c r="CR91">
        <v>-0.87419999999999998</v>
      </c>
      <c r="CS91">
        <v>1.9436</v>
      </c>
      <c r="CT91">
        <v>4.4400000000000002E-2</v>
      </c>
      <c r="CU91">
        <v>-0.31780000000000003</v>
      </c>
      <c r="CV91">
        <v>-0.63419999999999999</v>
      </c>
    </row>
    <row r="92" spans="1:100" x14ac:dyDescent="0.2">
      <c r="A92">
        <v>0.47220000000000001</v>
      </c>
      <c r="B92">
        <v>1.4318</v>
      </c>
      <c r="C92">
        <v>-0.1497</v>
      </c>
      <c r="D92">
        <v>6.3299999999999995E-2</v>
      </c>
      <c r="E92">
        <v>-0.4451</v>
      </c>
      <c r="F92">
        <v>-0.3831</v>
      </c>
      <c r="G92">
        <v>0.34460000000000002</v>
      </c>
      <c r="H92">
        <v>0.22509999999999999</v>
      </c>
      <c r="I92">
        <v>-1.2554000000000001</v>
      </c>
      <c r="J92">
        <v>-0.55469999999999997</v>
      </c>
      <c r="K92">
        <v>1.0414000000000001</v>
      </c>
      <c r="L92">
        <v>-0.32140000000000002</v>
      </c>
      <c r="M92">
        <v>-0.28999999999999998</v>
      </c>
      <c r="N92">
        <v>-1.1584000000000001</v>
      </c>
      <c r="O92">
        <v>-0.41470000000000001</v>
      </c>
      <c r="P92">
        <v>-1.5470999999999999</v>
      </c>
      <c r="Q92">
        <v>0.77149999999999996</v>
      </c>
      <c r="R92">
        <v>0.47589999999999999</v>
      </c>
      <c r="S92">
        <v>0.37109999999999999</v>
      </c>
      <c r="T92">
        <v>-1.7088000000000001</v>
      </c>
      <c r="U92">
        <v>-0.28299999999999997</v>
      </c>
      <c r="V92">
        <v>0.39119999999999999</v>
      </c>
      <c r="W92">
        <v>1.2042999999999999</v>
      </c>
      <c r="X92">
        <v>0.49659999999999999</v>
      </c>
      <c r="Y92">
        <v>-0.80010000000000003</v>
      </c>
      <c r="Z92">
        <v>1.9612000000000001</v>
      </c>
      <c r="AA92">
        <v>1.6556</v>
      </c>
      <c r="AB92">
        <v>0.39789999999999998</v>
      </c>
      <c r="AC92">
        <v>0.82389999999999997</v>
      </c>
      <c r="AD92">
        <v>-1.7755000000000001</v>
      </c>
      <c r="AE92">
        <v>0.94069999999999998</v>
      </c>
      <c r="AF92">
        <v>-0.79490000000000005</v>
      </c>
      <c r="AG92">
        <v>1.9232</v>
      </c>
      <c r="AH92">
        <v>0.62609999999999999</v>
      </c>
      <c r="AI92">
        <v>-0.65069999999999995</v>
      </c>
      <c r="AJ92">
        <v>-1.0892999999999999</v>
      </c>
      <c r="AK92">
        <v>-0.66959999999999997</v>
      </c>
      <c r="AL92">
        <v>-1.1709000000000001</v>
      </c>
      <c r="AM92">
        <v>-1.4134</v>
      </c>
      <c r="AN92">
        <v>2.1911</v>
      </c>
      <c r="AO92">
        <v>-0.31119999999999998</v>
      </c>
      <c r="AP92">
        <v>0.90449999999999997</v>
      </c>
      <c r="AQ92">
        <v>0.98229999999999995</v>
      </c>
      <c r="AR92">
        <v>-1.2126999999999999</v>
      </c>
      <c r="AS92">
        <v>1.2016</v>
      </c>
      <c r="AT92">
        <v>1.1093</v>
      </c>
      <c r="AU92">
        <v>-0.36759999999999998</v>
      </c>
      <c r="AV92">
        <v>-1.1881999999999999</v>
      </c>
      <c r="AW92">
        <v>-0.3085</v>
      </c>
      <c r="AX92">
        <v>0.18809999999999999</v>
      </c>
      <c r="AY92">
        <v>-0.43919999999999998</v>
      </c>
      <c r="AZ92">
        <v>0.89349999999999996</v>
      </c>
      <c r="BA92">
        <v>0.36470000000000002</v>
      </c>
      <c r="BB92">
        <v>-0.97140000000000004</v>
      </c>
      <c r="BC92">
        <v>-1.8668</v>
      </c>
      <c r="BD92">
        <v>-1.1875</v>
      </c>
      <c r="BE92">
        <v>-0.31109999999999999</v>
      </c>
      <c r="BF92">
        <v>1.9068000000000001</v>
      </c>
      <c r="BG92">
        <v>-4.4699999999999997E-2</v>
      </c>
      <c r="BH92">
        <v>-1.4369000000000001</v>
      </c>
      <c r="BI92">
        <v>-0.2475</v>
      </c>
      <c r="BJ92">
        <v>1.1729000000000001</v>
      </c>
      <c r="BK92">
        <v>-0.14580000000000001</v>
      </c>
      <c r="BL92">
        <v>6.5100000000000005E-2</v>
      </c>
      <c r="BM92">
        <v>-0.34649999999999997</v>
      </c>
      <c r="BN92">
        <v>-0.1847</v>
      </c>
      <c r="BO92">
        <v>0.10780000000000001</v>
      </c>
      <c r="BP92">
        <v>-0.60880000000000001</v>
      </c>
      <c r="BQ92">
        <v>-0.40200000000000002</v>
      </c>
      <c r="BR92">
        <v>3.9100000000000003E-2</v>
      </c>
      <c r="BS92">
        <v>2.5830000000000002</v>
      </c>
      <c r="BT92">
        <v>-1.2525999999999999</v>
      </c>
      <c r="BU92">
        <v>-0.81940000000000002</v>
      </c>
      <c r="BV92">
        <v>-1.1325000000000001</v>
      </c>
      <c r="BW92">
        <v>0.58720000000000006</v>
      </c>
      <c r="BX92">
        <v>-0.23619999999999999</v>
      </c>
      <c r="BY92">
        <v>-0.81589999999999996</v>
      </c>
      <c r="BZ92">
        <v>-0.72440000000000004</v>
      </c>
      <c r="CA92">
        <v>-0.35610000000000003</v>
      </c>
      <c r="CB92">
        <v>-0.3881</v>
      </c>
      <c r="CC92">
        <v>0.1845</v>
      </c>
      <c r="CD92">
        <v>0.51449999999999996</v>
      </c>
      <c r="CE92">
        <v>-1.4138999999999999</v>
      </c>
      <c r="CF92">
        <v>0.54530000000000001</v>
      </c>
      <c r="CG92">
        <v>-1.7356</v>
      </c>
      <c r="CH92">
        <v>-0.8659</v>
      </c>
      <c r="CI92">
        <v>-0.31240000000000001</v>
      </c>
      <c r="CJ92">
        <v>1.2514000000000001</v>
      </c>
      <c r="CK92">
        <v>0.20930000000000001</v>
      </c>
      <c r="CL92">
        <v>-0.49680000000000002</v>
      </c>
      <c r="CM92">
        <v>0.4395</v>
      </c>
      <c r="CN92">
        <v>-0.99480000000000002</v>
      </c>
      <c r="CO92">
        <v>-1.9337</v>
      </c>
      <c r="CP92">
        <v>-0.34110000000000001</v>
      </c>
      <c r="CQ92">
        <v>-1.2655000000000001</v>
      </c>
      <c r="CR92">
        <v>0.69330000000000003</v>
      </c>
      <c r="CS92">
        <v>1.8807</v>
      </c>
      <c r="CT92">
        <v>1.161</v>
      </c>
      <c r="CU92">
        <v>-0.1341</v>
      </c>
      <c r="CV92">
        <v>2.2806000000000002</v>
      </c>
    </row>
    <row r="93" spans="1:100" x14ac:dyDescent="0.2">
      <c r="A93">
        <v>0.83009999999999995</v>
      </c>
      <c r="B93">
        <v>1.4251</v>
      </c>
      <c r="C93">
        <v>-0.48330000000000001</v>
      </c>
      <c r="D93">
        <v>1.1249</v>
      </c>
      <c r="E93">
        <v>0.93179999999999996</v>
      </c>
      <c r="F93">
        <v>-1.9157999999999999</v>
      </c>
      <c r="G93">
        <v>-1.0774999999999999</v>
      </c>
      <c r="H93">
        <v>0.43690000000000001</v>
      </c>
      <c r="I93">
        <v>0.26829999999999998</v>
      </c>
      <c r="J93">
        <v>-0.68130000000000002</v>
      </c>
      <c r="K93">
        <v>-1.4293</v>
      </c>
      <c r="L93">
        <v>1.673</v>
      </c>
      <c r="M93">
        <v>-1.571</v>
      </c>
      <c r="N93">
        <v>0.51190000000000002</v>
      </c>
      <c r="O93">
        <v>1.35E-2</v>
      </c>
      <c r="P93">
        <v>-0.57509999999999994</v>
      </c>
      <c r="Q93">
        <v>-0.9556</v>
      </c>
      <c r="R93">
        <v>0.74680000000000002</v>
      </c>
      <c r="S93">
        <v>0.64700000000000002</v>
      </c>
      <c r="T93">
        <v>0.61629999999999996</v>
      </c>
      <c r="U93">
        <v>0.1191</v>
      </c>
      <c r="V93">
        <v>-0.52639999999999998</v>
      </c>
      <c r="W93">
        <v>0.79720000000000002</v>
      </c>
      <c r="X93">
        <v>-0.2218</v>
      </c>
      <c r="Y93">
        <v>-0.46679999999999999</v>
      </c>
      <c r="Z93">
        <v>1.3783000000000001</v>
      </c>
      <c r="AA93">
        <v>5.9900000000000002E-2</v>
      </c>
      <c r="AB93">
        <v>-0.67120000000000002</v>
      </c>
      <c r="AC93">
        <v>1.1428</v>
      </c>
      <c r="AD93">
        <v>-0.66069999999999995</v>
      </c>
      <c r="AE93">
        <v>0.34599999999999997</v>
      </c>
      <c r="AF93">
        <v>1.9274</v>
      </c>
      <c r="AG93">
        <v>-2.3132000000000001</v>
      </c>
      <c r="AH93">
        <v>0.9385</v>
      </c>
      <c r="AI93">
        <v>-0.35399999999999998</v>
      </c>
      <c r="AJ93">
        <v>0.40920000000000001</v>
      </c>
      <c r="AK93">
        <v>-1.0769</v>
      </c>
      <c r="AL93">
        <v>-0.92479999999999996</v>
      </c>
      <c r="AM93">
        <v>-1.2359</v>
      </c>
      <c r="AN93">
        <v>-0.2258</v>
      </c>
      <c r="AO93">
        <v>-1.1287</v>
      </c>
      <c r="AP93">
        <v>1.0129999999999999</v>
      </c>
      <c r="AQ93">
        <v>-0.58950000000000002</v>
      </c>
      <c r="AR93">
        <v>-1.1759999999999999</v>
      </c>
      <c r="AS93">
        <v>0.83109999999999995</v>
      </c>
      <c r="AT93">
        <v>-0.22409999999999999</v>
      </c>
      <c r="AU93">
        <v>-2.4714</v>
      </c>
      <c r="AV93">
        <v>-1.1449</v>
      </c>
      <c r="AW93">
        <v>0.53300000000000003</v>
      </c>
      <c r="AX93">
        <v>0.46039999999999998</v>
      </c>
      <c r="AY93">
        <v>0.94469999999999998</v>
      </c>
      <c r="AZ93">
        <v>1.1095999999999999</v>
      </c>
      <c r="BA93">
        <v>-0.87480000000000002</v>
      </c>
      <c r="BB93">
        <v>-1.2075</v>
      </c>
      <c r="BC93">
        <v>0.33779999999999999</v>
      </c>
      <c r="BD93">
        <v>0.48170000000000002</v>
      </c>
      <c r="BE93">
        <v>0.1048</v>
      </c>
      <c r="BF93">
        <v>1.6407</v>
      </c>
      <c r="BG93">
        <v>-0.25219999999999998</v>
      </c>
      <c r="BH93">
        <v>0.28270000000000001</v>
      </c>
      <c r="BI93">
        <v>-0.43340000000000001</v>
      </c>
      <c r="BJ93">
        <v>-0.57709999999999995</v>
      </c>
      <c r="BK93">
        <v>0.36509999999999998</v>
      </c>
      <c r="BL93">
        <v>0.55049999999999999</v>
      </c>
      <c r="BM93">
        <v>0.10539999999999999</v>
      </c>
      <c r="BN93">
        <v>1.4759</v>
      </c>
      <c r="BO93">
        <v>0.78039999999999998</v>
      </c>
      <c r="BP93">
        <v>-3.4754</v>
      </c>
      <c r="BQ93">
        <v>2.4199999999999999E-2</v>
      </c>
      <c r="BR93">
        <v>1.2098</v>
      </c>
      <c r="BS93">
        <v>1.7310000000000001</v>
      </c>
      <c r="BT93">
        <v>0.23860000000000001</v>
      </c>
      <c r="BU93">
        <v>0.60070000000000001</v>
      </c>
      <c r="BV93">
        <v>-0.59509999999999996</v>
      </c>
      <c r="BW93">
        <v>0.19900000000000001</v>
      </c>
      <c r="BX93">
        <v>-7.8799999999999995E-2</v>
      </c>
      <c r="BY93">
        <v>0.96030000000000004</v>
      </c>
      <c r="BZ93">
        <v>0.40429999999999999</v>
      </c>
      <c r="CA93">
        <v>1.3197000000000001</v>
      </c>
      <c r="CB93">
        <v>0.85299999999999998</v>
      </c>
      <c r="CC93">
        <v>-0.58860000000000001</v>
      </c>
      <c r="CD93">
        <v>0.67600000000000005</v>
      </c>
      <c r="CE93">
        <v>2.0783999999999998</v>
      </c>
      <c r="CF93">
        <v>0.24529999999999999</v>
      </c>
      <c r="CG93">
        <v>0.75870000000000004</v>
      </c>
      <c r="CH93">
        <v>-1.2455000000000001</v>
      </c>
      <c r="CI93">
        <v>0.91410000000000002</v>
      </c>
      <c r="CJ93">
        <v>1.3424</v>
      </c>
      <c r="CK93">
        <v>-1.0024</v>
      </c>
      <c r="CL93">
        <v>0.54090000000000005</v>
      </c>
      <c r="CM93">
        <v>-4.24E-2</v>
      </c>
      <c r="CN93">
        <v>-2.0884999999999998</v>
      </c>
      <c r="CO93">
        <v>-0.29909999999999998</v>
      </c>
      <c r="CP93">
        <v>0.85629999999999995</v>
      </c>
      <c r="CQ93">
        <v>-0.1497</v>
      </c>
      <c r="CR93">
        <v>-0.95469999999999999</v>
      </c>
      <c r="CS93">
        <v>-0.3528</v>
      </c>
      <c r="CT93">
        <v>-1.4918</v>
      </c>
      <c r="CU93">
        <v>-1.3571</v>
      </c>
      <c r="CV93">
        <v>-1.3677999999999999</v>
      </c>
    </row>
    <row r="94" spans="1:100" x14ac:dyDescent="0.2">
      <c r="A94">
        <v>0.82350000000000001</v>
      </c>
      <c r="B94">
        <v>-1.4263999999999999</v>
      </c>
      <c r="C94">
        <v>-0.1535</v>
      </c>
      <c r="D94">
        <v>-0.59519999999999995</v>
      </c>
      <c r="E94">
        <v>0.10970000000000001</v>
      </c>
      <c r="F94">
        <v>-0.81799999999999995</v>
      </c>
      <c r="G94">
        <v>0.2979</v>
      </c>
      <c r="H94">
        <v>-0.51160000000000005</v>
      </c>
      <c r="I94">
        <v>-0.38340000000000002</v>
      </c>
      <c r="J94">
        <v>0.4647</v>
      </c>
      <c r="K94">
        <v>1.5150999999999999</v>
      </c>
      <c r="L94">
        <v>0.34739999999999999</v>
      </c>
      <c r="M94">
        <v>-0.27429999999999999</v>
      </c>
      <c r="N94">
        <v>-0.92669999999999997</v>
      </c>
      <c r="O94">
        <v>1.776</v>
      </c>
      <c r="P94">
        <v>-0.98089999999999999</v>
      </c>
      <c r="Q94">
        <v>-1.3552999999999999</v>
      </c>
      <c r="R94">
        <v>-0.38090000000000002</v>
      </c>
      <c r="S94">
        <v>0.51539999999999997</v>
      </c>
      <c r="T94">
        <v>-0.95660000000000001</v>
      </c>
      <c r="U94">
        <v>-0.71189999999999998</v>
      </c>
      <c r="V94">
        <v>-0.95420000000000005</v>
      </c>
      <c r="W94">
        <v>1.6253</v>
      </c>
      <c r="X94">
        <v>-9.1300000000000006E-2</v>
      </c>
      <c r="Y94">
        <v>-1.0572999999999999</v>
      </c>
      <c r="Z94">
        <v>0.51849999999999996</v>
      </c>
      <c r="AA94">
        <v>0.52300000000000002</v>
      </c>
      <c r="AB94">
        <v>-0.3987</v>
      </c>
      <c r="AC94">
        <v>-0.40300000000000002</v>
      </c>
      <c r="AD94">
        <v>1.129</v>
      </c>
      <c r="AE94">
        <v>1.0197000000000001</v>
      </c>
      <c r="AF94">
        <v>1.4191</v>
      </c>
      <c r="AG94">
        <v>0.21729999999999999</v>
      </c>
      <c r="AH94">
        <v>-0.38369999999999999</v>
      </c>
      <c r="AI94">
        <v>-1.4166000000000001</v>
      </c>
      <c r="AJ94">
        <v>-0.76619999999999999</v>
      </c>
      <c r="AK94">
        <v>0.43359999999999999</v>
      </c>
      <c r="AL94">
        <v>0.4516</v>
      </c>
      <c r="AM94">
        <v>-1.0722</v>
      </c>
      <c r="AN94">
        <v>-0.217</v>
      </c>
      <c r="AO94">
        <v>-0.61299999999999999</v>
      </c>
      <c r="AP94">
        <v>0.26729999999999998</v>
      </c>
      <c r="AQ94">
        <v>0.98250000000000004</v>
      </c>
      <c r="AR94">
        <v>1.2458</v>
      </c>
      <c r="AS94">
        <v>0.2142</v>
      </c>
      <c r="AT94">
        <v>-1.7506999999999999</v>
      </c>
      <c r="AU94">
        <v>1.8154999999999999</v>
      </c>
      <c r="AV94">
        <v>-1.5075000000000001</v>
      </c>
      <c r="AW94">
        <v>-1.2788999999999999</v>
      </c>
      <c r="AX94">
        <v>0.41620000000000001</v>
      </c>
      <c r="AY94">
        <v>1.649</v>
      </c>
      <c r="AZ94">
        <v>0.76190000000000002</v>
      </c>
      <c r="BA94">
        <v>-0.7117</v>
      </c>
      <c r="BB94">
        <v>0.49640000000000001</v>
      </c>
      <c r="BC94">
        <v>-5.7700000000000001E-2</v>
      </c>
      <c r="BD94">
        <v>-0.2646</v>
      </c>
      <c r="BE94">
        <v>-1.6677999999999999</v>
      </c>
      <c r="BF94">
        <v>0.23799999999999999</v>
      </c>
      <c r="BG94">
        <v>-2.3849999999999998</v>
      </c>
      <c r="BH94">
        <v>0.1346</v>
      </c>
      <c r="BI94">
        <v>-0.88270000000000004</v>
      </c>
      <c r="BJ94">
        <v>0.45619999999999999</v>
      </c>
      <c r="BK94">
        <v>0.87790000000000001</v>
      </c>
      <c r="BL94">
        <v>-0.1371</v>
      </c>
      <c r="BM94">
        <v>-1.3964000000000001</v>
      </c>
      <c r="BN94">
        <v>1.3100000000000001E-2</v>
      </c>
      <c r="BO94">
        <v>-0.87039999999999995</v>
      </c>
      <c r="BP94">
        <v>0.6482</v>
      </c>
      <c r="BQ94">
        <v>0.02</v>
      </c>
      <c r="BR94">
        <v>0.53759999999999997</v>
      </c>
      <c r="BS94">
        <v>-1.708</v>
      </c>
      <c r="BT94">
        <v>-1.9587000000000001</v>
      </c>
      <c r="BU94">
        <v>-0.88249999999999995</v>
      </c>
      <c r="BV94">
        <v>-1.1782999999999999</v>
      </c>
      <c r="BW94">
        <v>0.16039999999999999</v>
      </c>
      <c r="BX94">
        <v>0.2918</v>
      </c>
      <c r="BY94">
        <v>-0.48180000000000001</v>
      </c>
      <c r="BZ94">
        <v>0.35060000000000002</v>
      </c>
      <c r="CA94">
        <v>0.44209999999999999</v>
      </c>
      <c r="CB94">
        <v>1.208</v>
      </c>
      <c r="CC94">
        <v>1.21E-2</v>
      </c>
      <c r="CD94">
        <v>0.34760000000000002</v>
      </c>
      <c r="CE94">
        <v>1.0353000000000001</v>
      </c>
      <c r="CF94">
        <v>0.29039999999999999</v>
      </c>
      <c r="CG94">
        <v>-2.4824000000000002</v>
      </c>
      <c r="CH94">
        <v>-0.83650000000000002</v>
      </c>
      <c r="CI94">
        <v>-0.90329999999999999</v>
      </c>
      <c r="CJ94">
        <v>-0.1835</v>
      </c>
      <c r="CK94">
        <v>-1.1168</v>
      </c>
      <c r="CL94">
        <v>6.4299999999999996E-2</v>
      </c>
      <c r="CM94">
        <v>-0.40699999999999997</v>
      </c>
      <c r="CN94">
        <v>-0.22359999999999999</v>
      </c>
      <c r="CO94">
        <v>0.60560000000000003</v>
      </c>
      <c r="CP94">
        <v>1.3183</v>
      </c>
      <c r="CQ94">
        <v>-0.44269999999999998</v>
      </c>
      <c r="CR94">
        <v>1.2864</v>
      </c>
      <c r="CS94">
        <v>-0.11840000000000001</v>
      </c>
      <c r="CT94">
        <v>1.5652999999999999</v>
      </c>
      <c r="CU94">
        <v>2.282</v>
      </c>
      <c r="CV94">
        <v>0.02</v>
      </c>
    </row>
    <row r="95" spans="1:100" x14ac:dyDescent="0.2">
      <c r="A95">
        <v>0.51970000000000005</v>
      </c>
      <c r="B95">
        <v>-0.63629999999999998</v>
      </c>
      <c r="C95">
        <v>-1.0428999999999999</v>
      </c>
      <c r="D95">
        <v>0.79749999999999999</v>
      </c>
      <c r="E95">
        <v>-4.4900000000000002E-2</v>
      </c>
      <c r="F95">
        <v>-0.88849999999999996</v>
      </c>
      <c r="G95">
        <v>-1.6480999999999999</v>
      </c>
      <c r="H95">
        <v>-1.1616</v>
      </c>
      <c r="I95">
        <v>0.62890000000000001</v>
      </c>
      <c r="J95">
        <v>0.65239999999999998</v>
      </c>
      <c r="K95">
        <v>-1.194</v>
      </c>
      <c r="L95">
        <v>2.0000000000000001E-4</v>
      </c>
      <c r="M95">
        <v>0.2452</v>
      </c>
      <c r="N95">
        <v>-0.40970000000000001</v>
      </c>
      <c r="O95">
        <v>2.41E-2</v>
      </c>
      <c r="P95">
        <v>0.97719999999999996</v>
      </c>
      <c r="Q95">
        <v>0.37280000000000002</v>
      </c>
      <c r="R95">
        <v>1.0753999999999999</v>
      </c>
      <c r="S95">
        <v>0.41360000000000002</v>
      </c>
      <c r="T95">
        <v>-0.77359999999999995</v>
      </c>
      <c r="U95">
        <v>-0.67569999999999997</v>
      </c>
      <c r="V95">
        <v>0.31409999999999999</v>
      </c>
      <c r="W95">
        <v>1.1000000000000001</v>
      </c>
      <c r="X95">
        <v>-0.8387</v>
      </c>
      <c r="Y95">
        <v>-2.3209</v>
      </c>
      <c r="Z95">
        <v>0.51849999999999996</v>
      </c>
      <c r="AA95">
        <v>0.94210000000000005</v>
      </c>
      <c r="AB95">
        <v>0.93940000000000001</v>
      </c>
      <c r="AC95">
        <v>0.09</v>
      </c>
      <c r="AD95">
        <v>-0.9839</v>
      </c>
      <c r="AE95">
        <v>0.77910000000000001</v>
      </c>
      <c r="AF95">
        <v>-0.50490000000000002</v>
      </c>
      <c r="AG95">
        <v>-2.9906999999999999</v>
      </c>
      <c r="AH95">
        <v>0.52200000000000002</v>
      </c>
      <c r="AI95">
        <v>0.71909999999999996</v>
      </c>
      <c r="AJ95">
        <v>-0.32479999999999998</v>
      </c>
      <c r="AK95">
        <v>-0.44409999999999999</v>
      </c>
      <c r="AL95">
        <v>0.63160000000000005</v>
      </c>
      <c r="AM95">
        <v>0.71179999999999999</v>
      </c>
      <c r="AN95">
        <v>1.3080000000000001</v>
      </c>
      <c r="AO95">
        <v>-1.5871</v>
      </c>
      <c r="AP95">
        <v>-0.25729999999999997</v>
      </c>
      <c r="AQ95">
        <v>-1.0988</v>
      </c>
      <c r="AR95">
        <v>-3.7199999999999997E-2</v>
      </c>
      <c r="AS95">
        <v>2.3140999999999998</v>
      </c>
      <c r="AT95">
        <v>1.1914</v>
      </c>
      <c r="AU95">
        <v>-1.1494</v>
      </c>
      <c r="AV95">
        <v>-0.26960000000000001</v>
      </c>
      <c r="AW95">
        <v>-0.4582</v>
      </c>
      <c r="AX95">
        <v>-1.0112000000000001</v>
      </c>
      <c r="AY95">
        <v>0.36799999999999999</v>
      </c>
      <c r="AZ95">
        <v>0.77110000000000001</v>
      </c>
      <c r="BA95">
        <v>-0.39539999999999997</v>
      </c>
      <c r="BB95">
        <v>8.2199999999999995E-2</v>
      </c>
      <c r="BC95">
        <v>5.8000000000000003E-2</v>
      </c>
      <c r="BD95">
        <v>1.2538</v>
      </c>
      <c r="BE95">
        <v>5.5E-2</v>
      </c>
      <c r="BF95">
        <v>-1.7423</v>
      </c>
      <c r="BG95">
        <v>0.31769999999999998</v>
      </c>
      <c r="BH95">
        <v>-8.4099999999999994E-2</v>
      </c>
      <c r="BI95">
        <v>-0.24929999999999999</v>
      </c>
      <c r="BJ95">
        <v>-4.4699999999999997E-2</v>
      </c>
      <c r="BK95">
        <v>1.0721000000000001</v>
      </c>
      <c r="BL95">
        <v>1.0873999999999999</v>
      </c>
      <c r="BM95">
        <v>-0.4829</v>
      </c>
      <c r="BN95">
        <v>2.2896999999999998</v>
      </c>
      <c r="BO95">
        <v>0.61890000000000001</v>
      </c>
      <c r="BP95">
        <v>-0.14729999999999999</v>
      </c>
      <c r="BQ95">
        <v>0.2737</v>
      </c>
      <c r="BR95">
        <v>-0.65129999999999999</v>
      </c>
      <c r="BS95">
        <v>-2.1053999999999999</v>
      </c>
      <c r="BT95">
        <v>-0.67789999999999995</v>
      </c>
      <c r="BU95">
        <v>-1.0469999999999999</v>
      </c>
      <c r="BV95">
        <v>-0.25159999999999999</v>
      </c>
      <c r="BW95">
        <v>-8.0799999999999997E-2</v>
      </c>
      <c r="BX95">
        <v>0.1966</v>
      </c>
      <c r="BY95">
        <v>-0.49490000000000001</v>
      </c>
      <c r="BZ95">
        <v>2.98E-2</v>
      </c>
      <c r="CA95">
        <v>0.33040000000000003</v>
      </c>
      <c r="CB95">
        <v>0.43769999999999998</v>
      </c>
      <c r="CC95">
        <v>-1.1775</v>
      </c>
      <c r="CD95">
        <v>0.2722</v>
      </c>
      <c r="CE95">
        <v>-0.92100000000000004</v>
      </c>
      <c r="CF95">
        <v>0.57479999999999998</v>
      </c>
      <c r="CG95">
        <v>-0.97160000000000002</v>
      </c>
      <c r="CH95">
        <v>-0.64380000000000004</v>
      </c>
      <c r="CI95">
        <v>-0.58589999999999998</v>
      </c>
      <c r="CJ95">
        <v>1.0046999999999999</v>
      </c>
      <c r="CK95">
        <v>0.27429999999999999</v>
      </c>
      <c r="CL95">
        <v>0.43840000000000001</v>
      </c>
      <c r="CM95">
        <v>-0.29809999999999998</v>
      </c>
      <c r="CN95">
        <v>-0.27429999999999999</v>
      </c>
      <c r="CO95">
        <v>0.51029999999999998</v>
      </c>
      <c r="CP95">
        <v>1.5235000000000001</v>
      </c>
      <c r="CQ95">
        <v>-0.83630000000000004</v>
      </c>
      <c r="CR95">
        <v>-1.0099</v>
      </c>
      <c r="CS95">
        <v>-0.36</v>
      </c>
      <c r="CT95">
        <v>0.4773</v>
      </c>
      <c r="CU95">
        <v>-0.21329999999999999</v>
      </c>
      <c r="CV95">
        <v>1.103</v>
      </c>
    </row>
    <row r="96" spans="1:100" x14ac:dyDescent="0.2">
      <c r="A96">
        <v>0.7752</v>
      </c>
      <c r="B96">
        <v>-0.78700000000000003</v>
      </c>
      <c r="C96">
        <v>-0.52380000000000004</v>
      </c>
      <c r="D96">
        <v>-0.64959999999999996</v>
      </c>
      <c r="E96">
        <v>0.29160000000000003</v>
      </c>
      <c r="F96">
        <v>0.14799999999999999</v>
      </c>
      <c r="G96">
        <v>0.4471</v>
      </c>
      <c r="H96">
        <v>8.6800000000000002E-2</v>
      </c>
      <c r="I96">
        <v>-0.54159999999999997</v>
      </c>
      <c r="J96">
        <v>1.3456999999999999</v>
      </c>
      <c r="K96">
        <v>-0.25290000000000001</v>
      </c>
      <c r="L96">
        <v>1.1947000000000001</v>
      </c>
      <c r="M96">
        <v>-0.17699999999999999</v>
      </c>
      <c r="N96">
        <v>0.74580000000000002</v>
      </c>
      <c r="O96">
        <v>-0.53759999999999997</v>
      </c>
      <c r="P96">
        <v>-3.9800000000000002E-2</v>
      </c>
      <c r="Q96">
        <v>0.63590000000000002</v>
      </c>
      <c r="R96">
        <v>0.42720000000000002</v>
      </c>
      <c r="S96">
        <v>-0.47010000000000002</v>
      </c>
      <c r="T96">
        <v>-0.85540000000000005</v>
      </c>
      <c r="U96">
        <v>-2.3643000000000001</v>
      </c>
      <c r="V96">
        <v>-2.2856000000000001</v>
      </c>
      <c r="W96">
        <v>-0.53300000000000003</v>
      </c>
      <c r="X96">
        <v>0.49120000000000003</v>
      </c>
      <c r="Y96">
        <v>1.9117999999999999</v>
      </c>
      <c r="Z96">
        <v>0.39850000000000002</v>
      </c>
      <c r="AA96">
        <v>-0.53910000000000002</v>
      </c>
      <c r="AB96">
        <v>-1.3515999999999999</v>
      </c>
      <c r="AC96">
        <v>-0.1361</v>
      </c>
      <c r="AD96">
        <v>5.9799999999999999E-2</v>
      </c>
      <c r="AE96">
        <v>0.23480000000000001</v>
      </c>
      <c r="AF96">
        <v>-0.38240000000000002</v>
      </c>
      <c r="AG96">
        <v>-1.5206999999999999</v>
      </c>
      <c r="AH96">
        <v>-0.2394</v>
      </c>
      <c r="AI96">
        <v>-6.4699999999999994E-2</v>
      </c>
      <c r="AJ96">
        <v>-1.2231000000000001</v>
      </c>
      <c r="AK96">
        <v>-0.57869999999999999</v>
      </c>
      <c r="AL96">
        <v>-0.72719999999999996</v>
      </c>
      <c r="AM96">
        <v>-0.42799999999999999</v>
      </c>
      <c r="AN96">
        <v>-0.78539999999999999</v>
      </c>
      <c r="AO96">
        <v>-0.64229999999999998</v>
      </c>
      <c r="AP96">
        <v>-1.407</v>
      </c>
      <c r="AQ96">
        <v>0.6925</v>
      </c>
      <c r="AR96">
        <v>-0.44319999999999998</v>
      </c>
      <c r="AS96">
        <v>-1.1654</v>
      </c>
      <c r="AT96">
        <v>-0.57899999999999996</v>
      </c>
      <c r="AU96">
        <v>-0.51129999999999998</v>
      </c>
      <c r="AV96">
        <v>0.10580000000000001</v>
      </c>
      <c r="AW96">
        <v>1.5499000000000001</v>
      </c>
      <c r="AX96">
        <v>-5.5500000000000001E-2</v>
      </c>
      <c r="AY96">
        <v>-1.3404</v>
      </c>
      <c r="AZ96">
        <v>0.50539999999999996</v>
      </c>
      <c r="BA96">
        <v>0.22059999999999999</v>
      </c>
      <c r="BB96">
        <v>-1.0975999999999999</v>
      </c>
      <c r="BC96">
        <v>0.1173</v>
      </c>
      <c r="BD96">
        <v>-5.45E-2</v>
      </c>
      <c r="BE96">
        <v>-0.62450000000000006</v>
      </c>
      <c r="BF96">
        <v>0.81110000000000004</v>
      </c>
      <c r="BG96">
        <v>0.79849999999999999</v>
      </c>
      <c r="BH96">
        <v>-9.74E-2</v>
      </c>
      <c r="BI96">
        <v>-1.0005999999999999</v>
      </c>
      <c r="BJ96">
        <v>1.3706</v>
      </c>
      <c r="BK96">
        <v>-0.68400000000000005</v>
      </c>
      <c r="BL96">
        <v>1.2669999999999999</v>
      </c>
      <c r="BM96">
        <v>-2.1143000000000001</v>
      </c>
      <c r="BN96">
        <v>0.58840000000000003</v>
      </c>
      <c r="BO96">
        <v>0.90880000000000005</v>
      </c>
      <c r="BP96">
        <v>-0.32479999999999998</v>
      </c>
      <c r="BQ96">
        <v>-0.70620000000000005</v>
      </c>
      <c r="BR96">
        <v>1.1854</v>
      </c>
      <c r="BS96">
        <v>-0.54090000000000005</v>
      </c>
      <c r="BT96">
        <v>1.3140000000000001</v>
      </c>
      <c r="BU96">
        <v>0.2525</v>
      </c>
      <c r="BV96">
        <v>0.33050000000000002</v>
      </c>
      <c r="BW96">
        <v>0.36890000000000001</v>
      </c>
      <c r="BX96">
        <v>0.83309999999999995</v>
      </c>
      <c r="BY96">
        <v>0.2651</v>
      </c>
      <c r="BZ96">
        <v>-0.63939999999999997</v>
      </c>
      <c r="CA96">
        <v>0.18490000000000001</v>
      </c>
      <c r="CB96">
        <v>-0.58540000000000003</v>
      </c>
      <c r="CC96">
        <v>-0.27500000000000002</v>
      </c>
      <c r="CD96">
        <v>-1.0311999999999999</v>
      </c>
      <c r="CE96">
        <v>0.48730000000000001</v>
      </c>
      <c r="CF96">
        <v>-0.1166</v>
      </c>
      <c r="CG96">
        <v>-1.2402</v>
      </c>
      <c r="CH96">
        <v>-0.38419999999999999</v>
      </c>
      <c r="CI96">
        <v>1.7716000000000001</v>
      </c>
      <c r="CJ96">
        <v>-1.0662</v>
      </c>
      <c r="CK96">
        <v>-0.23849999999999999</v>
      </c>
      <c r="CL96">
        <v>-1.0299</v>
      </c>
      <c r="CM96">
        <v>-1.4261999999999999</v>
      </c>
      <c r="CN96">
        <v>0.99329999999999996</v>
      </c>
      <c r="CO96">
        <v>-0.59399999999999997</v>
      </c>
      <c r="CP96">
        <v>-0.79990000000000006</v>
      </c>
      <c r="CQ96">
        <v>1.095</v>
      </c>
      <c r="CR96">
        <v>-1.3874</v>
      </c>
      <c r="CS96">
        <v>0.26790000000000003</v>
      </c>
      <c r="CT96">
        <v>1.2096</v>
      </c>
      <c r="CU96">
        <v>0.73319999999999996</v>
      </c>
      <c r="CV96">
        <v>0.38390000000000002</v>
      </c>
    </row>
    <row r="97" spans="1:100" x14ac:dyDescent="0.2">
      <c r="A97">
        <v>-1.6E-2</v>
      </c>
      <c r="B97">
        <v>1.0820000000000001</v>
      </c>
      <c r="C97">
        <v>0.1673</v>
      </c>
      <c r="D97">
        <v>-0.98370000000000002</v>
      </c>
      <c r="E97">
        <v>-0.29980000000000001</v>
      </c>
      <c r="F97">
        <v>0.48749999999999999</v>
      </c>
      <c r="G97">
        <v>-0.12470000000000001</v>
      </c>
      <c r="H97">
        <v>0.21229999999999999</v>
      </c>
      <c r="I97">
        <v>-0.57820000000000005</v>
      </c>
      <c r="J97">
        <v>0.80979999999999996</v>
      </c>
      <c r="K97">
        <v>-0.62309999999999999</v>
      </c>
      <c r="L97">
        <v>2.0897999999999999</v>
      </c>
      <c r="M97">
        <v>1.7202</v>
      </c>
      <c r="N97">
        <v>0.86709999999999998</v>
      </c>
      <c r="O97">
        <v>-0.97430000000000005</v>
      </c>
      <c r="P97">
        <v>-0.43290000000000001</v>
      </c>
      <c r="Q97">
        <v>-1.1906000000000001</v>
      </c>
      <c r="R97">
        <v>-0.70420000000000005</v>
      </c>
      <c r="S97">
        <v>-0.93630000000000002</v>
      </c>
      <c r="T97">
        <v>-0.37390000000000001</v>
      </c>
      <c r="U97">
        <v>-1.1128</v>
      </c>
      <c r="V97">
        <v>-3.0251999999999999</v>
      </c>
      <c r="W97">
        <v>-0.95320000000000005</v>
      </c>
      <c r="X97">
        <v>-1.5753999999999999</v>
      </c>
      <c r="Y97">
        <v>0.54079999999999995</v>
      </c>
      <c r="Z97">
        <v>0.2737</v>
      </c>
      <c r="AA97">
        <v>0.7409</v>
      </c>
      <c r="AB97">
        <v>1.1654</v>
      </c>
      <c r="AC97">
        <v>-0.71209999999999996</v>
      </c>
      <c r="AD97">
        <v>-2.1955</v>
      </c>
      <c r="AE97">
        <v>0.10589999999999999</v>
      </c>
      <c r="AF97">
        <v>2.8224</v>
      </c>
      <c r="AG97">
        <v>1.3061</v>
      </c>
      <c r="AH97">
        <v>-0.2286</v>
      </c>
      <c r="AI97">
        <v>0.20610000000000001</v>
      </c>
      <c r="AJ97">
        <v>-0.20180000000000001</v>
      </c>
      <c r="AK97">
        <v>0.4491</v>
      </c>
      <c r="AL97">
        <v>0.24310000000000001</v>
      </c>
      <c r="AM97">
        <v>0.4708</v>
      </c>
      <c r="AN97">
        <v>1.631</v>
      </c>
      <c r="AO97">
        <v>0.85289999999999999</v>
      </c>
      <c r="AP97">
        <v>-1.5470999999999999</v>
      </c>
      <c r="AQ97">
        <v>-0.58399999999999996</v>
      </c>
      <c r="AR97">
        <v>1.6589</v>
      </c>
      <c r="AS97">
        <v>-1.0964</v>
      </c>
      <c r="AT97">
        <v>-0.38100000000000001</v>
      </c>
      <c r="AU97">
        <v>-2.8574000000000002</v>
      </c>
      <c r="AV97">
        <v>-0.2671</v>
      </c>
      <c r="AW97">
        <v>2.6941999999999999</v>
      </c>
      <c r="AX97">
        <v>0.50939999999999996</v>
      </c>
      <c r="AY97">
        <v>-1.3186</v>
      </c>
      <c r="AZ97">
        <v>1.3672</v>
      </c>
      <c r="BA97">
        <v>-2.9786999999999999</v>
      </c>
      <c r="BB97">
        <v>-2.1254</v>
      </c>
      <c r="BC97">
        <v>0.46639999999999998</v>
      </c>
      <c r="BD97">
        <v>0.75190000000000001</v>
      </c>
      <c r="BE97">
        <v>0.94599999999999995</v>
      </c>
      <c r="BF97">
        <v>-0.15859999999999999</v>
      </c>
      <c r="BG97">
        <v>-1.7629999999999999</v>
      </c>
      <c r="BH97">
        <v>1.7226999999999999</v>
      </c>
      <c r="BI97">
        <v>-0.38140000000000002</v>
      </c>
      <c r="BJ97">
        <v>-0.4098</v>
      </c>
      <c r="BK97">
        <v>0.4662</v>
      </c>
      <c r="BL97">
        <v>-0.74280000000000002</v>
      </c>
      <c r="BM97">
        <v>-0.18360000000000001</v>
      </c>
      <c r="BN97">
        <v>-1.4369000000000001</v>
      </c>
      <c r="BO97">
        <v>5.4800000000000001E-2</v>
      </c>
      <c r="BP97">
        <v>-0.61080000000000001</v>
      </c>
      <c r="BQ97">
        <v>-0.78180000000000005</v>
      </c>
      <c r="BR97">
        <v>-0.30070000000000002</v>
      </c>
      <c r="BS97">
        <v>0.76180000000000003</v>
      </c>
      <c r="BT97">
        <v>-0.74660000000000004</v>
      </c>
      <c r="BU97">
        <v>0.12909999999999999</v>
      </c>
      <c r="BV97">
        <v>3.2199999999999999E-2</v>
      </c>
      <c r="BW97">
        <v>-1.0994999999999999</v>
      </c>
      <c r="BX97">
        <v>0.62690000000000001</v>
      </c>
      <c r="BY97">
        <v>0.84689999999999999</v>
      </c>
      <c r="BZ97">
        <v>-0.59909999999999997</v>
      </c>
      <c r="CA97">
        <v>0.44679999999999997</v>
      </c>
      <c r="CB97">
        <v>0.5081</v>
      </c>
      <c r="CC97">
        <v>-0.64319999999999999</v>
      </c>
      <c r="CD97">
        <v>-0.71789999999999998</v>
      </c>
      <c r="CE97">
        <v>-2.3300000000000001E-2</v>
      </c>
      <c r="CF97">
        <v>0.44</v>
      </c>
      <c r="CG97">
        <v>-0.99329999999999996</v>
      </c>
      <c r="CH97">
        <v>-7.6E-3</v>
      </c>
      <c r="CI97">
        <v>-0.4012</v>
      </c>
      <c r="CJ97">
        <v>0.89790000000000003</v>
      </c>
      <c r="CK97">
        <v>0.8105</v>
      </c>
      <c r="CL97">
        <v>0.16339999999999999</v>
      </c>
      <c r="CM97">
        <v>-1.7981</v>
      </c>
      <c r="CN97">
        <v>-0.1338</v>
      </c>
      <c r="CO97">
        <v>-3.7199999999999997E-2</v>
      </c>
      <c r="CP97">
        <v>0.86580000000000001</v>
      </c>
      <c r="CQ97">
        <v>-0.12470000000000001</v>
      </c>
      <c r="CR97">
        <v>2.5499000000000001</v>
      </c>
      <c r="CS97">
        <v>-1.2635000000000001</v>
      </c>
      <c r="CT97">
        <v>1.048</v>
      </c>
      <c r="CU97">
        <v>0.60729999999999995</v>
      </c>
      <c r="CV97">
        <v>-0.27550000000000002</v>
      </c>
    </row>
    <row r="98" spans="1:100" x14ac:dyDescent="0.2">
      <c r="A98">
        <v>9.8000000000000004E-2</v>
      </c>
      <c r="B98">
        <v>-1.3701000000000001</v>
      </c>
      <c r="C98">
        <v>-0.41789999999999999</v>
      </c>
      <c r="D98">
        <v>-1.861</v>
      </c>
      <c r="E98">
        <v>-0.28610000000000002</v>
      </c>
      <c r="F98">
        <v>0.2077</v>
      </c>
      <c r="G98">
        <v>0.24149999999999999</v>
      </c>
      <c r="H98">
        <v>0.40160000000000001</v>
      </c>
      <c r="I98">
        <v>-0.86950000000000005</v>
      </c>
      <c r="J98">
        <v>-0.15909999999999999</v>
      </c>
      <c r="K98">
        <v>-0.49769999999999998</v>
      </c>
      <c r="L98">
        <v>1.238</v>
      </c>
      <c r="M98">
        <v>0.44269999999999998</v>
      </c>
      <c r="N98">
        <v>0.43609999999999999</v>
      </c>
      <c r="O98">
        <v>2.1700000000000001E-2</v>
      </c>
      <c r="P98">
        <v>0.48859999999999998</v>
      </c>
      <c r="Q98">
        <v>1.2049000000000001</v>
      </c>
      <c r="R98">
        <v>-0.17660000000000001</v>
      </c>
      <c r="S98">
        <v>0.3528</v>
      </c>
      <c r="T98">
        <v>-5.91E-2</v>
      </c>
      <c r="U98">
        <v>0.87870000000000004</v>
      </c>
      <c r="V98">
        <v>-0.36509999999999998</v>
      </c>
      <c r="W98">
        <v>9.7199999999999995E-2</v>
      </c>
      <c r="X98">
        <v>-1.8977999999999999</v>
      </c>
      <c r="Y98">
        <v>-0.42459999999999998</v>
      </c>
      <c r="Z98">
        <v>-3.3099999999999997E-2</v>
      </c>
      <c r="AA98">
        <v>6.3799999999999996E-2</v>
      </c>
      <c r="AB98">
        <v>0.40570000000000001</v>
      </c>
      <c r="AC98">
        <v>0.86550000000000005</v>
      </c>
      <c r="AD98">
        <v>-2.4337</v>
      </c>
      <c r="AE98">
        <v>0.52669999999999995</v>
      </c>
      <c r="AF98">
        <v>0.78449999999999998</v>
      </c>
      <c r="AG98">
        <v>2.8637999999999999</v>
      </c>
      <c r="AH98">
        <v>-0.49249999999999999</v>
      </c>
      <c r="AI98">
        <v>-2.0565000000000002</v>
      </c>
      <c r="AJ98">
        <v>0.79479999999999995</v>
      </c>
      <c r="AK98">
        <v>1.2112000000000001</v>
      </c>
      <c r="AL98">
        <v>1.2695000000000001</v>
      </c>
      <c r="AM98">
        <v>1.002</v>
      </c>
      <c r="AN98">
        <v>-1.6199999999999999E-2</v>
      </c>
      <c r="AO98">
        <v>1.0653999999999999</v>
      </c>
      <c r="AP98">
        <v>-0.2147</v>
      </c>
      <c r="AQ98">
        <v>0.89390000000000003</v>
      </c>
      <c r="AR98">
        <v>0.73329999999999995</v>
      </c>
      <c r="AS98">
        <v>-1.0082</v>
      </c>
      <c r="AT98">
        <v>1.1071</v>
      </c>
      <c r="AU98">
        <v>-0.6109</v>
      </c>
      <c r="AV98">
        <v>-0.79659999999999997</v>
      </c>
      <c r="AW98">
        <v>-0.46329999999999999</v>
      </c>
      <c r="AX98">
        <v>-0.51190000000000002</v>
      </c>
      <c r="AY98">
        <v>-0.27800000000000002</v>
      </c>
      <c r="AZ98">
        <v>0.77629999999999999</v>
      </c>
      <c r="BA98">
        <v>-1.5955999999999999</v>
      </c>
      <c r="BB98">
        <v>2.0230999999999999</v>
      </c>
      <c r="BC98">
        <v>-2.71</v>
      </c>
      <c r="BD98">
        <v>1.5701000000000001</v>
      </c>
      <c r="BE98">
        <v>0.96960000000000002</v>
      </c>
      <c r="BF98">
        <v>-4.4999999999999998E-2</v>
      </c>
      <c r="BG98">
        <v>0.40989999999999999</v>
      </c>
      <c r="BH98">
        <v>1.12E-2</v>
      </c>
      <c r="BI98">
        <v>-0.72150000000000003</v>
      </c>
      <c r="BJ98">
        <v>0.60940000000000005</v>
      </c>
      <c r="BK98">
        <v>-0.51459999999999995</v>
      </c>
      <c r="BL98">
        <v>-1.8596999999999999</v>
      </c>
      <c r="BM98">
        <v>0.1757</v>
      </c>
      <c r="BN98">
        <v>-1.1467000000000001</v>
      </c>
      <c r="BO98">
        <v>0.12180000000000001</v>
      </c>
      <c r="BP98">
        <v>1.0530999999999999</v>
      </c>
      <c r="BQ98">
        <v>0.41520000000000001</v>
      </c>
      <c r="BR98">
        <v>-0.99419999999999997</v>
      </c>
      <c r="BS98">
        <v>1.2472000000000001</v>
      </c>
      <c r="BT98">
        <v>-1.6771</v>
      </c>
      <c r="BU98">
        <v>0.51329999999999998</v>
      </c>
      <c r="BV98">
        <v>0.53190000000000004</v>
      </c>
      <c r="BW98">
        <v>2.3472</v>
      </c>
      <c r="BX98">
        <v>-0.6976</v>
      </c>
      <c r="BY98">
        <v>-0.31769999999999998</v>
      </c>
      <c r="BZ98">
        <v>-2.7559999999999998</v>
      </c>
      <c r="CA98">
        <v>-0.8165</v>
      </c>
      <c r="CB98">
        <v>-1.2375</v>
      </c>
      <c r="CC98">
        <v>-1.6654</v>
      </c>
      <c r="CD98">
        <v>-0.61250000000000004</v>
      </c>
      <c r="CE98">
        <v>0.1958</v>
      </c>
      <c r="CF98">
        <v>5.1299999999999998E-2</v>
      </c>
      <c r="CG98">
        <v>0.23669999999999999</v>
      </c>
      <c r="CH98">
        <v>1.4782</v>
      </c>
      <c r="CI98">
        <v>-1.5390999999999999</v>
      </c>
      <c r="CJ98">
        <v>-0.19009999999999999</v>
      </c>
      <c r="CK98">
        <v>0.17119999999999999</v>
      </c>
      <c r="CL98">
        <v>1.5720000000000001</v>
      </c>
      <c r="CM98">
        <v>-1.837</v>
      </c>
      <c r="CN98">
        <v>-1.1738</v>
      </c>
      <c r="CO98">
        <v>-1.7174</v>
      </c>
      <c r="CP98">
        <v>2.2599999999999999E-2</v>
      </c>
      <c r="CQ98">
        <v>-0.64780000000000004</v>
      </c>
      <c r="CR98">
        <v>-1.3824000000000001</v>
      </c>
      <c r="CS98">
        <v>0.35670000000000002</v>
      </c>
      <c r="CT98">
        <v>1.1627000000000001</v>
      </c>
      <c r="CU98">
        <v>0.28899999999999998</v>
      </c>
      <c r="CV98">
        <v>-7.0699999999999999E-2</v>
      </c>
    </row>
    <row r="99" spans="1:100" x14ac:dyDescent="0.2">
      <c r="A99">
        <v>-0.2893</v>
      </c>
      <c r="B99">
        <v>-0.62770000000000004</v>
      </c>
      <c r="C99">
        <v>-2.2469999999999999</v>
      </c>
      <c r="D99">
        <v>0.77690000000000003</v>
      </c>
      <c r="E99">
        <v>0.30649999999999999</v>
      </c>
      <c r="F99">
        <v>-1.5</v>
      </c>
      <c r="G99">
        <v>-1.2277</v>
      </c>
      <c r="H99">
        <v>0.35759999999999997</v>
      </c>
      <c r="I99">
        <v>0.62129999999999996</v>
      </c>
      <c r="J99">
        <v>1.7891999999999999</v>
      </c>
      <c r="K99">
        <v>1.8995</v>
      </c>
      <c r="L99">
        <v>-1.9550000000000001</v>
      </c>
      <c r="M99">
        <v>-0.79669999999999996</v>
      </c>
      <c r="N99">
        <v>-1.9836</v>
      </c>
      <c r="O99">
        <v>-1.2527999999999999</v>
      </c>
      <c r="P99">
        <v>-0.88749999999999996</v>
      </c>
      <c r="Q99">
        <v>0.54049999999999998</v>
      </c>
      <c r="R99">
        <v>0.12239999999999999</v>
      </c>
      <c r="S99">
        <v>0.99380000000000002</v>
      </c>
      <c r="T99">
        <v>0.32779999999999998</v>
      </c>
      <c r="U99">
        <v>-0.19750000000000001</v>
      </c>
      <c r="V99">
        <v>0.75180000000000002</v>
      </c>
      <c r="W99">
        <v>-0.71689999999999998</v>
      </c>
      <c r="X99">
        <v>1.0729</v>
      </c>
      <c r="Y99">
        <v>-0.53349999999999997</v>
      </c>
      <c r="Z99">
        <v>2.4205000000000001</v>
      </c>
      <c r="AA99">
        <v>0.1119</v>
      </c>
      <c r="AB99">
        <v>0.3553</v>
      </c>
      <c r="AC99">
        <v>-0.35759999999999997</v>
      </c>
      <c r="AD99">
        <v>-0.85009999999999997</v>
      </c>
      <c r="AE99">
        <v>0.90159999999999996</v>
      </c>
      <c r="AF99">
        <v>0.4803</v>
      </c>
      <c r="AG99">
        <v>1.2667999999999999</v>
      </c>
      <c r="AH99">
        <v>-0.46200000000000002</v>
      </c>
      <c r="AI99">
        <v>1.24E-2</v>
      </c>
      <c r="AJ99">
        <v>0.93689999999999996</v>
      </c>
      <c r="AK99">
        <v>0.66590000000000005</v>
      </c>
      <c r="AL99">
        <v>0.1507</v>
      </c>
      <c r="AM99">
        <v>0.44330000000000003</v>
      </c>
      <c r="AN99">
        <v>-2.4E-2</v>
      </c>
      <c r="AO99">
        <v>-0.1777</v>
      </c>
      <c r="AP99">
        <v>0.1239</v>
      </c>
      <c r="AQ99">
        <v>-0.1555</v>
      </c>
      <c r="AR99">
        <v>-0.27789999999999998</v>
      </c>
      <c r="AS99">
        <v>-0.13270000000000001</v>
      </c>
      <c r="AT99">
        <v>-0.96650000000000003</v>
      </c>
      <c r="AU99">
        <v>-1.2543</v>
      </c>
      <c r="AV99">
        <v>1.0994999999999999</v>
      </c>
      <c r="AW99">
        <v>1.3082</v>
      </c>
      <c r="AX99">
        <v>2.9600000000000001E-2</v>
      </c>
      <c r="AY99">
        <v>-1.5084</v>
      </c>
      <c r="AZ99">
        <v>-0.40589999999999998</v>
      </c>
      <c r="BA99">
        <v>0.7984</v>
      </c>
      <c r="BB99">
        <v>-1.5077</v>
      </c>
      <c r="BC99">
        <v>0.73809999999999998</v>
      </c>
      <c r="BD99">
        <v>-0.38429999999999997</v>
      </c>
      <c r="BE99">
        <v>0.65190000000000003</v>
      </c>
      <c r="BF99">
        <v>4.8399999999999999E-2</v>
      </c>
      <c r="BG99">
        <v>-2.1878000000000002</v>
      </c>
      <c r="BH99">
        <v>-1.7683</v>
      </c>
      <c r="BI99">
        <v>0.9768</v>
      </c>
      <c r="BJ99">
        <v>-0.48430000000000001</v>
      </c>
      <c r="BK99">
        <v>0.78869999999999996</v>
      </c>
      <c r="BL99">
        <v>0.31469999999999998</v>
      </c>
      <c r="BM99">
        <v>1.4735</v>
      </c>
      <c r="BN99">
        <v>0.4587</v>
      </c>
      <c r="BO99">
        <v>-1.47</v>
      </c>
      <c r="BP99">
        <v>0.70679999999999998</v>
      </c>
      <c r="BQ99">
        <v>-0.56420000000000003</v>
      </c>
      <c r="BR99">
        <v>-0.95179999999999998</v>
      </c>
      <c r="BS99">
        <v>0.54190000000000005</v>
      </c>
      <c r="BT99">
        <v>-1.6755</v>
      </c>
      <c r="BU99">
        <v>-1.9975000000000001</v>
      </c>
      <c r="BV99">
        <v>0.74580000000000002</v>
      </c>
      <c r="BW99">
        <v>0.36909999999999998</v>
      </c>
      <c r="BX99">
        <v>0.47539999999999999</v>
      </c>
      <c r="BY99">
        <v>0.25069999999999998</v>
      </c>
      <c r="BZ99">
        <v>1.5759000000000001</v>
      </c>
      <c r="CA99">
        <v>-1.5392999999999999</v>
      </c>
      <c r="CB99">
        <v>-0.27610000000000001</v>
      </c>
      <c r="CC99">
        <v>-0.6895</v>
      </c>
      <c r="CD99">
        <v>-0.1973</v>
      </c>
      <c r="CE99">
        <v>0.42270000000000002</v>
      </c>
      <c r="CF99">
        <v>-2.35E-2</v>
      </c>
      <c r="CG99">
        <v>1.5045999999999999</v>
      </c>
      <c r="CH99">
        <v>-0.87</v>
      </c>
      <c r="CI99">
        <v>1.5660000000000001</v>
      </c>
      <c r="CJ99">
        <v>1.0139</v>
      </c>
      <c r="CK99">
        <v>6.9800000000000001E-2</v>
      </c>
      <c r="CL99">
        <v>0.27850000000000003</v>
      </c>
      <c r="CM99">
        <v>0.48499999999999999</v>
      </c>
      <c r="CN99">
        <v>-0.87060000000000004</v>
      </c>
      <c r="CO99">
        <v>5.5E-2</v>
      </c>
      <c r="CP99">
        <v>-0.28620000000000001</v>
      </c>
      <c r="CQ99">
        <v>0.13769999999999999</v>
      </c>
      <c r="CR99">
        <v>0.69989999999999997</v>
      </c>
      <c r="CS99">
        <v>-0.4254</v>
      </c>
      <c r="CT99">
        <v>-1.6873</v>
      </c>
      <c r="CU99">
        <v>0.1913</v>
      </c>
      <c r="CV99">
        <v>2.2593000000000001</v>
      </c>
    </row>
    <row r="100" spans="1:100" x14ac:dyDescent="0.2">
      <c r="A100">
        <v>-0.15090000000000001</v>
      </c>
      <c r="B100">
        <v>-0.40960000000000002</v>
      </c>
      <c r="C100">
        <v>-1.3531</v>
      </c>
      <c r="D100">
        <v>-1</v>
      </c>
      <c r="E100">
        <v>-0.75739999999999996</v>
      </c>
      <c r="F100">
        <v>-1.5175000000000001</v>
      </c>
      <c r="G100">
        <v>0.48870000000000002</v>
      </c>
      <c r="H100">
        <v>0.41739999999999999</v>
      </c>
      <c r="I100">
        <v>-1.5061</v>
      </c>
      <c r="J100">
        <v>-0.62039999999999995</v>
      </c>
      <c r="K100">
        <v>0.50780000000000003</v>
      </c>
      <c r="L100">
        <v>-0.34699999999999998</v>
      </c>
      <c r="M100">
        <v>0.73</v>
      </c>
      <c r="N100">
        <v>2.4811999999999999</v>
      </c>
      <c r="O100">
        <v>-0.18140000000000001</v>
      </c>
      <c r="P100">
        <v>-0.28360000000000002</v>
      </c>
      <c r="Q100">
        <v>-1.3203</v>
      </c>
      <c r="R100">
        <v>-4.5400000000000003E-2</v>
      </c>
      <c r="S100">
        <v>0.90449999999999997</v>
      </c>
      <c r="T100">
        <v>2.7471999999999999</v>
      </c>
      <c r="U100">
        <v>0.47299999999999998</v>
      </c>
      <c r="V100">
        <v>1.1214</v>
      </c>
      <c r="W100">
        <v>-1.7363999999999999</v>
      </c>
      <c r="X100">
        <v>-0.61329999999999996</v>
      </c>
      <c r="Y100">
        <v>0.3478</v>
      </c>
      <c r="Z100">
        <v>-0.34389999999999998</v>
      </c>
      <c r="AA100">
        <v>-0.4642</v>
      </c>
      <c r="AB100">
        <v>-2.3090999999999999</v>
      </c>
      <c r="AC100">
        <v>0.70860000000000001</v>
      </c>
      <c r="AD100">
        <v>0.81989999999999996</v>
      </c>
      <c r="AE100">
        <v>0.46750000000000003</v>
      </c>
      <c r="AF100">
        <v>-0.77659999999999996</v>
      </c>
      <c r="AG100">
        <v>0.12509999999999999</v>
      </c>
      <c r="AH100">
        <v>1.409</v>
      </c>
      <c r="AI100">
        <v>-1.0985</v>
      </c>
      <c r="AJ100">
        <v>3.5999999999999999E-3</v>
      </c>
      <c r="AK100">
        <v>-2.92E-2</v>
      </c>
      <c r="AL100">
        <v>0.69940000000000002</v>
      </c>
      <c r="AM100">
        <v>-2.0063</v>
      </c>
      <c r="AN100">
        <v>0.78359999999999996</v>
      </c>
      <c r="AO100">
        <v>0.68330000000000002</v>
      </c>
      <c r="AP100">
        <v>1.7763</v>
      </c>
      <c r="AQ100">
        <v>0.93979999999999997</v>
      </c>
      <c r="AR100">
        <v>-1.1554</v>
      </c>
      <c r="AS100">
        <v>-1.6565000000000001</v>
      </c>
      <c r="AT100">
        <v>0.55559999999999998</v>
      </c>
      <c r="AU100">
        <v>0.63170000000000004</v>
      </c>
      <c r="AV100">
        <v>1.5761000000000001</v>
      </c>
      <c r="AW100">
        <v>3.8699999999999998E-2</v>
      </c>
      <c r="AX100">
        <v>-0.15340000000000001</v>
      </c>
      <c r="AY100">
        <v>1.1066</v>
      </c>
      <c r="AZ100">
        <v>-0.91080000000000005</v>
      </c>
      <c r="BA100">
        <v>0.43990000000000001</v>
      </c>
      <c r="BB100">
        <v>-0.1633</v>
      </c>
      <c r="BC100">
        <v>-0.90600000000000003</v>
      </c>
      <c r="BD100">
        <v>-1.0316000000000001</v>
      </c>
      <c r="BE100">
        <v>-0.78300000000000003</v>
      </c>
      <c r="BF100">
        <v>0.84760000000000002</v>
      </c>
      <c r="BG100">
        <v>-1.1457999999999999</v>
      </c>
      <c r="BH100">
        <v>1.1315999999999999</v>
      </c>
      <c r="BI100">
        <v>0.80740000000000001</v>
      </c>
      <c r="BJ100">
        <v>1.8815999999999999</v>
      </c>
      <c r="BK100">
        <v>2.2509999999999999</v>
      </c>
      <c r="BL100">
        <v>1.6654</v>
      </c>
      <c r="BM100">
        <v>-2.2768999999999999</v>
      </c>
      <c r="BN100">
        <v>-0.95099999999999996</v>
      </c>
      <c r="BO100">
        <v>0.59499999999999997</v>
      </c>
      <c r="BP100">
        <v>0.5665</v>
      </c>
      <c r="BQ100">
        <v>0.60240000000000005</v>
      </c>
      <c r="BR100">
        <v>0.5706</v>
      </c>
      <c r="BS100">
        <v>-9.1999999999999998E-3</v>
      </c>
      <c r="BT100">
        <v>7.9100000000000004E-2</v>
      </c>
      <c r="BU100">
        <v>-1.6633</v>
      </c>
      <c r="BV100">
        <v>-0.1671</v>
      </c>
      <c r="BW100">
        <v>-0.44140000000000001</v>
      </c>
      <c r="BX100">
        <v>0.13420000000000001</v>
      </c>
      <c r="BY100">
        <v>0.58850000000000002</v>
      </c>
      <c r="BZ100">
        <v>-0.20569999999999999</v>
      </c>
      <c r="CA100">
        <v>1.6466000000000001</v>
      </c>
      <c r="CB100">
        <v>3.5999999999999997E-2</v>
      </c>
      <c r="CC100">
        <v>2.2023000000000001</v>
      </c>
      <c r="CD100">
        <v>-0.86260000000000003</v>
      </c>
      <c r="CE100">
        <v>1.3184</v>
      </c>
      <c r="CF100">
        <v>-0.58909999999999996</v>
      </c>
      <c r="CG100">
        <v>1.3099000000000001</v>
      </c>
      <c r="CH100">
        <v>0.44750000000000001</v>
      </c>
      <c r="CI100">
        <v>1.6222000000000001</v>
      </c>
      <c r="CJ100">
        <v>0.6169</v>
      </c>
      <c r="CK100">
        <v>-0.63770000000000004</v>
      </c>
      <c r="CL100">
        <v>1.8955</v>
      </c>
      <c r="CM100">
        <v>0.21260000000000001</v>
      </c>
      <c r="CN100">
        <v>-1.3573999999999999</v>
      </c>
      <c r="CO100">
        <v>-0.2273</v>
      </c>
      <c r="CP100">
        <v>7.7899999999999997E-2</v>
      </c>
      <c r="CQ100">
        <v>0.23400000000000001</v>
      </c>
      <c r="CR100">
        <v>1.1477999999999999</v>
      </c>
      <c r="CS100">
        <v>-1.2407999999999999</v>
      </c>
      <c r="CT100">
        <v>1.8315999999999999</v>
      </c>
      <c r="CU100">
        <v>1.9396</v>
      </c>
      <c r="CV100">
        <v>1.0443</v>
      </c>
    </row>
    <row r="101" spans="1:100" x14ac:dyDescent="0.2">
      <c r="A101">
        <v>-0.55120000000000002</v>
      </c>
      <c r="B101">
        <v>2.3300000000000001E-2</v>
      </c>
      <c r="C101">
        <v>0.12839999999999999</v>
      </c>
      <c r="D101">
        <v>-0.73740000000000006</v>
      </c>
      <c r="E101">
        <v>-0.69720000000000004</v>
      </c>
      <c r="F101">
        <v>-0.44350000000000001</v>
      </c>
      <c r="G101">
        <v>0.498</v>
      </c>
      <c r="H101">
        <v>0.1283</v>
      </c>
      <c r="I101">
        <v>-0.10970000000000001</v>
      </c>
      <c r="J101">
        <v>-0.56420000000000003</v>
      </c>
      <c r="K101">
        <v>-0.58630000000000004</v>
      </c>
      <c r="L101">
        <v>0.20280000000000001</v>
      </c>
      <c r="M101">
        <v>1.0293000000000001</v>
      </c>
      <c r="N101">
        <v>2.8159999999999998</v>
      </c>
      <c r="O101">
        <v>-0.78810000000000002</v>
      </c>
      <c r="P101">
        <v>-0.9254</v>
      </c>
      <c r="Q101">
        <v>-0.62480000000000002</v>
      </c>
      <c r="R101">
        <v>-0.82869999999999999</v>
      </c>
      <c r="S101">
        <v>-0.44619999999999999</v>
      </c>
      <c r="T101">
        <v>-0.73370000000000002</v>
      </c>
      <c r="U101">
        <v>0.317</v>
      </c>
      <c r="V101">
        <v>1.0764</v>
      </c>
      <c r="W101">
        <v>0.24129999999999999</v>
      </c>
      <c r="X101">
        <v>-1.2978000000000001</v>
      </c>
      <c r="Y101">
        <v>-1.905</v>
      </c>
      <c r="Z101">
        <v>0.33539999999999998</v>
      </c>
      <c r="AA101">
        <v>-3.3300000000000003E-2</v>
      </c>
      <c r="AB101">
        <v>3.2408999999999999</v>
      </c>
      <c r="AC101">
        <v>0.4375</v>
      </c>
      <c r="AD101">
        <v>0.58379999999999999</v>
      </c>
      <c r="AE101">
        <v>0.50880000000000003</v>
      </c>
      <c r="AF101">
        <v>0.8397</v>
      </c>
      <c r="AG101">
        <v>-2.0958000000000001</v>
      </c>
      <c r="AH101">
        <v>-0.17710000000000001</v>
      </c>
      <c r="AI101">
        <v>-1.1063000000000001</v>
      </c>
      <c r="AJ101">
        <v>-0.87019999999999997</v>
      </c>
      <c r="AK101">
        <v>0.26140000000000002</v>
      </c>
      <c r="AL101">
        <v>0.60699999999999998</v>
      </c>
      <c r="AM101">
        <v>0.87790000000000001</v>
      </c>
      <c r="AN101">
        <v>-2.008</v>
      </c>
      <c r="AO101">
        <v>0.48849999999999999</v>
      </c>
      <c r="AP101">
        <v>-1.5183</v>
      </c>
      <c r="AQ101">
        <v>1.7552000000000001</v>
      </c>
      <c r="AR101">
        <v>0.36259999999999998</v>
      </c>
      <c r="AS101">
        <v>-0.46410000000000001</v>
      </c>
      <c r="AT101">
        <v>-0.54200000000000004</v>
      </c>
      <c r="AU101">
        <v>-1.8398000000000001</v>
      </c>
      <c r="AV101">
        <v>0.20300000000000001</v>
      </c>
      <c r="AW101">
        <v>-0.50939999999999996</v>
      </c>
      <c r="AX101">
        <v>-3.4599999999999999E-2</v>
      </c>
      <c r="AY101">
        <v>1.0857000000000001</v>
      </c>
      <c r="AZ101">
        <v>0.72299999999999998</v>
      </c>
      <c r="BA101">
        <v>-1.3843000000000001</v>
      </c>
      <c r="BB101">
        <v>-0.65280000000000005</v>
      </c>
      <c r="BC101">
        <v>-2.2200000000000001E-2</v>
      </c>
      <c r="BD101">
        <v>-0.66759999999999997</v>
      </c>
      <c r="BE101">
        <v>-1.3596999999999999</v>
      </c>
      <c r="BF101">
        <v>0.2387</v>
      </c>
      <c r="BG101">
        <v>-0.62570000000000003</v>
      </c>
      <c r="BH101">
        <v>1.2605</v>
      </c>
      <c r="BI101">
        <v>-0.6744</v>
      </c>
      <c r="BJ101">
        <v>0.38529999999999998</v>
      </c>
      <c r="BK101">
        <v>-3.2444999999999999</v>
      </c>
      <c r="BL101">
        <v>1.3787</v>
      </c>
      <c r="BM101">
        <v>0.1188</v>
      </c>
      <c r="BN101">
        <v>1.1006</v>
      </c>
      <c r="BO101">
        <v>0.45140000000000002</v>
      </c>
      <c r="BP101">
        <v>0.74109999999999998</v>
      </c>
      <c r="BQ101">
        <v>-0.34260000000000002</v>
      </c>
      <c r="BR101">
        <v>0.54269999999999996</v>
      </c>
      <c r="BS101">
        <v>-0.71940000000000004</v>
      </c>
      <c r="BT101">
        <v>2.2978999999999998</v>
      </c>
      <c r="BU101">
        <v>-0.69579999999999997</v>
      </c>
      <c r="BV101">
        <v>-2.5116999999999998</v>
      </c>
      <c r="BW101">
        <v>1.3715999999999999</v>
      </c>
      <c r="BX101">
        <v>-0.91810000000000003</v>
      </c>
      <c r="BY101">
        <v>-0.92069999999999996</v>
      </c>
      <c r="BZ101">
        <v>-0.34949999999999998</v>
      </c>
      <c r="CA101">
        <v>-0.3226</v>
      </c>
      <c r="CB101">
        <v>0.29199999999999998</v>
      </c>
      <c r="CC101">
        <v>0.45440000000000003</v>
      </c>
      <c r="CD101">
        <v>0.1391</v>
      </c>
      <c r="CE101">
        <v>0.495</v>
      </c>
      <c r="CF101">
        <v>0.36199999999999999</v>
      </c>
      <c r="CG101">
        <v>-0.44180000000000003</v>
      </c>
      <c r="CH101">
        <v>6.5500000000000003E-2</v>
      </c>
      <c r="CI101">
        <v>-1.6797</v>
      </c>
      <c r="CJ101">
        <v>-0.87839999999999996</v>
      </c>
      <c r="CK101">
        <v>-0.2059</v>
      </c>
      <c r="CL101">
        <v>0.28689999999999999</v>
      </c>
      <c r="CM101">
        <v>0.40479999999999999</v>
      </c>
      <c r="CN101">
        <v>1.0185999999999999</v>
      </c>
      <c r="CO101">
        <v>0.47270000000000001</v>
      </c>
      <c r="CP101">
        <v>-0.98199999999999998</v>
      </c>
      <c r="CQ101">
        <v>-0.90629999999999999</v>
      </c>
      <c r="CR101">
        <v>8.4900000000000003E-2</v>
      </c>
      <c r="CS101">
        <v>-0.10150000000000001</v>
      </c>
      <c r="CT101">
        <v>3.27E-2</v>
      </c>
      <c r="CU101">
        <v>-1.4842</v>
      </c>
      <c r="CV101">
        <v>-0.2702</v>
      </c>
    </row>
    <row r="102" spans="1:100" x14ac:dyDescent="0.2">
      <c r="A102">
        <v>-0.38719999999999999</v>
      </c>
      <c r="B102">
        <v>-2.8400000000000002E-2</v>
      </c>
      <c r="C102">
        <v>0.40310000000000001</v>
      </c>
      <c r="D102">
        <v>-0.41189999999999999</v>
      </c>
      <c r="E102">
        <v>0.21329999999999999</v>
      </c>
      <c r="F102">
        <v>0.3831</v>
      </c>
      <c r="G102">
        <v>-2.6959</v>
      </c>
      <c r="H102">
        <v>0.54210000000000003</v>
      </c>
      <c r="I102">
        <v>-1.5026999999999999</v>
      </c>
      <c r="J102">
        <v>-0.76190000000000002</v>
      </c>
      <c r="K102">
        <v>-1.3152999999999999</v>
      </c>
      <c r="L102">
        <v>2.3099999999999999E-2</v>
      </c>
      <c r="M102">
        <v>3.1E-2</v>
      </c>
      <c r="N102">
        <v>9.4000000000000004E-3</v>
      </c>
      <c r="O102">
        <v>-6.9000000000000006E-2</v>
      </c>
      <c r="P102">
        <v>-1.1476</v>
      </c>
      <c r="Q102">
        <v>-0.27689999999999998</v>
      </c>
      <c r="R102">
        <v>5.2699999999999997E-2</v>
      </c>
      <c r="S102">
        <v>-3.8699999999999998E-2</v>
      </c>
      <c r="T102">
        <v>-0.13519999999999999</v>
      </c>
      <c r="U102">
        <v>-0.67869999999999997</v>
      </c>
      <c r="V102">
        <v>1.6002000000000001</v>
      </c>
      <c r="W102">
        <v>8.0000000000000004E-4</v>
      </c>
      <c r="X102">
        <v>1.7994000000000001</v>
      </c>
      <c r="Y102">
        <v>-1.2202</v>
      </c>
      <c r="Z102">
        <v>-1.1509</v>
      </c>
      <c r="AA102">
        <v>0.86150000000000004</v>
      </c>
      <c r="AB102">
        <v>0.55530000000000002</v>
      </c>
      <c r="AC102">
        <v>-0.3453</v>
      </c>
      <c r="AD102">
        <v>-0.49299999999999999</v>
      </c>
      <c r="AE102">
        <v>3.0754999999999999</v>
      </c>
      <c r="AF102">
        <v>-1.6758999999999999</v>
      </c>
      <c r="AG102">
        <v>-1.6035999999999999</v>
      </c>
      <c r="AH102">
        <v>-0.20660000000000001</v>
      </c>
      <c r="AI102">
        <v>-1.0481</v>
      </c>
      <c r="AJ102">
        <v>0.25700000000000001</v>
      </c>
      <c r="AK102">
        <v>-1.0279</v>
      </c>
      <c r="AL102">
        <v>-0.91779999999999995</v>
      </c>
      <c r="AM102">
        <v>-1.6867000000000001</v>
      </c>
      <c r="AN102">
        <v>1.2815000000000001</v>
      </c>
      <c r="AO102">
        <v>1.14E-2</v>
      </c>
      <c r="AP102">
        <v>-5.7599999999999998E-2</v>
      </c>
      <c r="AQ102">
        <v>-1.4056</v>
      </c>
      <c r="AR102">
        <v>-0.60399999999999998</v>
      </c>
      <c r="AS102">
        <v>-0.52</v>
      </c>
      <c r="AT102">
        <v>0.57120000000000004</v>
      </c>
      <c r="AU102">
        <v>0.30080000000000001</v>
      </c>
      <c r="AV102">
        <v>0.18149999999999999</v>
      </c>
      <c r="AW102">
        <v>-1.5153000000000001</v>
      </c>
      <c r="AX102">
        <v>0.23719999999999999</v>
      </c>
      <c r="AY102">
        <v>0.63180000000000003</v>
      </c>
      <c r="AZ102">
        <v>0.91820000000000002</v>
      </c>
      <c r="BA102">
        <v>-0.9536</v>
      </c>
      <c r="BB102">
        <v>-9.4899999999999998E-2</v>
      </c>
      <c r="BC102">
        <v>-1.1946000000000001</v>
      </c>
      <c r="BD102">
        <v>-0.27500000000000002</v>
      </c>
      <c r="BE102">
        <v>0.46679999999999999</v>
      </c>
      <c r="BF102">
        <v>-0.17080000000000001</v>
      </c>
      <c r="BG102">
        <v>-0.94550000000000001</v>
      </c>
      <c r="BH102">
        <v>1.3393999999999999</v>
      </c>
      <c r="BI102">
        <v>2.121</v>
      </c>
      <c r="BJ102">
        <v>-0.6946</v>
      </c>
      <c r="BK102">
        <v>-1.8051999999999999</v>
      </c>
      <c r="BL102">
        <v>-1.4051</v>
      </c>
      <c r="BM102">
        <v>3.6999999999999998E-2</v>
      </c>
      <c r="BN102">
        <v>0.90380000000000005</v>
      </c>
      <c r="BO102">
        <v>-0.92469999999999997</v>
      </c>
      <c r="BP102">
        <v>-1.7866</v>
      </c>
      <c r="BQ102">
        <v>-1.2410000000000001</v>
      </c>
      <c r="BR102">
        <v>0.65859999999999996</v>
      </c>
      <c r="BS102">
        <v>0.74080000000000001</v>
      </c>
      <c r="BT102">
        <v>0.94679999999999997</v>
      </c>
      <c r="BU102">
        <v>8.43E-2</v>
      </c>
      <c r="BV102">
        <v>-0.32750000000000001</v>
      </c>
      <c r="BW102">
        <v>9.4700000000000006E-2</v>
      </c>
      <c r="BX102">
        <v>-1.0407</v>
      </c>
      <c r="BY102">
        <v>-1.2170000000000001</v>
      </c>
      <c r="BZ102">
        <v>-2.0129000000000001</v>
      </c>
      <c r="CA102">
        <v>-1.3593999999999999</v>
      </c>
      <c r="CB102">
        <v>0.81469999999999998</v>
      </c>
      <c r="CC102">
        <v>-0.83989999999999998</v>
      </c>
      <c r="CD102">
        <v>0.47910000000000003</v>
      </c>
      <c r="CE102">
        <v>1.0471999999999999</v>
      </c>
      <c r="CF102">
        <v>0.40849999999999997</v>
      </c>
      <c r="CG102">
        <v>0.17280000000000001</v>
      </c>
      <c r="CH102">
        <v>-0.65880000000000005</v>
      </c>
      <c r="CI102">
        <v>0.72729999999999995</v>
      </c>
      <c r="CJ102">
        <v>1.3436999999999999</v>
      </c>
      <c r="CK102">
        <v>0.5202</v>
      </c>
      <c r="CL102">
        <v>1.3863000000000001</v>
      </c>
      <c r="CM102">
        <v>1.8048</v>
      </c>
      <c r="CN102">
        <v>1.1732</v>
      </c>
      <c r="CO102">
        <v>-1.5346</v>
      </c>
      <c r="CP102">
        <v>-0.45939999999999998</v>
      </c>
      <c r="CQ102">
        <v>0.72989999999999999</v>
      </c>
      <c r="CR102">
        <v>-3.4117000000000002</v>
      </c>
      <c r="CS102">
        <v>1.1565000000000001</v>
      </c>
      <c r="CT102">
        <v>1.2354000000000001</v>
      </c>
      <c r="CU102">
        <v>-0.1232</v>
      </c>
      <c r="CV102">
        <v>8.6499999999999994E-2</v>
      </c>
    </row>
    <row r="103" spans="1:100" x14ac:dyDescent="0.2">
      <c r="A103">
        <v>-1.1646000000000001</v>
      </c>
      <c r="B103">
        <v>1.2984</v>
      </c>
      <c r="C103">
        <v>1.1548</v>
      </c>
      <c r="D103">
        <v>-0.26619999999999999</v>
      </c>
      <c r="E103">
        <v>0.45700000000000002</v>
      </c>
      <c r="F103">
        <v>-5.7200000000000001E-2</v>
      </c>
      <c r="G103">
        <v>0.83169999999999999</v>
      </c>
      <c r="H103">
        <v>-2.9499999999999998E-2</v>
      </c>
      <c r="I103">
        <v>0.3352</v>
      </c>
      <c r="J103">
        <v>0.16120000000000001</v>
      </c>
      <c r="K103">
        <v>-0.71260000000000001</v>
      </c>
      <c r="L103">
        <v>1.3806</v>
      </c>
      <c r="M103">
        <v>0.1671</v>
      </c>
      <c r="N103">
        <v>0.1168</v>
      </c>
      <c r="O103">
        <v>0.44490000000000002</v>
      </c>
      <c r="P103">
        <v>1.0672999999999999</v>
      </c>
      <c r="Q103">
        <v>1.8042</v>
      </c>
      <c r="R103">
        <v>1.6535</v>
      </c>
      <c r="S103">
        <v>-0.5202</v>
      </c>
      <c r="T103">
        <v>-0.44419999999999998</v>
      </c>
      <c r="U103">
        <v>-3.5400000000000001E-2</v>
      </c>
      <c r="V103">
        <v>-1.0339</v>
      </c>
      <c r="W103">
        <v>-1.7113</v>
      </c>
      <c r="X103">
        <v>0.99870000000000003</v>
      </c>
      <c r="Y103">
        <v>-1.0964</v>
      </c>
      <c r="Z103">
        <v>1.3351999999999999</v>
      </c>
      <c r="AA103">
        <v>-0.62619999999999998</v>
      </c>
      <c r="AB103">
        <v>0.15629999999999999</v>
      </c>
      <c r="AC103">
        <v>7.9699999999999993E-2</v>
      </c>
      <c r="AD103">
        <v>0.73719999999999997</v>
      </c>
      <c r="AE103">
        <v>-1.0556000000000001</v>
      </c>
      <c r="AF103">
        <v>-1.5265</v>
      </c>
      <c r="AG103">
        <v>-0.42159999999999997</v>
      </c>
      <c r="AH103">
        <v>-0.2016</v>
      </c>
      <c r="AI103">
        <v>-0.72040000000000004</v>
      </c>
      <c r="AJ103">
        <v>0.32240000000000002</v>
      </c>
      <c r="AK103">
        <v>0.42580000000000001</v>
      </c>
      <c r="AL103">
        <v>0.46870000000000001</v>
      </c>
      <c r="AM103">
        <v>0.4148</v>
      </c>
      <c r="AN103">
        <v>1.4159999999999999</v>
      </c>
      <c r="AO103">
        <v>-0.64649999999999996</v>
      </c>
      <c r="AP103">
        <v>-1.0410999999999999</v>
      </c>
      <c r="AQ103">
        <v>-1.7324999999999999</v>
      </c>
      <c r="AR103">
        <v>-0.2049</v>
      </c>
      <c r="AS103">
        <v>0.2132</v>
      </c>
      <c r="AT103">
        <v>-0.43990000000000001</v>
      </c>
      <c r="AU103">
        <v>0.62290000000000001</v>
      </c>
      <c r="AV103">
        <v>0.878</v>
      </c>
      <c r="AW103">
        <v>1.3653</v>
      </c>
      <c r="AX103">
        <v>-0.19059999999999999</v>
      </c>
      <c r="AY103">
        <v>0.1111</v>
      </c>
      <c r="AZ103">
        <v>0.78069999999999995</v>
      </c>
      <c r="BA103">
        <v>-0.52049999999999996</v>
      </c>
      <c r="BB103">
        <v>0.81840000000000002</v>
      </c>
      <c r="BC103">
        <v>2.3187000000000002</v>
      </c>
      <c r="BD103">
        <v>0.2233</v>
      </c>
      <c r="BE103">
        <v>-0.56520000000000004</v>
      </c>
      <c r="BF103">
        <v>-1.9734</v>
      </c>
      <c r="BG103">
        <v>-0.60170000000000001</v>
      </c>
      <c r="BH103">
        <v>-0.66510000000000002</v>
      </c>
      <c r="BI103">
        <v>-2.0969000000000002</v>
      </c>
      <c r="BJ103">
        <v>0.76419999999999999</v>
      </c>
      <c r="BK103">
        <v>0.60119999999999996</v>
      </c>
      <c r="BL103">
        <v>-0.33310000000000001</v>
      </c>
      <c r="BM103">
        <v>-0.39800000000000002</v>
      </c>
      <c r="BN103">
        <v>0.49209999999999998</v>
      </c>
      <c r="BO103">
        <v>0.29010000000000002</v>
      </c>
      <c r="BP103">
        <v>-0.47970000000000002</v>
      </c>
      <c r="BQ103">
        <v>-0.81089999999999995</v>
      </c>
      <c r="BR103">
        <v>-0.64229999999999998</v>
      </c>
      <c r="BS103">
        <v>-0.51500000000000001</v>
      </c>
      <c r="BT103">
        <v>-0.29039999999999999</v>
      </c>
      <c r="BU103">
        <v>0.59160000000000001</v>
      </c>
      <c r="BV103">
        <v>-0.42159999999999997</v>
      </c>
      <c r="BW103">
        <v>-1.3328</v>
      </c>
      <c r="BX103">
        <v>-0.5746</v>
      </c>
      <c r="BY103">
        <v>-0.36299999999999999</v>
      </c>
      <c r="BZ103">
        <v>-0.25719999999999998</v>
      </c>
      <c r="CA103">
        <v>1.7058</v>
      </c>
      <c r="CB103">
        <v>1.1323000000000001</v>
      </c>
      <c r="CC103">
        <v>-0.81520000000000004</v>
      </c>
      <c r="CD103">
        <v>-0.7611</v>
      </c>
      <c r="CE103">
        <v>-1.6726000000000001</v>
      </c>
      <c r="CF103">
        <v>0.3639</v>
      </c>
      <c r="CG103">
        <v>0.27410000000000001</v>
      </c>
      <c r="CH103">
        <v>2.1135999999999999</v>
      </c>
      <c r="CI103">
        <v>-0.27150000000000002</v>
      </c>
      <c r="CJ103">
        <v>1.0097</v>
      </c>
      <c r="CK103">
        <v>-0.1394</v>
      </c>
      <c r="CL103">
        <v>1.3423</v>
      </c>
      <c r="CM103">
        <v>0.1179</v>
      </c>
      <c r="CN103">
        <v>0.7167</v>
      </c>
      <c r="CO103">
        <v>-0.64810000000000001</v>
      </c>
      <c r="CP103">
        <v>0.1613</v>
      </c>
      <c r="CQ103">
        <v>-0.78100000000000003</v>
      </c>
      <c r="CR103">
        <v>-0.97509999999999997</v>
      </c>
      <c r="CS103">
        <v>0.78469999999999995</v>
      </c>
      <c r="CT103">
        <v>-0.95840000000000003</v>
      </c>
      <c r="CU103">
        <v>-1.423</v>
      </c>
      <c r="CV103">
        <v>-0.43459999999999999</v>
      </c>
    </row>
    <row r="104" spans="1:100" x14ac:dyDescent="0.2">
      <c r="A104">
        <v>-0.15670000000000001</v>
      </c>
      <c r="B104">
        <v>-1.5861000000000001</v>
      </c>
      <c r="C104">
        <v>1.7734000000000001</v>
      </c>
      <c r="D104">
        <v>1.1182000000000001</v>
      </c>
      <c r="E104">
        <v>-1.6056999999999999</v>
      </c>
      <c r="F104">
        <v>-0.33879999999999999</v>
      </c>
      <c r="G104">
        <v>-1.9595</v>
      </c>
      <c r="H104">
        <v>0.34799999999999998</v>
      </c>
      <c r="I104">
        <v>-6.6000000000000003E-2</v>
      </c>
      <c r="J104">
        <v>-0.2407</v>
      </c>
      <c r="K104">
        <v>0.24909999999999999</v>
      </c>
      <c r="L104">
        <v>-0.37580000000000002</v>
      </c>
      <c r="M104">
        <v>0.50409999999999999</v>
      </c>
      <c r="N104">
        <v>-0.1431</v>
      </c>
      <c r="O104">
        <v>-0.1077</v>
      </c>
      <c r="P104">
        <v>1.218</v>
      </c>
      <c r="Q104">
        <v>-0.88119999999999998</v>
      </c>
      <c r="R104">
        <v>1.7059</v>
      </c>
      <c r="S104">
        <v>-1.0188999999999999</v>
      </c>
      <c r="T104">
        <v>-0.1002</v>
      </c>
      <c r="U104">
        <v>-0.93140000000000001</v>
      </c>
      <c r="V104">
        <v>-0.98050000000000004</v>
      </c>
      <c r="W104">
        <v>-0.48449999999999999</v>
      </c>
      <c r="X104">
        <v>1.03E-2</v>
      </c>
      <c r="Y104">
        <v>0.7399</v>
      </c>
      <c r="Z104">
        <v>-1.2421</v>
      </c>
      <c r="AA104">
        <v>-0.32700000000000001</v>
      </c>
      <c r="AB104">
        <v>0.66110000000000002</v>
      </c>
      <c r="AC104">
        <v>1.8865000000000001</v>
      </c>
      <c r="AD104">
        <v>-1.3123</v>
      </c>
      <c r="AE104">
        <v>1.7539</v>
      </c>
      <c r="AF104">
        <v>0.14530000000000001</v>
      </c>
      <c r="AG104">
        <v>0.8569</v>
      </c>
      <c r="AH104">
        <v>-0.69299999999999995</v>
      </c>
      <c r="AI104">
        <v>-0.7046</v>
      </c>
      <c r="AJ104">
        <v>-0.3528</v>
      </c>
      <c r="AK104">
        <v>0.62590000000000001</v>
      </c>
      <c r="AL104">
        <v>-0.68169999999999997</v>
      </c>
      <c r="AM104">
        <v>0.78700000000000003</v>
      </c>
      <c r="AN104">
        <v>-0.63600000000000001</v>
      </c>
      <c r="AO104">
        <v>-0.45400000000000001</v>
      </c>
      <c r="AP104">
        <v>1.1419999999999999</v>
      </c>
      <c r="AQ104">
        <v>-1.3524</v>
      </c>
      <c r="AR104">
        <v>-0.47620000000000001</v>
      </c>
      <c r="AS104">
        <v>-0.14760000000000001</v>
      </c>
      <c r="AT104">
        <v>-1.0468</v>
      </c>
      <c r="AU104">
        <v>-6.9999999999999999E-4</v>
      </c>
      <c r="AV104">
        <v>0.92420000000000002</v>
      </c>
      <c r="AW104">
        <v>-2.3574000000000002</v>
      </c>
      <c r="AX104">
        <v>-1.8364</v>
      </c>
      <c r="AY104">
        <v>-6.59E-2</v>
      </c>
      <c r="AZ104">
        <v>-1.1618999999999999</v>
      </c>
      <c r="BA104">
        <v>0.6663</v>
      </c>
      <c r="BB104">
        <v>-0.86809999999999998</v>
      </c>
      <c r="BC104">
        <v>0.15390000000000001</v>
      </c>
      <c r="BD104">
        <v>-0.1087</v>
      </c>
      <c r="BE104">
        <v>1.3883000000000001</v>
      </c>
      <c r="BF104">
        <v>-0.81459999999999999</v>
      </c>
      <c r="BG104">
        <v>0.88</v>
      </c>
      <c r="BH104">
        <v>-0.1794</v>
      </c>
      <c r="BI104">
        <v>0.54959999999999998</v>
      </c>
      <c r="BJ104">
        <v>-1.3344</v>
      </c>
      <c r="BK104">
        <v>-0.1457</v>
      </c>
      <c r="BL104">
        <v>0.80559999999999998</v>
      </c>
      <c r="BM104">
        <v>-1.5021</v>
      </c>
      <c r="BN104">
        <v>0.1217</v>
      </c>
      <c r="BO104">
        <v>0.98040000000000005</v>
      </c>
      <c r="BP104">
        <v>-1.1092</v>
      </c>
      <c r="BQ104">
        <v>-0.41449999999999998</v>
      </c>
      <c r="BR104">
        <v>-0.65400000000000003</v>
      </c>
      <c r="BS104">
        <v>0.3256</v>
      </c>
      <c r="BT104">
        <v>-0.78949999999999998</v>
      </c>
      <c r="BU104">
        <v>1.9036999999999999</v>
      </c>
      <c r="BV104">
        <v>0.3866</v>
      </c>
      <c r="BW104">
        <v>0.79569999999999996</v>
      </c>
      <c r="BX104">
        <v>-1.8614999999999999</v>
      </c>
      <c r="BY104">
        <v>0.30199999999999999</v>
      </c>
      <c r="BZ104">
        <v>1.042</v>
      </c>
      <c r="CA104">
        <v>0.20849999999999999</v>
      </c>
      <c r="CB104">
        <v>2.5499999999999998E-2</v>
      </c>
      <c r="CC104">
        <v>-0.42509999999999998</v>
      </c>
      <c r="CD104">
        <v>0.63749999999999996</v>
      </c>
      <c r="CE104">
        <v>-1.4688000000000001</v>
      </c>
      <c r="CF104">
        <v>-7.9299999999999995E-2</v>
      </c>
      <c r="CG104">
        <v>-0.25519999999999998</v>
      </c>
      <c r="CH104">
        <v>-0.2263</v>
      </c>
      <c r="CI104">
        <v>0.83979999999999999</v>
      </c>
      <c r="CJ104">
        <v>-0.98770000000000002</v>
      </c>
      <c r="CK104">
        <v>1.0111000000000001</v>
      </c>
      <c r="CL104">
        <v>-0.26229999999999998</v>
      </c>
      <c r="CM104">
        <v>0.32790000000000002</v>
      </c>
      <c r="CN104">
        <v>1.4597</v>
      </c>
      <c r="CO104">
        <v>1.0135000000000001</v>
      </c>
      <c r="CP104">
        <v>-0.53349999999999997</v>
      </c>
      <c r="CQ104">
        <v>0.21179999999999999</v>
      </c>
      <c r="CR104">
        <v>-1.1726000000000001</v>
      </c>
      <c r="CS104">
        <v>0.28870000000000001</v>
      </c>
      <c r="CT104">
        <v>-0.50609999999999999</v>
      </c>
      <c r="CU104">
        <v>-6.08E-2</v>
      </c>
      <c r="CV104">
        <v>-0.2787</v>
      </c>
    </row>
    <row r="105" spans="1:100" x14ac:dyDescent="0.2">
      <c r="A105">
        <v>0.98399999999999999</v>
      </c>
      <c r="B105">
        <v>0.1477</v>
      </c>
      <c r="C105">
        <v>0.62829999999999997</v>
      </c>
      <c r="D105">
        <v>-1.3631</v>
      </c>
      <c r="E105">
        <v>-0.67169999999999996</v>
      </c>
      <c r="F105">
        <v>1.1498999999999999</v>
      </c>
      <c r="G105">
        <v>-2.0200999999999998</v>
      </c>
      <c r="H105">
        <v>0.42609999999999998</v>
      </c>
      <c r="I105">
        <v>1.5631999999999999</v>
      </c>
      <c r="J105">
        <v>0.25590000000000002</v>
      </c>
      <c r="K105">
        <v>-0.30919999999999997</v>
      </c>
      <c r="L105">
        <v>9.3299999999999994E-2</v>
      </c>
      <c r="M105">
        <v>0.61539999999999995</v>
      </c>
      <c r="N105">
        <v>-0.41149999999999998</v>
      </c>
      <c r="O105">
        <v>-0.27429999999999999</v>
      </c>
      <c r="P105">
        <v>-1.1057999999999999</v>
      </c>
      <c r="Q105">
        <v>-0.94299999999999995</v>
      </c>
      <c r="R105">
        <v>-0.86360000000000003</v>
      </c>
      <c r="S105">
        <v>-1.8232999999999999</v>
      </c>
      <c r="T105">
        <v>-0.43020000000000003</v>
      </c>
      <c r="U105">
        <v>-1.9544999999999999</v>
      </c>
      <c r="V105">
        <v>0.76449999999999996</v>
      </c>
      <c r="W105">
        <v>-0.19639999999999999</v>
      </c>
      <c r="X105">
        <v>-0.86819999999999997</v>
      </c>
      <c r="Y105">
        <v>0.1187</v>
      </c>
      <c r="Z105">
        <v>0.38819999999999999</v>
      </c>
      <c r="AA105">
        <v>0.61399999999999999</v>
      </c>
      <c r="AB105">
        <v>-2.4030999999999998</v>
      </c>
      <c r="AC105">
        <v>1.7282</v>
      </c>
      <c r="AD105">
        <v>0.72430000000000005</v>
      </c>
      <c r="AE105">
        <v>0.27800000000000002</v>
      </c>
      <c r="AF105">
        <v>-4.2000000000000003E-2</v>
      </c>
      <c r="AG105">
        <v>0.23469999999999999</v>
      </c>
      <c r="AH105">
        <v>3.8800000000000001E-2</v>
      </c>
      <c r="AI105">
        <v>-8.1000000000000003E-2</v>
      </c>
      <c r="AJ105">
        <v>2.0929000000000002</v>
      </c>
      <c r="AK105">
        <v>-1.9699999999999999E-2</v>
      </c>
      <c r="AL105">
        <v>-0.24929999999999999</v>
      </c>
      <c r="AM105">
        <v>-0.60129999999999995</v>
      </c>
      <c r="AN105">
        <v>0.2535</v>
      </c>
      <c r="AO105">
        <v>1.1682999999999999</v>
      </c>
      <c r="AP105">
        <v>-0.35620000000000002</v>
      </c>
      <c r="AQ105">
        <v>1.0468999999999999</v>
      </c>
      <c r="AR105">
        <v>0.29470000000000002</v>
      </c>
      <c r="AS105">
        <v>-0.16350000000000001</v>
      </c>
      <c r="AT105">
        <v>7.0999999999999994E-2</v>
      </c>
      <c r="AU105">
        <v>2.3809</v>
      </c>
      <c r="AV105">
        <v>0.2442</v>
      </c>
      <c r="AW105">
        <v>0.37969999999999998</v>
      </c>
      <c r="AX105">
        <v>-2.0678000000000001</v>
      </c>
      <c r="AY105">
        <v>-2.1583999999999999</v>
      </c>
      <c r="AZ105">
        <v>-0.58499999999999996</v>
      </c>
      <c r="BA105">
        <v>0.82750000000000001</v>
      </c>
      <c r="BB105">
        <v>-0.56869999999999998</v>
      </c>
      <c r="BC105">
        <v>0.63970000000000005</v>
      </c>
      <c r="BD105">
        <v>0.47839999999999999</v>
      </c>
      <c r="BE105">
        <v>1.0864</v>
      </c>
      <c r="BF105">
        <v>0.2319</v>
      </c>
      <c r="BG105">
        <v>-0.37440000000000001</v>
      </c>
      <c r="BH105">
        <v>0.49340000000000001</v>
      </c>
      <c r="BI105">
        <v>-1.0105</v>
      </c>
      <c r="BJ105">
        <v>-0.49619999999999997</v>
      </c>
      <c r="BK105">
        <v>-0.22739999999999999</v>
      </c>
      <c r="BL105">
        <v>-0.2792</v>
      </c>
      <c r="BM105">
        <v>-0.40760000000000002</v>
      </c>
      <c r="BN105">
        <v>-1.0209999999999999</v>
      </c>
      <c r="BO105">
        <v>-1.48</v>
      </c>
      <c r="BP105">
        <v>-0.13780000000000001</v>
      </c>
      <c r="BQ105">
        <v>-0.43020000000000003</v>
      </c>
      <c r="BR105">
        <v>0.6583</v>
      </c>
      <c r="BS105">
        <v>0.6099</v>
      </c>
      <c r="BT105">
        <v>-1.2034</v>
      </c>
      <c r="BU105">
        <v>1.4281999999999999</v>
      </c>
      <c r="BV105">
        <v>-0.53869999999999996</v>
      </c>
      <c r="BW105">
        <v>-5.6599999999999998E-2</v>
      </c>
      <c r="BX105">
        <v>0.5393</v>
      </c>
      <c r="BY105">
        <v>1.1652</v>
      </c>
      <c r="BZ105">
        <v>-1.5966</v>
      </c>
      <c r="CA105">
        <v>0.27739999999999998</v>
      </c>
      <c r="CB105">
        <v>0.38159999999999999</v>
      </c>
      <c r="CC105">
        <v>-0.70889999999999997</v>
      </c>
      <c r="CD105">
        <v>-0.46250000000000002</v>
      </c>
      <c r="CE105">
        <v>-0.7167</v>
      </c>
      <c r="CF105">
        <v>1.1859999999999999</v>
      </c>
      <c r="CG105">
        <v>1.0889</v>
      </c>
      <c r="CH105">
        <v>-0.30520000000000003</v>
      </c>
      <c r="CI105">
        <v>-0.70930000000000004</v>
      </c>
      <c r="CJ105">
        <v>0.25669999999999998</v>
      </c>
      <c r="CK105">
        <v>-0.47710000000000002</v>
      </c>
      <c r="CL105">
        <v>-0.97589999999999999</v>
      </c>
      <c r="CM105">
        <v>0.47289999999999999</v>
      </c>
      <c r="CN105">
        <v>0.40710000000000002</v>
      </c>
      <c r="CO105">
        <v>0.74660000000000004</v>
      </c>
      <c r="CP105">
        <v>-0.51500000000000001</v>
      </c>
      <c r="CQ105">
        <v>1.8593999999999999</v>
      </c>
      <c r="CR105">
        <v>0.20799999999999999</v>
      </c>
      <c r="CS105">
        <v>-0.44069999999999998</v>
      </c>
      <c r="CT105">
        <v>-0.3856</v>
      </c>
      <c r="CU105">
        <v>-0.46989999999999998</v>
      </c>
      <c r="CV105">
        <v>0.65129999999999999</v>
      </c>
    </row>
    <row r="106" spans="1:100" x14ac:dyDescent="0.2">
      <c r="A106">
        <v>1.4726999999999999</v>
      </c>
      <c r="B106">
        <v>-0.40610000000000002</v>
      </c>
      <c r="C106">
        <v>0.78290000000000004</v>
      </c>
      <c r="D106">
        <v>-0.1128</v>
      </c>
      <c r="E106">
        <v>0.60329999999999995</v>
      </c>
      <c r="F106">
        <v>-0.95330000000000004</v>
      </c>
      <c r="G106">
        <v>1.2668999999999999</v>
      </c>
      <c r="H106">
        <v>-0.79659999999999997</v>
      </c>
      <c r="I106">
        <v>1.5714999999999999</v>
      </c>
      <c r="J106">
        <v>1.1456</v>
      </c>
      <c r="K106">
        <v>0.69399999999999995</v>
      </c>
      <c r="L106">
        <v>-0.1847</v>
      </c>
      <c r="M106">
        <v>0.35560000000000003</v>
      </c>
      <c r="N106">
        <v>-0.59650000000000003</v>
      </c>
      <c r="O106">
        <v>-0.66039999999999999</v>
      </c>
      <c r="P106">
        <v>-0.16300000000000001</v>
      </c>
      <c r="Q106">
        <v>0.81479999999999997</v>
      </c>
      <c r="R106">
        <v>-0.77949999999999997</v>
      </c>
      <c r="S106">
        <v>-0.55130000000000001</v>
      </c>
      <c r="T106">
        <v>0.33910000000000001</v>
      </c>
      <c r="U106">
        <v>0.49709999999999999</v>
      </c>
      <c r="V106">
        <v>0.1918</v>
      </c>
      <c r="W106">
        <v>0.19500000000000001</v>
      </c>
      <c r="X106">
        <v>-0.21510000000000001</v>
      </c>
      <c r="Y106">
        <v>-0.20300000000000001</v>
      </c>
      <c r="Z106">
        <v>-0.65029999999999999</v>
      </c>
      <c r="AA106">
        <v>0.57799999999999996</v>
      </c>
      <c r="AB106">
        <v>-0.94689999999999996</v>
      </c>
      <c r="AC106">
        <v>0.34339999999999998</v>
      </c>
      <c r="AD106">
        <v>0.60189999999999999</v>
      </c>
      <c r="AE106">
        <v>0.28389999999999999</v>
      </c>
      <c r="AF106">
        <v>5.3999999999999999E-2</v>
      </c>
      <c r="AG106">
        <v>-1.3531</v>
      </c>
      <c r="AH106">
        <v>-0.24490000000000001</v>
      </c>
      <c r="AI106">
        <v>1.2012</v>
      </c>
      <c r="AJ106">
        <v>0.70250000000000001</v>
      </c>
      <c r="AK106">
        <v>0.2581</v>
      </c>
      <c r="AL106">
        <v>-1.2924</v>
      </c>
      <c r="AM106">
        <v>2.0459000000000001</v>
      </c>
      <c r="AN106">
        <v>-0.72319999999999995</v>
      </c>
      <c r="AO106">
        <v>8.8099999999999998E-2</v>
      </c>
      <c r="AP106">
        <v>1.4572000000000001</v>
      </c>
      <c r="AQ106">
        <v>-0.28889999999999999</v>
      </c>
      <c r="AR106">
        <v>-3.6299999999999999E-2</v>
      </c>
      <c r="AS106">
        <v>0.13089999999999999</v>
      </c>
      <c r="AT106">
        <v>-0.66400000000000003</v>
      </c>
      <c r="AU106">
        <v>1.1313</v>
      </c>
      <c r="AV106">
        <v>-6.7000000000000002E-3</v>
      </c>
      <c r="AW106">
        <v>1.1162000000000001</v>
      </c>
      <c r="AX106">
        <v>6.0299999999999999E-2</v>
      </c>
      <c r="AY106">
        <v>4.4999999999999998E-2</v>
      </c>
      <c r="AZ106">
        <v>0.67700000000000005</v>
      </c>
      <c r="BA106">
        <v>-6.7699999999999996E-2</v>
      </c>
      <c r="BB106">
        <v>1.3671</v>
      </c>
      <c r="BC106">
        <v>1.0491999999999999</v>
      </c>
      <c r="BD106">
        <v>1.2955000000000001</v>
      </c>
      <c r="BE106">
        <v>0.65190000000000003</v>
      </c>
      <c r="BF106">
        <v>-0.54710000000000003</v>
      </c>
      <c r="BG106">
        <v>0.42809999999999998</v>
      </c>
      <c r="BH106">
        <v>-0.51439999999999997</v>
      </c>
      <c r="BI106">
        <v>-0.78200000000000003</v>
      </c>
      <c r="BJ106">
        <v>-1.4269000000000001</v>
      </c>
      <c r="BK106">
        <v>0.72240000000000004</v>
      </c>
      <c r="BL106">
        <v>-0.995</v>
      </c>
      <c r="BM106">
        <v>-0.81879999999999997</v>
      </c>
      <c r="BN106">
        <v>-1.8755999999999999</v>
      </c>
      <c r="BO106">
        <v>-0.82879999999999998</v>
      </c>
      <c r="BP106">
        <v>-0.87519999999999998</v>
      </c>
      <c r="BQ106">
        <v>1.3663000000000001</v>
      </c>
      <c r="BR106">
        <v>-0.71940000000000004</v>
      </c>
      <c r="BS106">
        <v>-1.5699999999999999E-2</v>
      </c>
      <c r="BT106">
        <v>-0.13370000000000001</v>
      </c>
      <c r="BU106">
        <v>-0.63849999999999996</v>
      </c>
      <c r="BV106">
        <v>-0.10489999999999999</v>
      </c>
      <c r="BW106">
        <v>-1.8541000000000001</v>
      </c>
      <c r="BX106">
        <v>-0.62580000000000002</v>
      </c>
      <c r="BY106">
        <v>-6.4600000000000005E-2</v>
      </c>
      <c r="BZ106">
        <v>-0.1295</v>
      </c>
      <c r="CA106">
        <v>1.986</v>
      </c>
      <c r="CB106">
        <v>-0.93410000000000004</v>
      </c>
      <c r="CC106">
        <v>-1.7294</v>
      </c>
      <c r="CD106">
        <v>-0.33779999999999999</v>
      </c>
      <c r="CE106">
        <v>-1.2296</v>
      </c>
      <c r="CF106">
        <v>-1.0015000000000001</v>
      </c>
      <c r="CG106">
        <v>1.25</v>
      </c>
      <c r="CH106">
        <v>0.76449999999999996</v>
      </c>
      <c r="CI106">
        <v>-0.23580000000000001</v>
      </c>
      <c r="CJ106">
        <v>-2.7296</v>
      </c>
      <c r="CK106">
        <v>-1.5431999999999999</v>
      </c>
      <c r="CL106">
        <v>1.6999999999999999E-3</v>
      </c>
      <c r="CM106">
        <v>-0.35780000000000001</v>
      </c>
      <c r="CN106">
        <v>-1.7431000000000001</v>
      </c>
      <c r="CO106">
        <v>-0.1885</v>
      </c>
      <c r="CP106">
        <v>-3.7699999999999997E-2</v>
      </c>
      <c r="CQ106">
        <v>0.64939999999999998</v>
      </c>
      <c r="CR106">
        <v>9.5299999999999996E-2</v>
      </c>
      <c r="CS106">
        <v>0.217</v>
      </c>
      <c r="CT106">
        <v>0.71699999999999997</v>
      </c>
      <c r="CU106">
        <v>-0.16120000000000001</v>
      </c>
      <c r="CV106">
        <v>1.3884000000000001</v>
      </c>
    </row>
    <row r="107" spans="1:100" x14ac:dyDescent="0.2">
      <c r="A107">
        <v>-0.22939999999999999</v>
      </c>
      <c r="B107">
        <v>1.5900000000000001E-2</v>
      </c>
      <c r="C107">
        <v>-0.89049999999999996</v>
      </c>
      <c r="D107">
        <v>-0.21590000000000001</v>
      </c>
      <c r="E107">
        <v>0.2999</v>
      </c>
      <c r="F107">
        <v>-0.3871</v>
      </c>
      <c r="G107">
        <v>1.3522000000000001</v>
      </c>
      <c r="H107">
        <v>0.30380000000000001</v>
      </c>
      <c r="I107">
        <v>-0.57210000000000005</v>
      </c>
      <c r="J107">
        <v>-0.5877</v>
      </c>
      <c r="K107">
        <v>0.41710000000000003</v>
      </c>
      <c r="L107">
        <v>0.65680000000000005</v>
      </c>
      <c r="M107">
        <v>0.85140000000000005</v>
      </c>
      <c r="N107">
        <v>1.6901999999999999</v>
      </c>
      <c r="O107">
        <v>0.77059999999999995</v>
      </c>
      <c r="P107">
        <v>-0.6946</v>
      </c>
      <c r="Q107">
        <v>1.3354999999999999</v>
      </c>
      <c r="R107">
        <v>1.3190999999999999</v>
      </c>
      <c r="S107">
        <v>0.74690000000000001</v>
      </c>
      <c r="T107">
        <v>-0.16220000000000001</v>
      </c>
      <c r="U107">
        <v>0.71799999999999997</v>
      </c>
      <c r="V107">
        <v>1.5274000000000001</v>
      </c>
      <c r="W107">
        <v>0.438</v>
      </c>
      <c r="X107">
        <v>-0.79630000000000001</v>
      </c>
      <c r="Y107">
        <v>0.36630000000000001</v>
      </c>
      <c r="Z107">
        <v>1.3502000000000001</v>
      </c>
      <c r="AA107">
        <v>2.444</v>
      </c>
      <c r="AB107">
        <v>-0.2276</v>
      </c>
      <c r="AC107">
        <v>0.49730000000000002</v>
      </c>
      <c r="AD107">
        <v>-0.19209999999999999</v>
      </c>
      <c r="AE107">
        <v>0.8034</v>
      </c>
      <c r="AF107">
        <v>-0.89670000000000005</v>
      </c>
      <c r="AG107">
        <v>1.843</v>
      </c>
      <c r="AH107">
        <v>0.70420000000000005</v>
      </c>
      <c r="AI107">
        <v>1.3194999999999999</v>
      </c>
      <c r="AJ107">
        <v>-1.2710999999999999</v>
      </c>
      <c r="AK107">
        <v>0.28889999999999999</v>
      </c>
      <c r="AL107">
        <v>-0.92930000000000001</v>
      </c>
      <c r="AM107">
        <v>0.55289999999999995</v>
      </c>
      <c r="AN107">
        <v>0.2782</v>
      </c>
      <c r="AO107">
        <v>0.1678</v>
      </c>
      <c r="AP107">
        <v>-0.31519999999999998</v>
      </c>
      <c r="AQ107">
        <v>0.81640000000000001</v>
      </c>
      <c r="AR107">
        <v>-0.24260000000000001</v>
      </c>
      <c r="AS107">
        <v>-1.0222</v>
      </c>
      <c r="AT107">
        <v>-0.75419999999999998</v>
      </c>
      <c r="AU107">
        <v>-2.0152999999999999</v>
      </c>
      <c r="AV107">
        <v>-0.4395</v>
      </c>
      <c r="AW107">
        <v>-0.84640000000000004</v>
      </c>
      <c r="AX107">
        <v>-1.8274999999999999</v>
      </c>
      <c r="AY107">
        <v>-1.1411</v>
      </c>
      <c r="AZ107">
        <v>1.2009000000000001</v>
      </c>
      <c r="BA107">
        <v>0.70840000000000003</v>
      </c>
      <c r="BB107">
        <v>-2.1303000000000001</v>
      </c>
      <c r="BC107">
        <v>0.37719999999999998</v>
      </c>
      <c r="BD107">
        <v>-0.2064</v>
      </c>
      <c r="BE107">
        <v>0.38069999999999998</v>
      </c>
      <c r="BF107">
        <v>-4.5499999999999999E-2</v>
      </c>
      <c r="BG107">
        <v>0.80369999999999997</v>
      </c>
      <c r="BH107">
        <v>-2.4241999999999999</v>
      </c>
      <c r="BI107">
        <v>-0.14610000000000001</v>
      </c>
      <c r="BJ107">
        <v>-1.284</v>
      </c>
      <c r="BK107">
        <v>0.3155</v>
      </c>
      <c r="BL107">
        <v>-0.71399999999999997</v>
      </c>
      <c r="BM107">
        <v>0.8679</v>
      </c>
      <c r="BN107">
        <v>-0.8659</v>
      </c>
      <c r="BO107">
        <v>-0.29470000000000002</v>
      </c>
      <c r="BP107">
        <v>-0.48309999999999997</v>
      </c>
      <c r="BQ107">
        <v>-1.9753000000000001</v>
      </c>
      <c r="BR107">
        <v>0.20549999999999999</v>
      </c>
      <c r="BS107">
        <v>1.0547</v>
      </c>
      <c r="BT107">
        <v>-0.23350000000000001</v>
      </c>
      <c r="BU107">
        <v>1.3938999999999999</v>
      </c>
      <c r="BV107">
        <v>1.0755999999999999</v>
      </c>
      <c r="BW107">
        <v>0.16869999999999999</v>
      </c>
      <c r="BX107">
        <v>1.5900000000000001E-2</v>
      </c>
      <c r="BY107">
        <v>0.1231</v>
      </c>
      <c r="BZ107">
        <v>6.2300000000000001E-2</v>
      </c>
      <c r="CA107">
        <v>-0.29399999999999998</v>
      </c>
      <c r="CB107">
        <v>0.77</v>
      </c>
      <c r="CC107">
        <v>1.4804999999999999</v>
      </c>
      <c r="CD107">
        <v>0.5484</v>
      </c>
      <c r="CE107">
        <v>-0.60070000000000001</v>
      </c>
      <c r="CF107">
        <v>0.1893</v>
      </c>
      <c r="CG107">
        <v>-1.1833</v>
      </c>
      <c r="CH107">
        <v>-1.3902000000000001</v>
      </c>
      <c r="CI107">
        <v>0.63239999999999996</v>
      </c>
      <c r="CJ107">
        <v>-1.5986</v>
      </c>
      <c r="CK107">
        <v>0.5</v>
      </c>
      <c r="CL107">
        <v>1.0793999999999999</v>
      </c>
      <c r="CM107">
        <v>-1.1488</v>
      </c>
      <c r="CN107">
        <v>1.7707999999999999</v>
      </c>
      <c r="CO107">
        <v>0.44479999999999997</v>
      </c>
      <c r="CP107">
        <v>1.6191</v>
      </c>
      <c r="CQ107">
        <v>0.30780000000000002</v>
      </c>
      <c r="CR107">
        <v>-0.48259999999999997</v>
      </c>
      <c r="CS107">
        <v>-0.36480000000000001</v>
      </c>
      <c r="CT107">
        <v>-0.40350000000000003</v>
      </c>
      <c r="CU107">
        <v>-0.29070000000000001</v>
      </c>
      <c r="CV107">
        <v>-1.1940999999999999</v>
      </c>
    </row>
    <row r="108" spans="1:100" x14ac:dyDescent="0.2">
      <c r="A108">
        <v>-0.86639999999999995</v>
      </c>
      <c r="B108">
        <v>0.31690000000000002</v>
      </c>
      <c r="C108">
        <v>0.6179</v>
      </c>
      <c r="D108">
        <v>1.3832</v>
      </c>
      <c r="E108">
        <v>-0.50790000000000002</v>
      </c>
      <c r="F108">
        <v>2.2458999999999998</v>
      </c>
      <c r="G108">
        <v>0.34339999999999998</v>
      </c>
      <c r="H108">
        <v>-0.32640000000000002</v>
      </c>
      <c r="I108">
        <v>1.3914</v>
      </c>
      <c r="J108">
        <v>-0.82210000000000005</v>
      </c>
      <c r="K108">
        <v>-0.50539999999999996</v>
      </c>
      <c r="L108">
        <v>-1.0992999999999999</v>
      </c>
      <c r="M108">
        <v>-0.73699999999999999</v>
      </c>
      <c r="N108">
        <v>3.0956999999999999</v>
      </c>
      <c r="O108">
        <v>1.4140999999999999</v>
      </c>
      <c r="P108">
        <v>-0.28739999999999999</v>
      </c>
      <c r="Q108">
        <v>-0.18379999999999999</v>
      </c>
      <c r="R108">
        <v>-1.8998999999999999</v>
      </c>
      <c r="S108">
        <v>-0.13339999999999999</v>
      </c>
      <c r="T108">
        <v>1.4269000000000001</v>
      </c>
      <c r="U108">
        <v>-0.61019999999999996</v>
      </c>
      <c r="V108">
        <v>-1.4789000000000001</v>
      </c>
      <c r="W108">
        <v>0.89390000000000003</v>
      </c>
      <c r="X108">
        <v>1.2527999999999999</v>
      </c>
      <c r="Y108">
        <v>0.98750000000000004</v>
      </c>
      <c r="Z108">
        <v>-0.48620000000000002</v>
      </c>
      <c r="AA108">
        <v>0.1196</v>
      </c>
      <c r="AB108">
        <v>-0.45760000000000001</v>
      </c>
      <c r="AC108">
        <v>-0.83360000000000001</v>
      </c>
      <c r="AD108">
        <v>0.95320000000000005</v>
      </c>
      <c r="AE108">
        <v>-1.0132000000000001</v>
      </c>
      <c r="AF108">
        <v>-1.0467</v>
      </c>
      <c r="AG108">
        <v>-1.1820999999999999</v>
      </c>
      <c r="AH108">
        <v>6.4000000000000001E-2</v>
      </c>
      <c r="AI108">
        <v>1.6008</v>
      </c>
      <c r="AJ108">
        <v>0.56730000000000003</v>
      </c>
      <c r="AK108">
        <v>-0.80900000000000005</v>
      </c>
      <c r="AL108">
        <v>-3.8199999999999998E-2</v>
      </c>
      <c r="AM108">
        <v>1.1446000000000001</v>
      </c>
      <c r="AN108">
        <v>-0.60580000000000001</v>
      </c>
      <c r="AO108">
        <v>-1.0179</v>
      </c>
      <c r="AP108">
        <v>0.84730000000000005</v>
      </c>
      <c r="AQ108">
        <v>1.7376</v>
      </c>
      <c r="AR108">
        <v>-0.73899999999999999</v>
      </c>
      <c r="AS108">
        <v>-1.2081</v>
      </c>
      <c r="AT108">
        <v>-1.7500000000000002E-2</v>
      </c>
      <c r="AU108">
        <v>0.41589999999999999</v>
      </c>
      <c r="AV108">
        <v>8.3400000000000002E-2</v>
      </c>
      <c r="AW108">
        <v>-0.81720000000000004</v>
      </c>
      <c r="AX108">
        <v>0.1162</v>
      </c>
      <c r="AY108">
        <v>-2.81E-2</v>
      </c>
      <c r="AZ108">
        <v>-0.76990000000000003</v>
      </c>
      <c r="BA108">
        <v>0.22370000000000001</v>
      </c>
      <c r="BB108">
        <v>-1.0951</v>
      </c>
      <c r="BC108">
        <v>-1.1339999999999999</v>
      </c>
      <c r="BD108">
        <v>1.2654000000000001</v>
      </c>
      <c r="BE108">
        <v>1.6538999999999999</v>
      </c>
      <c r="BF108">
        <v>0.72760000000000002</v>
      </c>
      <c r="BG108">
        <v>-1.4028</v>
      </c>
      <c r="BH108">
        <v>-2.1166999999999998</v>
      </c>
      <c r="BI108">
        <v>-0.99829999999999997</v>
      </c>
      <c r="BJ108">
        <v>-0.19550000000000001</v>
      </c>
      <c r="BK108">
        <v>-0.1196</v>
      </c>
      <c r="BL108">
        <v>-1.0147999999999999</v>
      </c>
      <c r="BM108">
        <v>-1.7301</v>
      </c>
      <c r="BN108">
        <v>0.997</v>
      </c>
      <c r="BO108">
        <v>1.3228</v>
      </c>
      <c r="BP108">
        <v>1.4192</v>
      </c>
      <c r="BQ108">
        <v>-0.50770000000000004</v>
      </c>
      <c r="BR108">
        <v>0.18410000000000001</v>
      </c>
      <c r="BS108">
        <v>-0.87709999999999999</v>
      </c>
      <c r="BT108">
        <v>0.81820000000000004</v>
      </c>
      <c r="BU108">
        <v>-2.5030999999999999</v>
      </c>
      <c r="BV108">
        <v>0.54479999999999995</v>
      </c>
      <c r="BW108">
        <v>0.63090000000000002</v>
      </c>
      <c r="BX108">
        <v>4.5400000000000003E-2</v>
      </c>
      <c r="BY108">
        <v>-0.26690000000000003</v>
      </c>
      <c r="BZ108">
        <v>-0.86890000000000001</v>
      </c>
      <c r="CA108">
        <v>-0.75690000000000002</v>
      </c>
      <c r="CB108">
        <v>-0.1421</v>
      </c>
      <c r="CC108">
        <v>-1.7407999999999999</v>
      </c>
      <c r="CD108">
        <v>0.48730000000000001</v>
      </c>
      <c r="CE108">
        <v>-2.0556999999999999</v>
      </c>
      <c r="CF108">
        <v>0.85560000000000003</v>
      </c>
      <c r="CG108">
        <v>0.5091</v>
      </c>
      <c r="CH108">
        <v>-1.3925000000000001</v>
      </c>
      <c r="CI108">
        <v>0.20519999999999999</v>
      </c>
      <c r="CJ108">
        <v>-2.0021</v>
      </c>
      <c r="CK108">
        <v>-1.1052999999999999</v>
      </c>
      <c r="CL108">
        <v>0.93700000000000006</v>
      </c>
      <c r="CM108">
        <v>0.39889999999999998</v>
      </c>
      <c r="CN108">
        <v>-1.375</v>
      </c>
      <c r="CO108">
        <v>1.3002</v>
      </c>
      <c r="CP108">
        <v>0.5948</v>
      </c>
      <c r="CQ108">
        <v>-1.2431000000000001</v>
      </c>
      <c r="CR108">
        <v>-0.22689999999999999</v>
      </c>
      <c r="CS108">
        <v>-1.3902000000000001</v>
      </c>
      <c r="CT108">
        <v>2.5634999999999999</v>
      </c>
      <c r="CU108">
        <v>-0.28799999999999998</v>
      </c>
      <c r="CV108">
        <v>-0.6119</v>
      </c>
    </row>
    <row r="109" spans="1:100" x14ac:dyDescent="0.2">
      <c r="A109">
        <v>0.6996</v>
      </c>
      <c r="B109">
        <v>-0.35139999999999999</v>
      </c>
      <c r="C109">
        <v>0.77380000000000004</v>
      </c>
      <c r="D109">
        <v>1.1094999999999999</v>
      </c>
      <c r="E109">
        <v>0.1142</v>
      </c>
      <c r="F109">
        <v>0.90449999999999997</v>
      </c>
      <c r="G109">
        <v>1.7028000000000001</v>
      </c>
      <c r="H109">
        <v>0.36209999999999998</v>
      </c>
      <c r="I109">
        <v>0.45810000000000001</v>
      </c>
      <c r="J109">
        <v>-0.42759999999999998</v>
      </c>
      <c r="K109">
        <v>1.0322</v>
      </c>
      <c r="L109">
        <v>1.3839999999999999</v>
      </c>
      <c r="M109">
        <v>-0.46729999999999999</v>
      </c>
      <c r="N109">
        <v>1.2709999999999999</v>
      </c>
      <c r="O109">
        <v>1.107</v>
      </c>
      <c r="P109">
        <v>-4.8899999999999999E-2</v>
      </c>
      <c r="Q109">
        <v>-3.6799999999999999E-2</v>
      </c>
      <c r="R109">
        <v>2.0571000000000002</v>
      </c>
      <c r="S109">
        <v>1.4799</v>
      </c>
      <c r="T109">
        <v>-0.3372</v>
      </c>
      <c r="U109">
        <v>0.56330000000000002</v>
      </c>
      <c r="V109">
        <v>2.3237000000000001</v>
      </c>
      <c r="W109">
        <v>-3.5604</v>
      </c>
      <c r="X109">
        <v>-0.57499999999999996</v>
      </c>
      <c r="Y109">
        <v>0.1012</v>
      </c>
      <c r="Z109">
        <v>0.57389999999999997</v>
      </c>
      <c r="AA109">
        <v>0.42609999999999998</v>
      </c>
      <c r="AB109">
        <v>-0.6865</v>
      </c>
      <c r="AC109">
        <v>0.66849999999999998</v>
      </c>
      <c r="AD109">
        <v>-1.1346000000000001</v>
      </c>
      <c r="AE109">
        <v>0.8407</v>
      </c>
      <c r="AF109">
        <v>2.7229999999999999</v>
      </c>
      <c r="AG109">
        <v>1.6575</v>
      </c>
      <c r="AH109">
        <v>-0.78410000000000002</v>
      </c>
      <c r="AI109">
        <v>-2.2200000000000001E-2</v>
      </c>
      <c r="AJ109">
        <v>-1.4651000000000001</v>
      </c>
      <c r="AK109">
        <v>8.8200000000000001E-2</v>
      </c>
      <c r="AL109">
        <v>-0.49390000000000001</v>
      </c>
      <c r="AM109">
        <v>-0.29360000000000003</v>
      </c>
      <c r="AN109">
        <v>0.72199999999999998</v>
      </c>
      <c r="AO109">
        <v>1.0666</v>
      </c>
      <c r="AP109">
        <v>-1.4454</v>
      </c>
      <c r="AQ109">
        <v>1.4741</v>
      </c>
      <c r="AR109">
        <v>0.34399999999999997</v>
      </c>
      <c r="AS109">
        <v>-0.70540000000000003</v>
      </c>
      <c r="AT109">
        <v>0.61129999999999995</v>
      </c>
      <c r="AU109">
        <v>-0.96330000000000005</v>
      </c>
      <c r="AV109">
        <v>-2.3988</v>
      </c>
      <c r="AW109">
        <v>-0.87339999999999995</v>
      </c>
      <c r="AX109">
        <v>-0.25440000000000002</v>
      </c>
      <c r="AY109">
        <v>-0.87009999999999998</v>
      </c>
      <c r="AZ109">
        <v>-2.9142999999999999</v>
      </c>
      <c r="BA109">
        <v>-0.56510000000000005</v>
      </c>
      <c r="BB109">
        <v>-1.4502999999999999</v>
      </c>
      <c r="BC109">
        <v>-1.5304</v>
      </c>
      <c r="BD109">
        <v>-7.8200000000000006E-2</v>
      </c>
      <c r="BE109">
        <v>0.75160000000000005</v>
      </c>
      <c r="BF109">
        <v>1.323</v>
      </c>
      <c r="BG109">
        <v>-1.0503</v>
      </c>
      <c r="BH109">
        <v>0.96499999999999997</v>
      </c>
      <c r="BI109">
        <v>-0.22969999999999999</v>
      </c>
      <c r="BJ109">
        <v>-0.35520000000000002</v>
      </c>
      <c r="BK109">
        <v>1.0867</v>
      </c>
      <c r="BL109">
        <v>0.86980000000000002</v>
      </c>
      <c r="BM109">
        <v>0.79390000000000005</v>
      </c>
      <c r="BN109">
        <v>1.2606999999999999</v>
      </c>
      <c r="BO109">
        <v>-0.43940000000000001</v>
      </c>
      <c r="BP109">
        <v>-1.5717000000000001</v>
      </c>
      <c r="BQ109">
        <v>-1.8943000000000001</v>
      </c>
      <c r="BR109">
        <v>1.278</v>
      </c>
      <c r="BS109">
        <v>1.3281000000000001</v>
      </c>
      <c r="BT109">
        <v>-2.4062999999999999</v>
      </c>
      <c r="BU109">
        <v>0.92279999999999995</v>
      </c>
      <c r="BV109">
        <v>0.15559999999999999</v>
      </c>
      <c r="BW109">
        <v>-0.92569999999999997</v>
      </c>
      <c r="BX109">
        <v>-1.6832</v>
      </c>
      <c r="BY109">
        <v>-0.93369999999999997</v>
      </c>
      <c r="BZ109">
        <v>0.28079999999999999</v>
      </c>
      <c r="CA109">
        <v>-8.3000000000000004E-2</v>
      </c>
      <c r="CB109">
        <v>0.94640000000000002</v>
      </c>
      <c r="CC109">
        <v>-0.14860000000000001</v>
      </c>
      <c r="CD109">
        <v>-6.7500000000000004E-2</v>
      </c>
      <c r="CE109">
        <v>-1.0858000000000001</v>
      </c>
      <c r="CF109">
        <v>0.31630000000000003</v>
      </c>
      <c r="CG109">
        <v>2.0118</v>
      </c>
      <c r="CH109">
        <v>-1.1446000000000001</v>
      </c>
      <c r="CI109">
        <v>-0.1827</v>
      </c>
      <c r="CJ109">
        <v>-1.2709999999999999</v>
      </c>
      <c r="CK109">
        <v>-1.3147</v>
      </c>
      <c r="CL109">
        <v>0.217</v>
      </c>
      <c r="CM109">
        <v>-1.1707000000000001</v>
      </c>
      <c r="CN109">
        <v>-0.1618</v>
      </c>
      <c r="CO109">
        <v>-2.1364999999999998</v>
      </c>
      <c r="CP109">
        <v>-0.1101</v>
      </c>
      <c r="CQ109">
        <v>-0.9335</v>
      </c>
      <c r="CR109">
        <v>-1.3485</v>
      </c>
      <c r="CS109">
        <v>1.5437000000000001</v>
      </c>
      <c r="CT109">
        <v>-1.3815</v>
      </c>
      <c r="CU109">
        <v>1.5291999999999999</v>
      </c>
      <c r="CV109">
        <v>1.6356999999999999</v>
      </c>
    </row>
    <row r="110" spans="1:100" x14ac:dyDescent="0.2">
      <c r="A110">
        <v>-2.6700000000000002E-2</v>
      </c>
      <c r="B110">
        <v>-1.6413</v>
      </c>
      <c r="C110">
        <v>-0.2011</v>
      </c>
      <c r="D110">
        <v>-0.52459999999999996</v>
      </c>
      <c r="E110">
        <v>-1.1084000000000001</v>
      </c>
      <c r="F110">
        <v>-2.4685000000000001</v>
      </c>
      <c r="G110">
        <v>1.7178</v>
      </c>
      <c r="H110">
        <v>-3.5000000000000001E-3</v>
      </c>
      <c r="I110">
        <v>-1.8122</v>
      </c>
      <c r="J110">
        <v>0.41470000000000001</v>
      </c>
      <c r="K110">
        <v>-1.7746999999999999</v>
      </c>
      <c r="L110">
        <v>-1.4386000000000001</v>
      </c>
      <c r="M110">
        <v>0.64200000000000002</v>
      </c>
      <c r="N110">
        <v>1.0115000000000001</v>
      </c>
      <c r="O110">
        <v>1.6363000000000001</v>
      </c>
      <c r="P110">
        <v>1.1202000000000001</v>
      </c>
      <c r="Q110">
        <v>9.1999999999999998E-2</v>
      </c>
      <c r="R110">
        <v>-0.15090000000000001</v>
      </c>
      <c r="S110">
        <v>-1.2557</v>
      </c>
      <c r="T110">
        <v>0.61639999999999995</v>
      </c>
      <c r="U110">
        <v>1.5409999999999999</v>
      </c>
      <c r="V110">
        <v>1.268</v>
      </c>
      <c r="W110">
        <v>-4.4499999999999998E-2</v>
      </c>
      <c r="X110">
        <v>1.7232000000000001</v>
      </c>
      <c r="Y110">
        <v>-0.68259999999999998</v>
      </c>
      <c r="Z110">
        <v>-0.41339999999999999</v>
      </c>
      <c r="AA110">
        <v>0.15010000000000001</v>
      </c>
      <c r="AB110">
        <v>-0.1118</v>
      </c>
      <c r="AC110">
        <v>-0.49380000000000002</v>
      </c>
      <c r="AD110">
        <v>-0.31319999999999998</v>
      </c>
      <c r="AE110">
        <v>-8.1299999999999997E-2</v>
      </c>
      <c r="AF110">
        <v>-0.46039999999999998</v>
      </c>
      <c r="AG110">
        <v>-0.19220000000000001</v>
      </c>
      <c r="AH110">
        <v>-1.1054999999999999</v>
      </c>
      <c r="AI110">
        <v>0.81030000000000002</v>
      </c>
      <c r="AJ110">
        <v>0.30649999999999999</v>
      </c>
      <c r="AK110">
        <v>0.15670000000000001</v>
      </c>
      <c r="AL110">
        <v>-1.1223000000000001</v>
      </c>
      <c r="AM110">
        <v>0.65859999999999996</v>
      </c>
      <c r="AN110">
        <v>-0.75900000000000001</v>
      </c>
      <c r="AO110">
        <v>-0.3785</v>
      </c>
      <c r="AP110">
        <v>-2.7298</v>
      </c>
      <c r="AQ110">
        <v>0.23119999999999999</v>
      </c>
      <c r="AR110">
        <v>0.87280000000000002</v>
      </c>
      <c r="AS110">
        <v>-0.11799999999999999</v>
      </c>
      <c r="AT110">
        <v>-0.4546</v>
      </c>
      <c r="AU110">
        <v>4.41E-2</v>
      </c>
      <c r="AV110">
        <v>6.6199999999999995E-2</v>
      </c>
      <c r="AW110">
        <v>1.3335999999999999</v>
      </c>
      <c r="AX110">
        <v>1.0416000000000001</v>
      </c>
      <c r="AY110">
        <v>-1.2511000000000001</v>
      </c>
      <c r="AZ110">
        <v>0.33079999999999998</v>
      </c>
      <c r="BA110">
        <v>-0.60029999999999994</v>
      </c>
      <c r="BB110">
        <v>-0.85770000000000002</v>
      </c>
      <c r="BC110">
        <v>-1.1414</v>
      </c>
      <c r="BD110">
        <v>8.6300000000000002E-2</v>
      </c>
      <c r="BE110">
        <v>0.67310000000000003</v>
      </c>
      <c r="BF110">
        <v>1.1322000000000001</v>
      </c>
      <c r="BG110">
        <v>1.4819</v>
      </c>
      <c r="BH110">
        <v>1.1821999999999999</v>
      </c>
      <c r="BI110">
        <v>-1.36</v>
      </c>
      <c r="BJ110">
        <v>0.1157</v>
      </c>
      <c r="BK110">
        <v>0.99909999999999999</v>
      </c>
      <c r="BL110">
        <v>-0.25480000000000003</v>
      </c>
      <c r="BM110">
        <v>0.7923</v>
      </c>
      <c r="BN110">
        <v>-0.88780000000000003</v>
      </c>
      <c r="BO110">
        <v>-0.68279999999999996</v>
      </c>
      <c r="BP110">
        <v>2.1700000000000001E-2</v>
      </c>
      <c r="BQ110">
        <v>-0.50180000000000002</v>
      </c>
      <c r="BR110">
        <v>-0.54690000000000005</v>
      </c>
      <c r="BS110">
        <v>-1.6172</v>
      </c>
      <c r="BT110">
        <v>-3.6700000000000003E-2</v>
      </c>
      <c r="BU110">
        <v>-1.194</v>
      </c>
      <c r="BV110">
        <v>-1.9036999999999999</v>
      </c>
      <c r="BW110">
        <v>0.78339999999999999</v>
      </c>
      <c r="BX110">
        <v>0.77390000000000003</v>
      </c>
      <c r="BY110">
        <v>0.98119999999999996</v>
      </c>
      <c r="BZ110">
        <v>2.0939000000000001</v>
      </c>
      <c r="CA110">
        <v>1.4873000000000001</v>
      </c>
      <c r="CB110">
        <v>-0.34810000000000002</v>
      </c>
      <c r="CC110">
        <v>0.30299999999999999</v>
      </c>
      <c r="CD110">
        <v>-5.6399999999999999E-2</v>
      </c>
      <c r="CE110">
        <v>1.1438999999999999</v>
      </c>
      <c r="CF110">
        <v>-9.7299999999999998E-2</v>
      </c>
      <c r="CG110">
        <v>7.9399999999999998E-2</v>
      </c>
      <c r="CH110">
        <v>0.90029999999999999</v>
      </c>
      <c r="CI110">
        <v>-0.50680000000000003</v>
      </c>
      <c r="CJ110">
        <v>0.27950000000000003</v>
      </c>
      <c r="CK110">
        <v>-1.2968999999999999</v>
      </c>
      <c r="CL110">
        <v>-0.55610000000000004</v>
      </c>
      <c r="CM110">
        <v>1.6288</v>
      </c>
      <c r="CN110">
        <v>-1.4149</v>
      </c>
      <c r="CO110">
        <v>-1.3081</v>
      </c>
      <c r="CP110">
        <v>1.6857</v>
      </c>
      <c r="CQ110">
        <v>1.5223</v>
      </c>
      <c r="CR110">
        <v>-1.0219</v>
      </c>
      <c r="CS110">
        <v>-0.91820000000000002</v>
      </c>
      <c r="CT110">
        <v>0.94140000000000001</v>
      </c>
      <c r="CU110">
        <v>-1.1623000000000001</v>
      </c>
      <c r="CV110">
        <v>0.5605</v>
      </c>
    </row>
    <row r="111" spans="1:100" x14ac:dyDescent="0.2">
      <c r="A111">
        <v>-0.93759999999999999</v>
      </c>
      <c r="B111">
        <v>-0.39329999999999998</v>
      </c>
      <c r="C111">
        <v>0.34599999999999997</v>
      </c>
      <c r="D111">
        <v>-1.4181999999999999</v>
      </c>
      <c r="E111">
        <v>-1.3413999999999999</v>
      </c>
      <c r="F111">
        <v>-0.29060000000000002</v>
      </c>
      <c r="G111">
        <v>0.62739999999999996</v>
      </c>
      <c r="H111">
        <v>1.7544999999999999</v>
      </c>
      <c r="I111">
        <v>-1.8261000000000001</v>
      </c>
      <c r="J111">
        <v>-0.66649999999999998</v>
      </c>
      <c r="K111">
        <v>-0.71379999999999999</v>
      </c>
      <c r="L111">
        <v>0.63329999999999997</v>
      </c>
      <c r="M111">
        <v>1.9930000000000001</v>
      </c>
      <c r="N111">
        <v>0.27110000000000001</v>
      </c>
      <c r="O111">
        <v>-0.18970000000000001</v>
      </c>
      <c r="P111">
        <v>0.25269999999999998</v>
      </c>
      <c r="Q111">
        <v>1.9733000000000001</v>
      </c>
      <c r="R111">
        <v>0.1885</v>
      </c>
      <c r="S111">
        <v>-0.57840000000000003</v>
      </c>
      <c r="T111">
        <v>0.91039999999999999</v>
      </c>
      <c r="U111">
        <v>0.1875</v>
      </c>
      <c r="V111">
        <v>0.93259999999999998</v>
      </c>
      <c r="W111">
        <v>1.1395</v>
      </c>
      <c r="X111">
        <v>0.40670000000000001</v>
      </c>
      <c r="Y111">
        <v>-0.16059999999999999</v>
      </c>
      <c r="Z111">
        <v>0.33329999999999999</v>
      </c>
      <c r="AA111">
        <v>-0.1411</v>
      </c>
      <c r="AB111">
        <v>0.54400000000000004</v>
      </c>
      <c r="AC111">
        <v>1.8424</v>
      </c>
      <c r="AD111">
        <v>1.0004</v>
      </c>
      <c r="AE111">
        <v>-0.33579999999999999</v>
      </c>
      <c r="AF111">
        <v>-0.59919999999999995</v>
      </c>
      <c r="AG111">
        <v>-0.90159999999999996</v>
      </c>
      <c r="AH111">
        <v>1.5844</v>
      </c>
      <c r="AI111">
        <v>1.8593999999999999</v>
      </c>
      <c r="AJ111">
        <v>-1.0882000000000001</v>
      </c>
      <c r="AK111">
        <v>-0.1331</v>
      </c>
      <c r="AL111">
        <v>0.13639999999999999</v>
      </c>
      <c r="AM111">
        <v>-0.66220000000000001</v>
      </c>
      <c r="AN111">
        <v>-2.0924</v>
      </c>
      <c r="AO111">
        <v>0.17829999999999999</v>
      </c>
      <c r="AP111">
        <v>1.0852999999999999</v>
      </c>
      <c r="AQ111">
        <v>-2.0263</v>
      </c>
      <c r="AR111">
        <v>1.0387</v>
      </c>
      <c r="AS111">
        <v>-0.56200000000000006</v>
      </c>
      <c r="AT111">
        <v>1.1027</v>
      </c>
      <c r="AU111">
        <v>1.9902</v>
      </c>
      <c r="AV111">
        <v>0.59150000000000003</v>
      </c>
      <c r="AW111">
        <v>0.81659999999999999</v>
      </c>
      <c r="AX111">
        <v>0.45229999999999998</v>
      </c>
      <c r="AY111">
        <v>-1.0037</v>
      </c>
      <c r="AZ111">
        <v>-0.63049999999999995</v>
      </c>
      <c r="BA111">
        <v>-0.2792</v>
      </c>
      <c r="BB111">
        <v>0.87329999999999997</v>
      </c>
      <c r="BC111">
        <v>1.3872</v>
      </c>
      <c r="BD111">
        <v>-0.7651</v>
      </c>
      <c r="BE111">
        <v>-0.80130000000000001</v>
      </c>
      <c r="BF111">
        <v>-1.2566999999999999</v>
      </c>
      <c r="BG111">
        <v>-1.7921</v>
      </c>
      <c r="BH111">
        <v>1.1581999999999999</v>
      </c>
      <c r="BI111">
        <v>-4.8899999999999999E-2</v>
      </c>
      <c r="BJ111">
        <v>-0.54669999999999996</v>
      </c>
      <c r="BK111">
        <v>-0.93159999999999998</v>
      </c>
      <c r="BL111">
        <v>-4.8500000000000001E-2</v>
      </c>
      <c r="BM111">
        <v>-2.07E-2</v>
      </c>
      <c r="BN111">
        <v>-0.14050000000000001</v>
      </c>
      <c r="BO111">
        <v>1.4836</v>
      </c>
      <c r="BP111">
        <v>-0.155</v>
      </c>
      <c r="BQ111">
        <v>-0.8286</v>
      </c>
      <c r="BR111">
        <v>-0.70189999999999997</v>
      </c>
      <c r="BS111">
        <v>0.28399999999999997</v>
      </c>
      <c r="BT111">
        <v>-0.21640000000000001</v>
      </c>
      <c r="BU111">
        <v>-0.2601</v>
      </c>
      <c r="BV111">
        <v>1.4214</v>
      </c>
      <c r="BW111">
        <v>-0.24</v>
      </c>
      <c r="BX111">
        <v>-1.6046</v>
      </c>
      <c r="BY111">
        <v>0.89970000000000006</v>
      </c>
      <c r="BZ111">
        <v>0.19089999999999999</v>
      </c>
      <c r="CA111">
        <v>0.3826</v>
      </c>
      <c r="CB111">
        <v>0.7056</v>
      </c>
      <c r="CC111">
        <v>-1.5481</v>
      </c>
      <c r="CD111">
        <v>-0.38890000000000002</v>
      </c>
      <c r="CE111">
        <v>-0.77459999999999996</v>
      </c>
      <c r="CF111">
        <v>-1.0164</v>
      </c>
      <c r="CG111">
        <v>1.1970000000000001</v>
      </c>
      <c r="CH111">
        <v>-1.9641999999999999</v>
      </c>
      <c r="CI111">
        <v>1.6861999999999999</v>
      </c>
      <c r="CJ111">
        <v>-0.13539999999999999</v>
      </c>
      <c r="CK111">
        <v>1.2374000000000001</v>
      </c>
      <c r="CL111">
        <v>-0.45929999999999999</v>
      </c>
      <c r="CM111">
        <v>0.43430000000000002</v>
      </c>
      <c r="CN111">
        <v>1.0578000000000001</v>
      </c>
      <c r="CO111">
        <v>0.2452</v>
      </c>
      <c r="CP111">
        <v>0.96309999999999996</v>
      </c>
      <c r="CQ111">
        <v>-0.4178</v>
      </c>
      <c r="CR111">
        <v>0.31019999999999998</v>
      </c>
      <c r="CS111">
        <v>0.99009999999999998</v>
      </c>
      <c r="CT111">
        <v>5.2600000000000001E-2</v>
      </c>
      <c r="CU111">
        <v>-0.66590000000000005</v>
      </c>
      <c r="CV111">
        <v>0.65439999999999998</v>
      </c>
    </row>
    <row r="112" spans="1:100" x14ac:dyDescent="0.2">
      <c r="A112">
        <v>-0.13789999999999999</v>
      </c>
      <c r="B112">
        <v>0.72150000000000003</v>
      </c>
      <c r="C112">
        <v>-1.3811</v>
      </c>
      <c r="D112">
        <v>0.5353</v>
      </c>
      <c r="E112">
        <v>-0.79090000000000005</v>
      </c>
      <c r="F112">
        <v>-0.84370000000000001</v>
      </c>
      <c r="G112">
        <v>-0.92310000000000003</v>
      </c>
      <c r="H112">
        <v>-0.19489999999999999</v>
      </c>
      <c r="I112">
        <v>0.67849999999999999</v>
      </c>
      <c r="J112">
        <v>-1.0761000000000001</v>
      </c>
      <c r="K112">
        <v>-1.0273000000000001</v>
      </c>
      <c r="L112">
        <v>1.5831999999999999</v>
      </c>
      <c r="M112">
        <v>0.1328</v>
      </c>
      <c r="N112">
        <v>-0.69899999999999995</v>
      </c>
      <c r="O112">
        <v>-0.2424</v>
      </c>
      <c r="P112">
        <v>-1.0871</v>
      </c>
      <c r="Q112">
        <v>0.71479999999999999</v>
      </c>
      <c r="R112">
        <v>-0.46250000000000002</v>
      </c>
      <c r="S112">
        <v>-9.2600000000000002E-2</v>
      </c>
      <c r="T112">
        <v>1.2649999999999999</v>
      </c>
      <c r="U112">
        <v>-1.1254999999999999</v>
      </c>
      <c r="V112">
        <v>2.1928000000000001</v>
      </c>
      <c r="W112">
        <v>-0.57250000000000001</v>
      </c>
      <c r="X112">
        <v>-1.0580000000000001</v>
      </c>
      <c r="Y112">
        <v>0.31059999999999999</v>
      </c>
      <c r="Z112">
        <v>-1.5073000000000001</v>
      </c>
      <c r="AA112">
        <v>0.87380000000000002</v>
      </c>
      <c r="AB112">
        <v>0.42209999999999998</v>
      </c>
      <c r="AC112">
        <v>-0.36520000000000002</v>
      </c>
      <c r="AD112">
        <v>0.1221</v>
      </c>
      <c r="AE112">
        <v>-0.75580000000000003</v>
      </c>
      <c r="AF112">
        <v>0.19270000000000001</v>
      </c>
      <c r="AG112">
        <v>0.375</v>
      </c>
      <c r="AH112">
        <v>1.7195</v>
      </c>
      <c r="AI112">
        <v>0.28920000000000001</v>
      </c>
      <c r="AJ112">
        <v>0.40770000000000001</v>
      </c>
      <c r="AK112">
        <v>0.27929999999999999</v>
      </c>
      <c r="AL112">
        <v>1.5053000000000001</v>
      </c>
      <c r="AM112">
        <v>-0.47299999999999998</v>
      </c>
      <c r="AN112">
        <v>-0.25280000000000002</v>
      </c>
      <c r="AO112">
        <v>2.6499999999999999E-2</v>
      </c>
      <c r="AP112">
        <v>-0.14940000000000001</v>
      </c>
      <c r="AQ112">
        <v>-1.5885</v>
      </c>
      <c r="AR112">
        <v>0.84330000000000005</v>
      </c>
      <c r="AS112">
        <v>-3.1199999999999999E-2</v>
      </c>
      <c r="AT112">
        <v>0.1376</v>
      </c>
      <c r="AU112">
        <v>0.3891</v>
      </c>
      <c r="AV112">
        <v>-0.66759999999999997</v>
      </c>
      <c r="AW112">
        <v>-0.65339999999999998</v>
      </c>
      <c r="AX112">
        <v>-1.0903</v>
      </c>
      <c r="AY112">
        <v>2.9999999999999997E-4</v>
      </c>
      <c r="AZ112">
        <v>-0.18279999999999999</v>
      </c>
      <c r="BA112">
        <v>0.8538</v>
      </c>
      <c r="BB112">
        <v>-0.4733</v>
      </c>
      <c r="BC112">
        <v>0.626</v>
      </c>
      <c r="BD112">
        <v>1.2281</v>
      </c>
      <c r="BE112">
        <v>0.87260000000000004</v>
      </c>
      <c r="BF112">
        <v>-0.38790000000000002</v>
      </c>
      <c r="BG112">
        <v>-0.92</v>
      </c>
      <c r="BH112">
        <v>0.44069999999999998</v>
      </c>
      <c r="BI112">
        <v>-0.29299999999999998</v>
      </c>
      <c r="BJ112">
        <v>0.88539999999999996</v>
      </c>
      <c r="BK112">
        <v>-0.50529999999999997</v>
      </c>
      <c r="BL112">
        <v>1.7751999999999999</v>
      </c>
      <c r="BM112">
        <v>1.0224</v>
      </c>
      <c r="BN112">
        <v>-0.32529999999999998</v>
      </c>
      <c r="BO112">
        <v>0.62370000000000003</v>
      </c>
      <c r="BP112">
        <v>2.4799999999999999E-2</v>
      </c>
      <c r="BQ112">
        <v>-0.3004</v>
      </c>
      <c r="BR112">
        <v>0.57740000000000002</v>
      </c>
      <c r="BS112">
        <v>1.2068000000000001</v>
      </c>
      <c r="BT112">
        <v>0.25890000000000002</v>
      </c>
      <c r="BU112">
        <v>0.86319999999999997</v>
      </c>
      <c r="BV112">
        <v>0.1071</v>
      </c>
      <c r="BW112">
        <v>0.3054</v>
      </c>
      <c r="BX112">
        <v>3.8E-3</v>
      </c>
      <c r="BY112">
        <v>0.53049999999999997</v>
      </c>
      <c r="BZ112">
        <v>-1.12E-2</v>
      </c>
      <c r="CA112">
        <v>1.4671000000000001</v>
      </c>
      <c r="CB112">
        <v>0.89080000000000004</v>
      </c>
      <c r="CC112">
        <v>-1.2090000000000001</v>
      </c>
      <c r="CD112">
        <v>-0.4002</v>
      </c>
      <c r="CE112">
        <v>-0.30690000000000001</v>
      </c>
      <c r="CF112">
        <v>-0.63480000000000003</v>
      </c>
      <c r="CG112">
        <v>-0.85660000000000003</v>
      </c>
      <c r="CH112">
        <v>0.45119999999999999</v>
      </c>
      <c r="CI112">
        <v>0.2077</v>
      </c>
      <c r="CJ112">
        <v>-1.139</v>
      </c>
      <c r="CK112">
        <v>0.50319999999999998</v>
      </c>
      <c r="CL112">
        <v>-0.1915</v>
      </c>
      <c r="CM112">
        <v>1.2493000000000001</v>
      </c>
      <c r="CN112">
        <v>-0.4612</v>
      </c>
      <c r="CO112">
        <v>0.6825</v>
      </c>
      <c r="CP112">
        <v>1.3439000000000001</v>
      </c>
      <c r="CQ112">
        <v>0.44190000000000002</v>
      </c>
      <c r="CR112">
        <v>1.1100000000000001</v>
      </c>
      <c r="CS112">
        <v>1.4927999999999999</v>
      </c>
      <c r="CT112">
        <v>-0.70430000000000004</v>
      </c>
      <c r="CU112">
        <v>-0.16009999999999999</v>
      </c>
      <c r="CV112">
        <v>0.83460000000000001</v>
      </c>
    </row>
    <row r="113" spans="1:100" x14ac:dyDescent="0.2">
      <c r="A113">
        <v>1.1620999999999999</v>
      </c>
      <c r="B113">
        <v>-7.4399999999999994E-2</v>
      </c>
      <c r="C113">
        <v>0.22989999999999999</v>
      </c>
      <c r="D113">
        <v>0.71719999999999995</v>
      </c>
      <c r="E113">
        <v>0.3528</v>
      </c>
      <c r="F113">
        <v>0.51839999999999997</v>
      </c>
      <c r="G113">
        <v>0.19869999999999999</v>
      </c>
      <c r="H113">
        <v>-0.16200000000000001</v>
      </c>
      <c r="I113">
        <v>0.71660000000000001</v>
      </c>
      <c r="J113">
        <v>0.39579999999999999</v>
      </c>
      <c r="K113">
        <v>0.224</v>
      </c>
      <c r="L113">
        <v>1.4172</v>
      </c>
      <c r="M113">
        <v>1.1116999999999999</v>
      </c>
      <c r="N113">
        <v>3.4099999999999998E-2</v>
      </c>
      <c r="O113">
        <v>0.11990000000000001</v>
      </c>
      <c r="P113">
        <v>-0.16750000000000001</v>
      </c>
      <c r="Q113">
        <v>-0.4834</v>
      </c>
      <c r="R113">
        <v>-5.5300000000000002E-2</v>
      </c>
      <c r="S113">
        <v>1.0931999999999999</v>
      </c>
      <c r="T113">
        <v>1.0115000000000001</v>
      </c>
      <c r="U113">
        <v>-0.24049999999999999</v>
      </c>
      <c r="V113">
        <v>-0.70299999999999996</v>
      </c>
      <c r="W113">
        <v>-1.1625000000000001</v>
      </c>
      <c r="X113">
        <v>-1.6931</v>
      </c>
      <c r="Y113">
        <v>0.11550000000000001</v>
      </c>
      <c r="Z113">
        <v>-0.60009999999999997</v>
      </c>
      <c r="AA113">
        <v>8.5900000000000004E-2</v>
      </c>
      <c r="AB113">
        <v>-0.31469999999999998</v>
      </c>
      <c r="AC113">
        <v>-0.67730000000000001</v>
      </c>
      <c r="AD113">
        <v>1.2232000000000001</v>
      </c>
      <c r="AE113">
        <v>0.88329999999999997</v>
      </c>
      <c r="AF113">
        <v>-0.51160000000000005</v>
      </c>
      <c r="AG113">
        <v>0.3493</v>
      </c>
      <c r="AH113">
        <v>-1.1787000000000001</v>
      </c>
      <c r="AI113">
        <v>0.25590000000000002</v>
      </c>
      <c r="AJ113">
        <v>1.2805</v>
      </c>
      <c r="AK113">
        <v>1.3070999999999999</v>
      </c>
      <c r="AL113">
        <v>0.21229999999999999</v>
      </c>
      <c r="AM113">
        <v>1.6009</v>
      </c>
      <c r="AN113">
        <v>-0.53969999999999996</v>
      </c>
      <c r="AO113">
        <v>0.26069999999999999</v>
      </c>
      <c r="AP113">
        <v>0.80300000000000005</v>
      </c>
      <c r="AQ113">
        <v>0.41339999999999999</v>
      </c>
      <c r="AR113">
        <v>-0.30730000000000002</v>
      </c>
      <c r="AS113">
        <v>0.47299999999999998</v>
      </c>
      <c r="AT113">
        <v>-0.56710000000000005</v>
      </c>
      <c r="AU113">
        <v>4.8500000000000001E-2</v>
      </c>
      <c r="AV113">
        <v>1.0445</v>
      </c>
      <c r="AW113">
        <v>-0.217</v>
      </c>
      <c r="AX113">
        <v>-0.41</v>
      </c>
      <c r="AY113">
        <v>0.10390000000000001</v>
      </c>
      <c r="AZ113">
        <v>0.52949999999999997</v>
      </c>
      <c r="BA113">
        <v>-0.78900000000000003</v>
      </c>
      <c r="BB113">
        <v>-0.82869999999999999</v>
      </c>
      <c r="BC113">
        <v>0.67579999999999996</v>
      </c>
      <c r="BD113">
        <v>1.5325</v>
      </c>
      <c r="BE113">
        <v>1.1637999999999999</v>
      </c>
      <c r="BF113">
        <v>0.85860000000000003</v>
      </c>
      <c r="BG113">
        <v>6.3799999999999996E-2</v>
      </c>
      <c r="BH113">
        <v>1.625</v>
      </c>
      <c r="BI113">
        <v>0.79420000000000002</v>
      </c>
      <c r="BJ113">
        <v>2.2744</v>
      </c>
      <c r="BK113">
        <v>0.31</v>
      </c>
      <c r="BL113">
        <v>0.58599999999999997</v>
      </c>
      <c r="BM113">
        <v>0.1673</v>
      </c>
      <c r="BN113">
        <v>1.2391000000000001</v>
      </c>
      <c r="BO113">
        <v>0.32240000000000002</v>
      </c>
      <c r="BP113">
        <v>-1.6149</v>
      </c>
      <c r="BQ113">
        <v>-1.1616</v>
      </c>
      <c r="BR113">
        <v>0.50949999999999995</v>
      </c>
      <c r="BS113">
        <v>0.82340000000000002</v>
      </c>
      <c r="BT113">
        <v>0.45290000000000002</v>
      </c>
      <c r="BU113">
        <v>-1.4971000000000001</v>
      </c>
      <c r="BV113">
        <v>0.14849999999999999</v>
      </c>
      <c r="BW113">
        <v>0.63990000000000002</v>
      </c>
      <c r="BX113">
        <v>-0.94</v>
      </c>
      <c r="BY113">
        <v>1.2271000000000001</v>
      </c>
      <c r="BZ113">
        <v>-0.94059999999999999</v>
      </c>
      <c r="CA113">
        <v>-2.1749999999999998</v>
      </c>
      <c r="CB113">
        <v>5.3600000000000002E-2</v>
      </c>
      <c r="CC113">
        <v>-0.28189999999999998</v>
      </c>
      <c r="CD113">
        <v>-1.4487000000000001</v>
      </c>
      <c r="CE113">
        <v>-8.3400000000000002E-2</v>
      </c>
      <c r="CF113">
        <v>0.53520000000000001</v>
      </c>
      <c r="CG113">
        <v>0.29720000000000002</v>
      </c>
      <c r="CH113">
        <v>-0.28160000000000002</v>
      </c>
      <c r="CI113">
        <v>1.2302</v>
      </c>
      <c r="CJ113">
        <v>0.35949999999999999</v>
      </c>
      <c r="CK113">
        <v>0.34229999999999999</v>
      </c>
      <c r="CL113">
        <v>-0.60350000000000004</v>
      </c>
      <c r="CM113">
        <v>0.51529999999999998</v>
      </c>
      <c r="CN113">
        <v>-0.77880000000000005</v>
      </c>
      <c r="CO113">
        <v>-0.64019999999999999</v>
      </c>
      <c r="CP113">
        <v>-9.5600000000000004E-2</v>
      </c>
      <c r="CQ113">
        <v>-1.7156</v>
      </c>
      <c r="CR113">
        <v>0.45660000000000001</v>
      </c>
      <c r="CS113">
        <v>-7.6600000000000001E-2</v>
      </c>
      <c r="CT113">
        <v>-0.71140000000000003</v>
      </c>
      <c r="CU113">
        <v>-1.0731999999999999</v>
      </c>
      <c r="CV113">
        <v>-0.85419999999999996</v>
      </c>
    </row>
    <row r="114" spans="1:100" x14ac:dyDescent="0.2">
      <c r="A114">
        <v>1.2991999999999999</v>
      </c>
      <c r="B114">
        <v>1.97</v>
      </c>
      <c r="C114">
        <v>1.1081000000000001</v>
      </c>
      <c r="D114">
        <v>-1.3149</v>
      </c>
      <c r="E114">
        <v>-0.35070000000000001</v>
      </c>
      <c r="F114">
        <v>0.30919999999999997</v>
      </c>
      <c r="G114">
        <v>1.9696</v>
      </c>
      <c r="H114">
        <v>0.85709999999999997</v>
      </c>
      <c r="I114">
        <v>-0.51529999999999998</v>
      </c>
      <c r="J114">
        <v>1.1978</v>
      </c>
      <c r="K114">
        <v>-0.87770000000000004</v>
      </c>
      <c r="L114">
        <v>0.57979999999999998</v>
      </c>
      <c r="M114">
        <v>1.2865</v>
      </c>
      <c r="N114">
        <v>-0.17730000000000001</v>
      </c>
      <c r="O114">
        <v>0.86580000000000001</v>
      </c>
      <c r="P114">
        <v>5.3499999999999999E-2</v>
      </c>
      <c r="Q114">
        <v>5.4399999999999997E-2</v>
      </c>
      <c r="R114">
        <v>0.25140000000000001</v>
      </c>
      <c r="S114">
        <v>0.28470000000000001</v>
      </c>
      <c r="T114">
        <v>1.3996</v>
      </c>
      <c r="U114">
        <v>0.85189999999999999</v>
      </c>
      <c r="V114">
        <v>-1.0908</v>
      </c>
      <c r="W114">
        <v>0.53779999999999994</v>
      </c>
      <c r="X114">
        <v>-1.6884999999999999</v>
      </c>
      <c r="Y114">
        <v>1.1983999999999999</v>
      </c>
      <c r="Z114">
        <v>3.5900000000000001E-2</v>
      </c>
      <c r="AA114">
        <v>0.2387</v>
      </c>
      <c r="AB114">
        <v>1.9549000000000001</v>
      </c>
      <c r="AC114">
        <v>-0.81510000000000005</v>
      </c>
      <c r="AD114">
        <v>0.76119999999999999</v>
      </c>
      <c r="AE114">
        <v>-0.20830000000000001</v>
      </c>
      <c r="AF114">
        <v>8.5800000000000001E-2</v>
      </c>
      <c r="AG114">
        <v>6.4000000000000003E-3</v>
      </c>
      <c r="AH114">
        <v>2.5108000000000001</v>
      </c>
      <c r="AI114">
        <v>-5.33E-2</v>
      </c>
      <c r="AJ114">
        <v>-0.72829999999999995</v>
      </c>
      <c r="AK114">
        <v>-0.27500000000000002</v>
      </c>
      <c r="AL114">
        <v>1.0747</v>
      </c>
      <c r="AM114">
        <v>-0.39389999999999997</v>
      </c>
      <c r="AN114">
        <v>-1.115</v>
      </c>
      <c r="AO114">
        <v>0.68030000000000002</v>
      </c>
      <c r="AP114">
        <v>0.49159999999999998</v>
      </c>
      <c r="AQ114">
        <v>1.1477999999999999</v>
      </c>
      <c r="AR114">
        <v>0.6956</v>
      </c>
      <c r="AS114">
        <v>-1.8152999999999999</v>
      </c>
      <c r="AT114">
        <v>0.39610000000000001</v>
      </c>
      <c r="AU114">
        <v>0.66800000000000004</v>
      </c>
      <c r="AV114">
        <v>0.50029999999999997</v>
      </c>
      <c r="AW114">
        <v>0.28960000000000002</v>
      </c>
      <c r="AX114">
        <v>-0.7671</v>
      </c>
      <c r="AY114">
        <v>0.22450000000000001</v>
      </c>
      <c r="AZ114">
        <v>1.0288999999999999</v>
      </c>
      <c r="BA114">
        <v>-0.1188</v>
      </c>
      <c r="BB114">
        <v>0.87270000000000003</v>
      </c>
      <c r="BC114">
        <v>0.84240000000000004</v>
      </c>
      <c r="BD114">
        <v>0.1888</v>
      </c>
      <c r="BE114">
        <v>-2.3188</v>
      </c>
      <c r="BF114">
        <v>-1.1349</v>
      </c>
      <c r="BG114">
        <v>-1.3265</v>
      </c>
      <c r="BH114">
        <v>-0.68059999999999998</v>
      </c>
      <c r="BI114">
        <v>-1.5012000000000001</v>
      </c>
      <c r="BJ114">
        <v>7.8200000000000006E-2</v>
      </c>
      <c r="BK114">
        <v>-0.31109999999999999</v>
      </c>
      <c r="BL114">
        <v>-0.32879999999999998</v>
      </c>
      <c r="BM114">
        <v>-0.6542</v>
      </c>
      <c r="BN114">
        <v>0.51849999999999996</v>
      </c>
      <c r="BO114">
        <v>-0.47120000000000001</v>
      </c>
      <c r="BP114">
        <v>-0.75890000000000002</v>
      </c>
      <c r="BQ114">
        <v>-1.6415999999999999</v>
      </c>
      <c r="BR114">
        <v>0.65390000000000004</v>
      </c>
      <c r="BS114">
        <v>-1.5001</v>
      </c>
      <c r="BT114">
        <v>-0.25319999999999998</v>
      </c>
      <c r="BU114">
        <v>-0.46379999999999999</v>
      </c>
      <c r="BV114">
        <v>0.20219999999999999</v>
      </c>
      <c r="BW114">
        <v>0.4612</v>
      </c>
      <c r="BX114">
        <v>-0.3286</v>
      </c>
      <c r="BY114">
        <v>-4.3E-3</v>
      </c>
      <c r="BZ114">
        <v>1.0871999999999999</v>
      </c>
      <c r="CA114">
        <v>-1.7850999999999999</v>
      </c>
      <c r="CB114">
        <v>0.87239999999999995</v>
      </c>
      <c r="CC114">
        <v>0.15160000000000001</v>
      </c>
      <c r="CD114">
        <v>0.55520000000000003</v>
      </c>
      <c r="CE114">
        <v>1.6969000000000001</v>
      </c>
      <c r="CF114">
        <v>0.32319999999999999</v>
      </c>
      <c r="CG114">
        <v>-0.48220000000000002</v>
      </c>
      <c r="CH114">
        <v>-1.385</v>
      </c>
      <c r="CI114">
        <v>0.85640000000000005</v>
      </c>
      <c r="CJ114">
        <v>0.67679999999999996</v>
      </c>
      <c r="CK114">
        <v>0.66920000000000002</v>
      </c>
      <c r="CL114">
        <v>1.0589</v>
      </c>
      <c r="CM114">
        <v>0.67090000000000005</v>
      </c>
      <c r="CN114">
        <v>-0.45469999999999999</v>
      </c>
      <c r="CO114">
        <v>0.92459999999999998</v>
      </c>
      <c r="CP114">
        <v>0.90569999999999995</v>
      </c>
      <c r="CQ114">
        <v>1.3141</v>
      </c>
      <c r="CR114">
        <v>8.6699999999999999E-2</v>
      </c>
      <c r="CS114">
        <v>-0.94569999999999999</v>
      </c>
      <c r="CT114">
        <v>0.94899999999999995</v>
      </c>
      <c r="CU114">
        <v>0.23019999999999999</v>
      </c>
      <c r="CV114">
        <v>0.76529999999999998</v>
      </c>
    </row>
    <row r="115" spans="1:100" x14ac:dyDescent="0.2">
      <c r="A115">
        <v>-0.59340000000000004</v>
      </c>
      <c r="B115">
        <v>0.32190000000000002</v>
      </c>
      <c r="C115">
        <v>1.5799000000000001</v>
      </c>
      <c r="D115">
        <v>-0.14949999999999999</v>
      </c>
      <c r="E115">
        <v>-0.4909</v>
      </c>
      <c r="F115">
        <v>-1.38E-2</v>
      </c>
      <c r="G115">
        <v>-1.1783999999999999</v>
      </c>
      <c r="H115">
        <v>1.6733</v>
      </c>
      <c r="I115">
        <v>1.5768</v>
      </c>
      <c r="J115">
        <v>-2.1711999999999998</v>
      </c>
      <c r="K115">
        <v>-0.30719999999999997</v>
      </c>
      <c r="L115">
        <v>-0.86550000000000005</v>
      </c>
      <c r="M115">
        <v>0.1973</v>
      </c>
      <c r="N115">
        <v>-0.1986</v>
      </c>
      <c r="O115">
        <v>-0.53510000000000002</v>
      </c>
      <c r="P115">
        <v>-0.1719</v>
      </c>
      <c r="Q115">
        <v>-0.49569999999999997</v>
      </c>
      <c r="R115">
        <v>-2.0804999999999998</v>
      </c>
      <c r="S115">
        <v>-0.48720000000000002</v>
      </c>
      <c r="T115">
        <v>-0.34200000000000003</v>
      </c>
      <c r="U115">
        <v>-0.21329999999999999</v>
      </c>
      <c r="V115">
        <v>-0.76919999999999999</v>
      </c>
      <c r="W115">
        <v>2.1791999999999998</v>
      </c>
      <c r="X115">
        <v>-0.1124</v>
      </c>
      <c r="Y115">
        <v>-0.44140000000000001</v>
      </c>
      <c r="Z115">
        <v>-0.7167</v>
      </c>
      <c r="AA115">
        <v>0.1148</v>
      </c>
      <c r="AB115">
        <v>0.95409999999999995</v>
      </c>
      <c r="AC115">
        <v>-1.5604</v>
      </c>
      <c r="AD115">
        <v>1.6452</v>
      </c>
      <c r="AE115">
        <v>1.0238</v>
      </c>
      <c r="AF115">
        <v>0.51680000000000004</v>
      </c>
      <c r="AG115">
        <v>0.97399999999999998</v>
      </c>
      <c r="AH115">
        <v>-0.97299999999999998</v>
      </c>
      <c r="AI115">
        <v>0.59179999999999999</v>
      </c>
      <c r="AJ115">
        <v>-3.5900000000000001E-2</v>
      </c>
      <c r="AK115">
        <v>-1.6400000000000001E-2</v>
      </c>
      <c r="AL115">
        <v>-0.66249999999999998</v>
      </c>
      <c r="AM115">
        <v>-1.0405</v>
      </c>
      <c r="AN115">
        <v>-1.3547</v>
      </c>
      <c r="AO115">
        <v>-0.4955</v>
      </c>
      <c r="AP115">
        <v>-0.9153</v>
      </c>
      <c r="AQ115">
        <v>-1.1808000000000001</v>
      </c>
      <c r="AR115">
        <v>0.2485</v>
      </c>
      <c r="AS115">
        <v>0.32850000000000001</v>
      </c>
      <c r="AT115">
        <v>-0.50519999999999998</v>
      </c>
      <c r="AU115">
        <v>0.20649999999999999</v>
      </c>
      <c r="AV115">
        <v>-1.2775000000000001</v>
      </c>
      <c r="AW115">
        <v>1.278</v>
      </c>
      <c r="AX115">
        <v>-0.25690000000000002</v>
      </c>
      <c r="AY115">
        <v>-0.15379999999999999</v>
      </c>
      <c r="AZ115">
        <v>-1.2978000000000001</v>
      </c>
      <c r="BA115">
        <v>-0.37980000000000003</v>
      </c>
      <c r="BB115">
        <v>0.28739999999999999</v>
      </c>
      <c r="BC115">
        <v>0.27239999999999998</v>
      </c>
      <c r="BD115">
        <v>1.9867999999999999</v>
      </c>
      <c r="BE115">
        <v>0.96609999999999996</v>
      </c>
      <c r="BF115">
        <v>0.88300000000000001</v>
      </c>
      <c r="BG115">
        <v>-0.94779999999999998</v>
      </c>
      <c r="BH115">
        <v>0.1046</v>
      </c>
      <c r="BI115">
        <v>-0.58879999999999999</v>
      </c>
      <c r="BJ115">
        <v>-8.9399999999999993E-2</v>
      </c>
      <c r="BK115">
        <v>3.27E-2</v>
      </c>
      <c r="BL115">
        <v>-1.5115000000000001</v>
      </c>
      <c r="BM115">
        <v>1.3257000000000001</v>
      </c>
      <c r="BN115">
        <v>0.58940000000000003</v>
      </c>
      <c r="BO115">
        <v>0.62219999999999998</v>
      </c>
      <c r="BP115">
        <v>0.2185</v>
      </c>
      <c r="BQ115">
        <v>-0.58240000000000003</v>
      </c>
      <c r="BR115">
        <v>-0.31940000000000002</v>
      </c>
      <c r="BS115">
        <v>-0.41210000000000002</v>
      </c>
      <c r="BT115">
        <v>-3.1234000000000002</v>
      </c>
      <c r="BU115">
        <v>0.39369999999999999</v>
      </c>
      <c r="BV115">
        <v>-0.94020000000000004</v>
      </c>
      <c r="BW115">
        <v>0.51090000000000002</v>
      </c>
      <c r="BX115">
        <v>-0.40139999999999998</v>
      </c>
      <c r="BY115">
        <v>-0.43940000000000001</v>
      </c>
      <c r="BZ115">
        <v>0.26869999999999999</v>
      </c>
      <c r="CA115">
        <v>0.3644</v>
      </c>
      <c r="CB115">
        <v>1.3160000000000001</v>
      </c>
      <c r="CC115">
        <v>0.15409999999999999</v>
      </c>
      <c r="CD115">
        <v>0.79920000000000002</v>
      </c>
      <c r="CE115">
        <v>0.80159999999999998</v>
      </c>
      <c r="CF115">
        <v>-2.3689</v>
      </c>
      <c r="CG115">
        <v>2.3100999999999998</v>
      </c>
      <c r="CH115">
        <v>0.9103</v>
      </c>
      <c r="CI115">
        <v>-0.22520000000000001</v>
      </c>
      <c r="CJ115">
        <v>-5.3800000000000001E-2</v>
      </c>
      <c r="CK115">
        <v>-0.39250000000000002</v>
      </c>
      <c r="CL115">
        <v>0.1321</v>
      </c>
      <c r="CM115">
        <v>1.0144</v>
      </c>
      <c r="CN115">
        <v>-0.69010000000000005</v>
      </c>
      <c r="CO115">
        <v>-1.5172000000000001</v>
      </c>
      <c r="CP115">
        <v>1.196</v>
      </c>
      <c r="CQ115">
        <v>0.34949999999999998</v>
      </c>
      <c r="CR115">
        <v>2.0152000000000001</v>
      </c>
      <c r="CS115">
        <v>1.7776000000000001</v>
      </c>
      <c r="CT115">
        <v>-0.80069999999999997</v>
      </c>
      <c r="CU115">
        <v>-0.38390000000000002</v>
      </c>
      <c r="CV115">
        <v>1.1156999999999999</v>
      </c>
    </row>
    <row r="116" spans="1:100" x14ac:dyDescent="0.2">
      <c r="A116">
        <v>-0.84150000000000003</v>
      </c>
      <c r="B116">
        <v>0.26379999999999998</v>
      </c>
      <c r="C116">
        <v>0.67210000000000003</v>
      </c>
      <c r="D116">
        <v>0.6452</v>
      </c>
      <c r="E116">
        <v>-1.0448999999999999</v>
      </c>
      <c r="F116">
        <v>0.5353</v>
      </c>
      <c r="G116">
        <v>-2.1107</v>
      </c>
      <c r="H116">
        <v>-8.0500000000000002E-2</v>
      </c>
      <c r="I116">
        <v>-3.2199999999999999E-2</v>
      </c>
      <c r="J116">
        <v>1.4970000000000001</v>
      </c>
      <c r="K116">
        <v>9.2999999999999992E-3</v>
      </c>
      <c r="L116">
        <v>3.2098</v>
      </c>
      <c r="M116">
        <v>0.38169999999999998</v>
      </c>
      <c r="N116">
        <v>-1.3186</v>
      </c>
      <c r="O116">
        <v>1.0916999999999999</v>
      </c>
      <c r="P116">
        <v>1.1878</v>
      </c>
      <c r="Q116">
        <v>-1.7062999999999999</v>
      </c>
      <c r="R116">
        <v>-1.2513000000000001</v>
      </c>
      <c r="S116">
        <v>0.83299999999999996</v>
      </c>
      <c r="T116">
        <v>-0.19650000000000001</v>
      </c>
      <c r="U116">
        <v>5.1999999999999998E-3</v>
      </c>
      <c r="V116">
        <v>1.3372999999999999</v>
      </c>
      <c r="W116">
        <v>0.82599999999999996</v>
      </c>
      <c r="X116">
        <v>0.25069999999999998</v>
      </c>
      <c r="Y116">
        <v>-0.99629999999999996</v>
      </c>
      <c r="Z116">
        <v>3.1800000000000002E-2</v>
      </c>
      <c r="AA116">
        <v>-0.79779999999999995</v>
      </c>
      <c r="AB116">
        <v>-0.79500000000000004</v>
      </c>
      <c r="AC116">
        <v>0.80689999999999995</v>
      </c>
      <c r="AD116">
        <v>1.8387</v>
      </c>
      <c r="AE116">
        <v>1.1274</v>
      </c>
      <c r="AF116">
        <v>-0.2099</v>
      </c>
      <c r="AG116">
        <v>-1.8573</v>
      </c>
      <c r="AH116">
        <v>-0.73140000000000005</v>
      </c>
      <c r="AI116">
        <v>1.5936999999999999</v>
      </c>
      <c r="AJ116">
        <v>1.1318999999999999</v>
      </c>
      <c r="AK116">
        <v>-1.5448999999999999</v>
      </c>
      <c r="AL116">
        <v>0.94889999999999997</v>
      </c>
      <c r="AM116">
        <v>4.82E-2</v>
      </c>
      <c r="AN116">
        <v>0.66759999999999997</v>
      </c>
      <c r="AO116">
        <v>-0.58640000000000003</v>
      </c>
      <c r="AP116">
        <v>-0.28050000000000003</v>
      </c>
      <c r="AQ116">
        <v>0.87829999999999997</v>
      </c>
      <c r="AR116">
        <v>-0.77900000000000003</v>
      </c>
      <c r="AS116">
        <v>0.16220000000000001</v>
      </c>
      <c r="AT116">
        <v>-0.50880000000000003</v>
      </c>
      <c r="AU116">
        <v>2.0699000000000001</v>
      </c>
      <c r="AV116">
        <v>1.2084999999999999</v>
      </c>
      <c r="AW116">
        <v>-0.97750000000000004</v>
      </c>
      <c r="AX116">
        <v>1.6155999999999999</v>
      </c>
      <c r="AY116">
        <v>-0.55859999999999999</v>
      </c>
      <c r="AZ116">
        <v>1.2092000000000001</v>
      </c>
      <c r="BA116">
        <v>-8.7999999999999995E-2</v>
      </c>
      <c r="BB116">
        <v>0.61319999999999997</v>
      </c>
      <c r="BC116">
        <v>0.30320000000000003</v>
      </c>
      <c r="BD116">
        <v>-0.34399999999999997</v>
      </c>
      <c r="BE116">
        <v>-1.1142000000000001</v>
      </c>
      <c r="BF116">
        <v>0.2361</v>
      </c>
      <c r="BG116">
        <v>-0.371</v>
      </c>
      <c r="BH116">
        <v>7.6399999999999996E-2</v>
      </c>
      <c r="BI116">
        <v>-1.4046000000000001</v>
      </c>
      <c r="BJ116">
        <v>-1.6049</v>
      </c>
      <c r="BK116">
        <v>-1.2235</v>
      </c>
      <c r="BL116">
        <v>0.16839999999999999</v>
      </c>
      <c r="BM116">
        <v>-0.17699999999999999</v>
      </c>
      <c r="BN116">
        <v>0.2218</v>
      </c>
      <c r="BO116">
        <v>0.17710000000000001</v>
      </c>
      <c r="BP116">
        <v>-0.56720000000000004</v>
      </c>
      <c r="BQ116">
        <v>1.0528</v>
      </c>
      <c r="BR116">
        <v>-2.4799999999999999E-2</v>
      </c>
      <c r="BS116">
        <v>-0.49259999999999998</v>
      </c>
      <c r="BT116">
        <v>0.78810000000000002</v>
      </c>
      <c r="BU116">
        <v>0.1133</v>
      </c>
      <c r="BV116">
        <v>-4.9500000000000002E-2</v>
      </c>
      <c r="BW116">
        <v>-1.22</v>
      </c>
      <c r="BX116">
        <v>0.3382</v>
      </c>
      <c r="BY116">
        <v>-1.5100000000000001E-2</v>
      </c>
      <c r="BZ116">
        <v>0.76300000000000001</v>
      </c>
      <c r="CA116">
        <v>-0.3962</v>
      </c>
      <c r="CB116">
        <v>-9.6799999999999997E-2</v>
      </c>
      <c r="CC116">
        <v>0.4733</v>
      </c>
      <c r="CD116">
        <v>-0.12470000000000001</v>
      </c>
      <c r="CE116">
        <v>0.1099</v>
      </c>
      <c r="CF116">
        <v>-4.4000000000000003E-3</v>
      </c>
      <c r="CG116">
        <v>-1.3125</v>
      </c>
      <c r="CH116">
        <v>1.5487</v>
      </c>
      <c r="CI116">
        <v>-1.3048999999999999</v>
      </c>
      <c r="CJ116">
        <v>-1.1294</v>
      </c>
      <c r="CK116">
        <v>-1.8035000000000001</v>
      </c>
      <c r="CL116">
        <v>-0.91220000000000001</v>
      </c>
      <c r="CM116">
        <v>-0.2445</v>
      </c>
      <c r="CN116">
        <v>-1.2768999999999999</v>
      </c>
      <c r="CO116">
        <v>1.3305</v>
      </c>
      <c r="CP116">
        <v>1.3591</v>
      </c>
      <c r="CQ116">
        <v>-0.68759999999999999</v>
      </c>
      <c r="CR116">
        <v>0.2001</v>
      </c>
      <c r="CS116">
        <v>-4.6600000000000003E-2</v>
      </c>
      <c r="CT116">
        <v>-3.8699999999999998E-2</v>
      </c>
      <c r="CU116">
        <v>-0.24079999999999999</v>
      </c>
      <c r="CV116">
        <v>-0.61160000000000003</v>
      </c>
    </row>
    <row r="117" spans="1:100" x14ac:dyDescent="0.2">
      <c r="A117">
        <v>1.6704000000000001</v>
      </c>
      <c r="B117">
        <v>0.50690000000000002</v>
      </c>
      <c r="C117">
        <v>0.82320000000000004</v>
      </c>
      <c r="D117">
        <v>0.99780000000000002</v>
      </c>
      <c r="E117">
        <v>1.2426999999999999</v>
      </c>
      <c r="F117">
        <v>-0.8407</v>
      </c>
      <c r="G117">
        <v>-0.36959999999999998</v>
      </c>
      <c r="H117">
        <v>1.1691</v>
      </c>
      <c r="I117">
        <v>-0.1986</v>
      </c>
      <c r="J117">
        <v>-0.2044</v>
      </c>
      <c r="K117">
        <v>1.482</v>
      </c>
      <c r="L117">
        <v>-3.0447000000000002</v>
      </c>
      <c r="M117">
        <v>0.37259999999999999</v>
      </c>
      <c r="N117">
        <v>0.47139999999999999</v>
      </c>
      <c r="O117">
        <v>0.44429999999999997</v>
      </c>
      <c r="P117">
        <v>-1.0029999999999999</v>
      </c>
      <c r="Q117">
        <v>1.0019</v>
      </c>
      <c r="R117">
        <v>-8.0199999999999994E-2</v>
      </c>
      <c r="S117">
        <v>0.22839999999999999</v>
      </c>
      <c r="T117">
        <v>-0.90410000000000001</v>
      </c>
      <c r="U117">
        <v>0.83809999999999996</v>
      </c>
      <c r="V117">
        <v>0.62080000000000002</v>
      </c>
      <c r="W117">
        <v>-0.57779999999999998</v>
      </c>
      <c r="X117">
        <v>0.3589</v>
      </c>
      <c r="Y117">
        <v>1.7053</v>
      </c>
      <c r="Z117">
        <v>-1.0586</v>
      </c>
      <c r="AA117">
        <v>2.69E-2</v>
      </c>
      <c r="AB117">
        <v>-0.30420000000000003</v>
      </c>
      <c r="AC117">
        <v>-0.86929999999999996</v>
      </c>
      <c r="AD117">
        <v>0.57630000000000003</v>
      </c>
      <c r="AE117">
        <v>0.91</v>
      </c>
      <c r="AF117">
        <v>-0.65429999999999999</v>
      </c>
      <c r="AG117">
        <v>7.2400000000000006E-2</v>
      </c>
      <c r="AH117">
        <v>0.60780000000000001</v>
      </c>
      <c r="AI117">
        <v>-0.47160000000000002</v>
      </c>
      <c r="AJ117">
        <v>-1.2079</v>
      </c>
      <c r="AK117">
        <v>-0.1411</v>
      </c>
      <c r="AL117">
        <v>-0.89729999999999999</v>
      </c>
      <c r="AM117">
        <v>0.83460000000000001</v>
      </c>
      <c r="AN117">
        <v>-0.91210000000000002</v>
      </c>
      <c r="AO117">
        <v>-0.41959999999999997</v>
      </c>
      <c r="AP117">
        <v>0.96399999999999997</v>
      </c>
      <c r="AQ117">
        <v>1.4942</v>
      </c>
      <c r="AR117">
        <v>1.0063</v>
      </c>
      <c r="AS117">
        <v>-1.2414000000000001</v>
      </c>
      <c r="AT117">
        <v>1.1053999999999999</v>
      </c>
      <c r="AU117">
        <v>-0.87429999999999997</v>
      </c>
      <c r="AV117">
        <v>-0.61480000000000001</v>
      </c>
      <c r="AW117">
        <v>-0.10979999999999999</v>
      </c>
      <c r="AX117">
        <v>-0.746</v>
      </c>
      <c r="AY117">
        <v>-1.2444</v>
      </c>
      <c r="AZ117">
        <v>0.43009999999999998</v>
      </c>
      <c r="BA117">
        <v>1.5753999999999999</v>
      </c>
      <c r="BB117">
        <v>0.193</v>
      </c>
      <c r="BC117">
        <v>-1.5592999999999999</v>
      </c>
      <c r="BD117">
        <v>0.64029999999999998</v>
      </c>
      <c r="BE117">
        <v>0.1045</v>
      </c>
      <c r="BF117">
        <v>0.10979999999999999</v>
      </c>
      <c r="BG117">
        <v>0.31159999999999999</v>
      </c>
      <c r="BH117">
        <v>0.49509999999999998</v>
      </c>
      <c r="BI117">
        <v>0.39550000000000002</v>
      </c>
      <c r="BJ117">
        <v>1.0855999999999999</v>
      </c>
      <c r="BK117">
        <v>-1.2799</v>
      </c>
      <c r="BL117">
        <v>0.79010000000000002</v>
      </c>
      <c r="BM117">
        <v>1.1028</v>
      </c>
      <c r="BN117">
        <v>1.7814000000000001</v>
      </c>
      <c r="BO117">
        <v>1.8512</v>
      </c>
      <c r="BP117">
        <v>0.63029999999999997</v>
      </c>
      <c r="BQ117">
        <v>0.20069999999999999</v>
      </c>
      <c r="BR117">
        <v>-0.36030000000000001</v>
      </c>
      <c r="BS117">
        <v>0.84709999999999996</v>
      </c>
      <c r="BT117">
        <v>-1.1894</v>
      </c>
      <c r="BU117">
        <v>-0.83399999999999996</v>
      </c>
      <c r="BV117">
        <v>-0.23980000000000001</v>
      </c>
      <c r="BW117">
        <v>-0.37640000000000001</v>
      </c>
      <c r="BX117">
        <v>-0.87309999999999999</v>
      </c>
      <c r="BY117">
        <v>0.18609999999999999</v>
      </c>
      <c r="BZ117">
        <v>-2.41E-2</v>
      </c>
      <c r="CA117">
        <v>-0.60489999999999999</v>
      </c>
      <c r="CB117">
        <v>-0.42859999999999998</v>
      </c>
      <c r="CC117">
        <v>-0.95009999999999994</v>
      </c>
      <c r="CD117">
        <v>0.69189999999999996</v>
      </c>
      <c r="CE117">
        <v>1.7297</v>
      </c>
      <c r="CF117">
        <v>0.19289999999999999</v>
      </c>
      <c r="CG117">
        <v>-1.0119</v>
      </c>
      <c r="CH117">
        <v>1.5640000000000001</v>
      </c>
      <c r="CI117">
        <v>0.52059999999999995</v>
      </c>
      <c r="CJ117">
        <v>0.2356</v>
      </c>
      <c r="CK117">
        <v>-0.40200000000000002</v>
      </c>
      <c r="CL117">
        <v>-1.2602</v>
      </c>
      <c r="CM117">
        <v>-0.70450000000000002</v>
      </c>
      <c r="CN117">
        <v>-0.1303</v>
      </c>
      <c r="CO117">
        <v>0.50270000000000004</v>
      </c>
      <c r="CP117">
        <v>-0.29749999999999999</v>
      </c>
      <c r="CQ117">
        <v>-0.8175</v>
      </c>
      <c r="CR117">
        <v>0.29339999999999999</v>
      </c>
      <c r="CS117">
        <v>1.2295</v>
      </c>
      <c r="CT117">
        <v>1.6583000000000001</v>
      </c>
      <c r="CU117">
        <v>0.97729999999999995</v>
      </c>
      <c r="CV117">
        <v>-0.51149999999999995</v>
      </c>
    </row>
    <row r="118" spans="1:100" x14ac:dyDescent="0.2">
      <c r="A118">
        <v>0.42209999999999998</v>
      </c>
      <c r="B118">
        <v>-1.8634999999999999</v>
      </c>
      <c r="C118">
        <v>-1.5687</v>
      </c>
      <c r="D118">
        <v>-0.26989999999999997</v>
      </c>
      <c r="E118">
        <v>-2.4321999999999999</v>
      </c>
      <c r="F118">
        <v>-1.1593</v>
      </c>
      <c r="G118">
        <v>0.25519999999999998</v>
      </c>
      <c r="H118">
        <v>0.1056</v>
      </c>
      <c r="I118">
        <v>0.24679999999999999</v>
      </c>
      <c r="J118">
        <v>-0.32329999999999998</v>
      </c>
      <c r="K118">
        <v>-0.93610000000000004</v>
      </c>
      <c r="L118">
        <v>-1.1963999999999999</v>
      </c>
      <c r="M118">
        <v>0.18029999999999999</v>
      </c>
      <c r="N118">
        <v>-1.7888999999999999</v>
      </c>
      <c r="O118">
        <v>0.70450000000000002</v>
      </c>
      <c r="P118">
        <v>0.99339999999999995</v>
      </c>
      <c r="Q118">
        <v>-0.71399999999999997</v>
      </c>
      <c r="R118">
        <v>0.78400000000000003</v>
      </c>
      <c r="S118">
        <v>0.33400000000000002</v>
      </c>
      <c r="T118">
        <v>-0.94020000000000004</v>
      </c>
      <c r="U118">
        <v>0.61470000000000002</v>
      </c>
      <c r="V118">
        <v>0.31569999999999998</v>
      </c>
      <c r="W118">
        <v>0.40620000000000001</v>
      </c>
      <c r="X118">
        <v>-0.28810000000000002</v>
      </c>
      <c r="Y118">
        <v>0.2369</v>
      </c>
      <c r="Z118">
        <v>-0.1278</v>
      </c>
      <c r="AA118">
        <v>-0.5151</v>
      </c>
      <c r="AB118">
        <v>0.85529999999999995</v>
      </c>
      <c r="AC118">
        <v>-0.58420000000000005</v>
      </c>
      <c r="AD118">
        <v>2.8864999999999998</v>
      </c>
      <c r="AE118">
        <v>1.2793000000000001</v>
      </c>
      <c r="AF118">
        <v>0.17560000000000001</v>
      </c>
      <c r="AG118">
        <v>1.052</v>
      </c>
      <c r="AH118">
        <v>-0.6139</v>
      </c>
      <c r="AI118">
        <v>1.2616000000000001</v>
      </c>
      <c r="AJ118">
        <v>0.69499999999999995</v>
      </c>
      <c r="AK118">
        <v>-1.3334999999999999</v>
      </c>
      <c r="AL118">
        <v>-0.30959999999999999</v>
      </c>
      <c r="AM118">
        <v>-1.9447000000000001</v>
      </c>
      <c r="AN118">
        <v>1.47</v>
      </c>
      <c r="AO118">
        <v>1.0664</v>
      </c>
      <c r="AP118">
        <v>-2.5600000000000001E-2</v>
      </c>
      <c r="AQ118">
        <v>-6.59E-2</v>
      </c>
      <c r="AR118">
        <v>-0.2268</v>
      </c>
      <c r="AS118">
        <v>4.1300000000000003E-2</v>
      </c>
      <c r="AT118">
        <v>-0.41299999999999998</v>
      </c>
      <c r="AU118">
        <v>0.36030000000000001</v>
      </c>
      <c r="AV118">
        <v>1.5294000000000001</v>
      </c>
      <c r="AW118">
        <v>0.65969999999999995</v>
      </c>
      <c r="AX118">
        <v>-1.1173999999999999</v>
      </c>
      <c r="AY118">
        <v>-1.6305000000000001</v>
      </c>
      <c r="AZ118">
        <v>0.37059999999999998</v>
      </c>
      <c r="BA118">
        <v>0.37490000000000001</v>
      </c>
      <c r="BB118">
        <v>0.8256</v>
      </c>
      <c r="BC118">
        <v>0.26850000000000002</v>
      </c>
      <c r="BD118">
        <v>0.66579999999999995</v>
      </c>
      <c r="BE118">
        <v>-0.75900000000000001</v>
      </c>
      <c r="BF118">
        <v>-1.6305000000000001</v>
      </c>
      <c r="BG118">
        <v>-0.4506</v>
      </c>
      <c r="BH118">
        <v>0.41539999999999999</v>
      </c>
      <c r="BI118">
        <v>1.1182000000000001</v>
      </c>
      <c r="BJ118">
        <v>-1.2136</v>
      </c>
      <c r="BK118">
        <v>-0.65029999999999999</v>
      </c>
      <c r="BL118">
        <v>9.9400000000000002E-2</v>
      </c>
      <c r="BM118">
        <v>-0.2152</v>
      </c>
      <c r="BN118">
        <v>0.16830000000000001</v>
      </c>
      <c r="BO118">
        <v>-1.8365</v>
      </c>
      <c r="BP118">
        <v>-1.0417000000000001</v>
      </c>
      <c r="BQ118">
        <v>0.26579999999999998</v>
      </c>
      <c r="BR118">
        <v>-0.97009999999999996</v>
      </c>
      <c r="BS118">
        <v>-0.80149999999999999</v>
      </c>
      <c r="BT118">
        <v>1.131</v>
      </c>
      <c r="BU118">
        <v>-0.1109</v>
      </c>
      <c r="BV118">
        <v>-0.21679999999999999</v>
      </c>
      <c r="BW118">
        <v>1.5712999999999999</v>
      </c>
      <c r="BX118">
        <v>-1.6065</v>
      </c>
      <c r="BY118">
        <v>0.68189999999999995</v>
      </c>
      <c r="BZ118">
        <v>1.5035000000000001</v>
      </c>
      <c r="CA118">
        <v>0.1482</v>
      </c>
      <c r="CB118">
        <v>2.0432999999999999</v>
      </c>
      <c r="CC118">
        <v>1.2707999999999999</v>
      </c>
      <c r="CD118">
        <v>-0.3921</v>
      </c>
      <c r="CE118">
        <v>0.73519999999999996</v>
      </c>
      <c r="CF118">
        <v>-0.41570000000000001</v>
      </c>
      <c r="CG118">
        <v>-0.66400000000000003</v>
      </c>
      <c r="CH118">
        <v>0.52769999999999995</v>
      </c>
      <c r="CI118">
        <v>-1.9308000000000001</v>
      </c>
      <c r="CJ118">
        <v>1.0072000000000001</v>
      </c>
      <c r="CK118">
        <v>1.3167</v>
      </c>
      <c r="CL118">
        <v>2.2322000000000002</v>
      </c>
      <c r="CM118">
        <v>-0.69110000000000005</v>
      </c>
      <c r="CN118">
        <v>1.0533999999999999</v>
      </c>
      <c r="CO118">
        <v>0.68369999999999997</v>
      </c>
      <c r="CP118">
        <v>-0.3271</v>
      </c>
      <c r="CQ118">
        <v>-2.0629</v>
      </c>
      <c r="CR118">
        <v>-0.82969999999999999</v>
      </c>
      <c r="CS118">
        <v>2.1600000000000001E-2</v>
      </c>
      <c r="CT118">
        <v>9.8400000000000001E-2</v>
      </c>
      <c r="CU118">
        <v>-1.4254</v>
      </c>
      <c r="CV118">
        <v>-0.48259999999999997</v>
      </c>
    </row>
    <row r="119" spans="1:100" x14ac:dyDescent="0.2">
      <c r="A119">
        <v>1.0779000000000001</v>
      </c>
      <c r="B119">
        <v>-1.8339000000000001</v>
      </c>
      <c r="C119">
        <v>1.6013999999999999</v>
      </c>
      <c r="D119">
        <v>1.6095999999999999</v>
      </c>
      <c r="E119">
        <v>0.31809999999999999</v>
      </c>
      <c r="F119">
        <v>3.3E-3</v>
      </c>
      <c r="G119">
        <v>1.4279999999999999</v>
      </c>
      <c r="H119">
        <v>-1.3078000000000001</v>
      </c>
      <c r="I119">
        <v>-0.41880000000000001</v>
      </c>
      <c r="J119">
        <v>0.79059999999999997</v>
      </c>
      <c r="K119">
        <v>2.3347000000000002</v>
      </c>
      <c r="L119">
        <v>0.30209999999999998</v>
      </c>
      <c r="M119">
        <v>-0.1066</v>
      </c>
      <c r="N119">
        <v>0.30580000000000002</v>
      </c>
      <c r="O119">
        <v>-2.0188000000000001</v>
      </c>
      <c r="P119">
        <v>-1.6384000000000001</v>
      </c>
      <c r="Q119">
        <v>-1.8514999999999999</v>
      </c>
      <c r="R119">
        <v>-0.55640000000000001</v>
      </c>
      <c r="S119">
        <v>-4.3400000000000001E-2</v>
      </c>
      <c r="T119">
        <v>-0.3639</v>
      </c>
      <c r="U119">
        <v>-0.18759999999999999</v>
      </c>
      <c r="V119">
        <v>-0.99680000000000002</v>
      </c>
      <c r="W119">
        <v>-0.93700000000000006</v>
      </c>
      <c r="X119">
        <v>-1.1617999999999999</v>
      </c>
      <c r="Y119">
        <v>-1.6673</v>
      </c>
      <c r="Z119">
        <v>0.32829999999999998</v>
      </c>
      <c r="AA119">
        <v>-0.18729999999999999</v>
      </c>
      <c r="AB119">
        <v>0.2767</v>
      </c>
      <c r="AC119">
        <v>1.2758</v>
      </c>
      <c r="AD119">
        <v>-1.9429000000000001</v>
      </c>
      <c r="AE119">
        <v>0.4672</v>
      </c>
      <c r="AF119">
        <v>2.6240000000000001</v>
      </c>
      <c r="AG119">
        <v>1.3653999999999999</v>
      </c>
      <c r="AH119">
        <v>0.13039999999999999</v>
      </c>
      <c r="AI119">
        <v>-1.5561</v>
      </c>
      <c r="AJ119">
        <v>0.13439999999999999</v>
      </c>
      <c r="AK119">
        <v>0.58160000000000001</v>
      </c>
      <c r="AL119">
        <v>1.0281</v>
      </c>
      <c r="AM119">
        <v>-1.3117000000000001</v>
      </c>
      <c r="AN119">
        <v>1.5770999999999999</v>
      </c>
      <c r="AO119">
        <v>-0.30459999999999998</v>
      </c>
      <c r="AP119">
        <v>0.92579999999999996</v>
      </c>
      <c r="AQ119">
        <v>0.78620000000000001</v>
      </c>
      <c r="AR119">
        <v>-0.44669999999999999</v>
      </c>
      <c r="AS119">
        <v>0.72760000000000002</v>
      </c>
      <c r="AT119">
        <v>1.502</v>
      </c>
      <c r="AU119">
        <v>-3.61E-2</v>
      </c>
      <c r="AV119">
        <v>1.9489000000000001</v>
      </c>
      <c r="AW119">
        <v>-1.1990000000000001</v>
      </c>
      <c r="AX119">
        <v>-0.80279999999999996</v>
      </c>
      <c r="AY119">
        <v>1.18E-2</v>
      </c>
      <c r="AZ119">
        <v>1.0709</v>
      </c>
      <c r="BA119">
        <v>1.1214999999999999</v>
      </c>
      <c r="BB119">
        <v>-0.45960000000000001</v>
      </c>
      <c r="BC119">
        <v>0.19070000000000001</v>
      </c>
      <c r="BD119">
        <v>-0.29249999999999998</v>
      </c>
      <c r="BE119">
        <v>0.59140000000000004</v>
      </c>
      <c r="BF119">
        <v>-2.2223999999999999</v>
      </c>
      <c r="BG119">
        <v>-0.58289999999999997</v>
      </c>
      <c r="BH119">
        <v>0.54400000000000004</v>
      </c>
      <c r="BI119">
        <v>-2.1619000000000002</v>
      </c>
      <c r="BJ119">
        <v>6.5799999999999997E-2</v>
      </c>
      <c r="BK119">
        <v>1.2016</v>
      </c>
      <c r="BL119">
        <v>-1.6798999999999999</v>
      </c>
      <c r="BM119">
        <v>1.5290999999999999</v>
      </c>
      <c r="BN119">
        <v>0.23699999999999999</v>
      </c>
      <c r="BO119">
        <v>2.8472</v>
      </c>
      <c r="BP119">
        <v>-2.8999999999999998E-3</v>
      </c>
      <c r="BQ119">
        <v>1.6687000000000001</v>
      </c>
      <c r="BR119">
        <v>-0.82969999999999999</v>
      </c>
      <c r="BS119">
        <v>-0.1671</v>
      </c>
      <c r="BT119">
        <v>1.2263999999999999</v>
      </c>
      <c r="BU119">
        <v>2.2216999999999998</v>
      </c>
      <c r="BV119">
        <v>2.3491</v>
      </c>
      <c r="BW119">
        <v>1.7119</v>
      </c>
      <c r="BX119">
        <v>-2.4628999999999999</v>
      </c>
      <c r="BY119">
        <v>1.8056000000000001</v>
      </c>
      <c r="BZ119">
        <v>1.1448</v>
      </c>
      <c r="CA119">
        <v>-0.83720000000000006</v>
      </c>
      <c r="CB119">
        <v>1.3391</v>
      </c>
      <c r="CC119">
        <v>-0.89490000000000003</v>
      </c>
      <c r="CD119">
        <v>-0.68210000000000004</v>
      </c>
      <c r="CE119">
        <v>-1.9997</v>
      </c>
      <c r="CF119">
        <v>0.158</v>
      </c>
      <c r="CG119">
        <v>-1.9374</v>
      </c>
      <c r="CH119">
        <v>-9.0300000000000005E-2</v>
      </c>
      <c r="CI119">
        <v>-1.0016</v>
      </c>
      <c r="CJ119">
        <v>-1.9221999999999999</v>
      </c>
      <c r="CK119">
        <v>0.14360000000000001</v>
      </c>
      <c r="CL119">
        <v>0.16020000000000001</v>
      </c>
      <c r="CM119">
        <v>0.96099999999999997</v>
      </c>
      <c r="CN119">
        <v>0.6613</v>
      </c>
      <c r="CO119">
        <v>0.75900000000000001</v>
      </c>
      <c r="CP119">
        <v>-0.20039999999999999</v>
      </c>
      <c r="CQ119">
        <v>0.52510000000000001</v>
      </c>
      <c r="CR119">
        <v>-1.2994000000000001</v>
      </c>
      <c r="CS119">
        <v>0.66959999999999997</v>
      </c>
      <c r="CT119">
        <v>0.108</v>
      </c>
      <c r="CU119">
        <v>-0.43759999999999999</v>
      </c>
      <c r="CV119">
        <v>-1.3185</v>
      </c>
    </row>
    <row r="120" spans="1:100" x14ac:dyDescent="0.2">
      <c r="A120">
        <v>-0.60589999999999999</v>
      </c>
      <c r="B120">
        <v>0.182</v>
      </c>
      <c r="C120">
        <v>-0.58479999999999999</v>
      </c>
      <c r="D120">
        <v>-0.73770000000000002</v>
      </c>
      <c r="E120">
        <v>3.8600000000000002E-2</v>
      </c>
      <c r="F120">
        <v>2.3681000000000001</v>
      </c>
      <c r="G120">
        <v>0.64929999999999999</v>
      </c>
      <c r="H120">
        <v>-1.2364999999999999</v>
      </c>
      <c r="I120">
        <v>-0.30449999999999999</v>
      </c>
      <c r="J120">
        <v>-0.23910000000000001</v>
      </c>
      <c r="K120">
        <v>-7.6399999999999996E-2</v>
      </c>
      <c r="L120">
        <v>0.90839999999999999</v>
      </c>
      <c r="M120">
        <v>-0.81200000000000006</v>
      </c>
      <c r="N120">
        <v>0.80400000000000005</v>
      </c>
      <c r="O120">
        <v>-0.78580000000000005</v>
      </c>
      <c r="P120">
        <v>0.45300000000000001</v>
      </c>
      <c r="Q120">
        <v>-1.3420000000000001</v>
      </c>
      <c r="R120">
        <v>0.36570000000000003</v>
      </c>
      <c r="S120">
        <v>1.3299000000000001</v>
      </c>
      <c r="T120">
        <v>1.23E-2</v>
      </c>
      <c r="U120">
        <v>-0.77180000000000004</v>
      </c>
      <c r="V120">
        <v>0.28079999999999999</v>
      </c>
      <c r="W120">
        <v>-0.74519999999999997</v>
      </c>
      <c r="X120">
        <v>-0.38279999999999997</v>
      </c>
      <c r="Y120">
        <v>1.8324</v>
      </c>
      <c r="Z120">
        <v>0.17630000000000001</v>
      </c>
      <c r="AA120">
        <v>0.96379999999999999</v>
      </c>
      <c r="AB120">
        <v>-0.44419999999999998</v>
      </c>
      <c r="AC120">
        <v>0.31509999999999999</v>
      </c>
      <c r="AD120">
        <v>0.65110000000000001</v>
      </c>
      <c r="AE120">
        <v>0.28179999999999999</v>
      </c>
      <c r="AF120">
        <v>1.3248</v>
      </c>
      <c r="AG120">
        <v>-0.79720000000000002</v>
      </c>
      <c r="AH120">
        <v>0.84419999999999995</v>
      </c>
      <c r="AI120">
        <v>-1.5891</v>
      </c>
      <c r="AJ120">
        <v>-0.32969999999999999</v>
      </c>
      <c r="AK120">
        <v>-8.77E-2</v>
      </c>
      <c r="AL120">
        <v>8.3000000000000001E-3</v>
      </c>
      <c r="AM120">
        <v>1.1034999999999999</v>
      </c>
      <c r="AN120">
        <v>-0.39369999999999999</v>
      </c>
      <c r="AO120">
        <v>0.44629999999999997</v>
      </c>
      <c r="AP120">
        <v>1.0834999999999999</v>
      </c>
      <c r="AQ120">
        <v>-0.2515</v>
      </c>
      <c r="AR120">
        <v>0.214</v>
      </c>
      <c r="AS120">
        <v>-0.4345</v>
      </c>
      <c r="AT120">
        <v>0.89710000000000001</v>
      </c>
      <c r="AU120">
        <v>0.92010000000000003</v>
      </c>
      <c r="AV120">
        <v>0.87690000000000001</v>
      </c>
      <c r="AW120">
        <v>-1.5750999999999999</v>
      </c>
      <c r="AX120">
        <v>-0.85660000000000003</v>
      </c>
      <c r="AY120">
        <v>-0.75249999999999995</v>
      </c>
      <c r="AZ120">
        <v>-0.1694</v>
      </c>
      <c r="BA120">
        <v>-0.13700000000000001</v>
      </c>
      <c r="BB120">
        <v>-0.97060000000000002</v>
      </c>
      <c r="BC120">
        <v>-0.63870000000000005</v>
      </c>
      <c r="BD120">
        <v>0.38600000000000001</v>
      </c>
      <c r="BE120">
        <v>0.17649999999999999</v>
      </c>
      <c r="BF120">
        <v>0.35859999999999997</v>
      </c>
      <c r="BG120">
        <v>1.9916</v>
      </c>
      <c r="BH120">
        <v>-0.2072</v>
      </c>
      <c r="BI120">
        <v>0.66679999999999995</v>
      </c>
      <c r="BJ120">
        <v>0.95689999999999997</v>
      </c>
      <c r="BK120">
        <v>-2.0421999999999998</v>
      </c>
      <c r="BL120">
        <v>-0.66420000000000001</v>
      </c>
      <c r="BM120">
        <v>0.81599999999999995</v>
      </c>
      <c r="BN120">
        <v>-1.9400000000000001E-2</v>
      </c>
      <c r="BO120">
        <v>0.60799999999999998</v>
      </c>
      <c r="BP120">
        <v>-0.3715</v>
      </c>
      <c r="BQ120">
        <v>0.53380000000000005</v>
      </c>
      <c r="BR120">
        <v>2.41E-2</v>
      </c>
      <c r="BS120">
        <v>-0.6552</v>
      </c>
      <c r="BT120">
        <v>1.4017999999999999</v>
      </c>
      <c r="BU120">
        <v>-0.64580000000000004</v>
      </c>
      <c r="BV120">
        <v>1.6467000000000001</v>
      </c>
      <c r="BW120">
        <v>-1.3495999999999999</v>
      </c>
      <c r="BX120">
        <v>-0.20949999999999999</v>
      </c>
      <c r="BY120">
        <v>-0.79820000000000002</v>
      </c>
      <c r="BZ120">
        <v>-5.4300000000000001E-2</v>
      </c>
      <c r="CA120">
        <v>0.1234</v>
      </c>
      <c r="CB120">
        <v>-0.32890000000000003</v>
      </c>
      <c r="CC120">
        <v>1.5212000000000001</v>
      </c>
      <c r="CD120">
        <v>1.0804</v>
      </c>
      <c r="CE120">
        <v>1.2917000000000001</v>
      </c>
      <c r="CF120">
        <v>1.0790999999999999</v>
      </c>
      <c r="CG120">
        <v>-0.5141</v>
      </c>
      <c r="CH120">
        <v>-1.1476</v>
      </c>
      <c r="CI120">
        <v>-1.3261000000000001</v>
      </c>
      <c r="CJ120">
        <v>-0.65169999999999995</v>
      </c>
      <c r="CK120">
        <v>0.55410000000000004</v>
      </c>
      <c r="CL120">
        <v>-0.96409999999999996</v>
      </c>
      <c r="CM120">
        <v>0.9244</v>
      </c>
      <c r="CN120">
        <v>0.24010000000000001</v>
      </c>
      <c r="CO120">
        <v>-0.97870000000000001</v>
      </c>
      <c r="CP120">
        <v>2.8426</v>
      </c>
      <c r="CQ120">
        <v>-0.61890000000000001</v>
      </c>
      <c r="CR120">
        <v>-0.43109999999999998</v>
      </c>
      <c r="CS120">
        <v>0.29520000000000002</v>
      </c>
      <c r="CT120">
        <v>2.1700000000000001E-2</v>
      </c>
      <c r="CU120">
        <v>0.18340000000000001</v>
      </c>
      <c r="CV120">
        <v>0.77259999999999995</v>
      </c>
    </row>
    <row r="121" spans="1:100" x14ac:dyDescent="0.2">
      <c r="A121">
        <v>0.28910000000000002</v>
      </c>
      <c r="B121">
        <v>0.68740000000000001</v>
      </c>
      <c r="C121">
        <v>-2.0129999999999999</v>
      </c>
      <c r="D121">
        <v>0.44040000000000001</v>
      </c>
      <c r="E121">
        <v>0.25950000000000001</v>
      </c>
      <c r="F121">
        <v>-0.18129999999999999</v>
      </c>
      <c r="G121">
        <v>-1.0255000000000001</v>
      </c>
      <c r="H121">
        <v>1.0085999999999999</v>
      </c>
      <c r="I121">
        <v>-0.61709999999999998</v>
      </c>
      <c r="J121">
        <v>-1.4349000000000001</v>
      </c>
      <c r="K121">
        <v>0.92510000000000003</v>
      </c>
      <c r="L121">
        <v>1.9528000000000001</v>
      </c>
      <c r="M121">
        <v>1.1251</v>
      </c>
      <c r="N121">
        <v>0.28160000000000002</v>
      </c>
      <c r="O121">
        <v>-0.71020000000000005</v>
      </c>
      <c r="P121">
        <v>-0.2777</v>
      </c>
      <c r="Q121">
        <v>-0.84819999999999995</v>
      </c>
      <c r="R121">
        <v>1.5125</v>
      </c>
      <c r="S121">
        <v>-1.6574</v>
      </c>
      <c r="T121">
        <v>-0.88690000000000002</v>
      </c>
      <c r="U121">
        <v>0.5484</v>
      </c>
      <c r="V121">
        <v>-0.3866</v>
      </c>
      <c r="W121">
        <v>-0.92969999999999997</v>
      </c>
      <c r="X121">
        <v>-1.6153</v>
      </c>
      <c r="Y121">
        <v>1.9822</v>
      </c>
      <c r="Z121">
        <v>-0.23139999999999999</v>
      </c>
      <c r="AA121">
        <v>-0.25940000000000002</v>
      </c>
      <c r="AB121">
        <v>2.3186</v>
      </c>
      <c r="AC121">
        <v>-0.92769999999999997</v>
      </c>
      <c r="AD121">
        <v>0.3901</v>
      </c>
      <c r="AE121">
        <v>0.59789999999999999</v>
      </c>
      <c r="AF121">
        <v>-0.35759999999999997</v>
      </c>
      <c r="AG121">
        <v>0.41249999999999998</v>
      </c>
      <c r="AH121">
        <v>-2.0470999999999999</v>
      </c>
      <c r="AI121">
        <v>-0.57779999999999998</v>
      </c>
      <c r="AJ121">
        <v>-1.7258</v>
      </c>
      <c r="AK121">
        <v>0.18229999999999999</v>
      </c>
      <c r="AL121">
        <v>-1.4782</v>
      </c>
      <c r="AM121">
        <v>-5.21E-2</v>
      </c>
      <c r="AN121">
        <v>-0.73839999999999995</v>
      </c>
      <c r="AO121">
        <v>0.15820000000000001</v>
      </c>
      <c r="AP121">
        <v>0.93889999999999996</v>
      </c>
      <c r="AQ121">
        <v>0.69430000000000003</v>
      </c>
      <c r="AR121">
        <v>-0.22370000000000001</v>
      </c>
      <c r="AS121">
        <v>0.45269999999999999</v>
      </c>
      <c r="AT121">
        <v>-0.52139999999999997</v>
      </c>
      <c r="AU121">
        <v>1.8540000000000001</v>
      </c>
      <c r="AV121">
        <v>-2.1217000000000001</v>
      </c>
      <c r="AW121">
        <v>-7.2499999999999995E-2</v>
      </c>
      <c r="AX121">
        <v>0.78620000000000001</v>
      </c>
      <c r="AY121">
        <v>-0.12089999999999999</v>
      </c>
      <c r="AZ121">
        <v>-1.5104</v>
      </c>
      <c r="BA121">
        <v>-1.6352</v>
      </c>
      <c r="BB121">
        <v>-0.31309999999999999</v>
      </c>
      <c r="BC121">
        <v>0.63229999999999997</v>
      </c>
      <c r="BD121">
        <v>-0.72230000000000005</v>
      </c>
      <c r="BE121">
        <v>-1.7470000000000001</v>
      </c>
      <c r="BF121">
        <v>0.2137</v>
      </c>
      <c r="BG121">
        <v>-0.28870000000000001</v>
      </c>
      <c r="BH121">
        <v>-0.88780000000000003</v>
      </c>
      <c r="BI121">
        <v>1.7528999999999999</v>
      </c>
      <c r="BJ121">
        <v>7.5800000000000006E-2</v>
      </c>
      <c r="BK121">
        <v>1.5384</v>
      </c>
      <c r="BL121">
        <v>0.71960000000000002</v>
      </c>
      <c r="BM121">
        <v>-0.43240000000000001</v>
      </c>
      <c r="BN121">
        <v>-0.71889999999999998</v>
      </c>
      <c r="BO121">
        <v>-0.73099999999999998</v>
      </c>
      <c r="BP121">
        <v>-0.56930000000000003</v>
      </c>
      <c r="BQ121">
        <v>1.4931000000000001</v>
      </c>
      <c r="BR121">
        <v>0.27439999999999998</v>
      </c>
      <c r="BS121">
        <v>0.4405</v>
      </c>
      <c r="BT121">
        <v>-0.28070000000000001</v>
      </c>
      <c r="BU121">
        <v>1.0533999999999999</v>
      </c>
      <c r="BV121">
        <v>1.1241000000000001</v>
      </c>
      <c r="BW121">
        <v>-5.6500000000000002E-2</v>
      </c>
      <c r="BX121">
        <v>-1.0067999999999999</v>
      </c>
      <c r="BY121">
        <v>0.3579</v>
      </c>
      <c r="BZ121">
        <v>1.5462</v>
      </c>
      <c r="CA121">
        <v>-1.6286</v>
      </c>
      <c r="CB121">
        <v>-0.88639999999999997</v>
      </c>
      <c r="CC121">
        <v>0.28899999999999998</v>
      </c>
      <c r="CD121">
        <v>-0.54169999999999996</v>
      </c>
      <c r="CE121">
        <v>0.57520000000000004</v>
      </c>
      <c r="CF121">
        <v>0.1104</v>
      </c>
      <c r="CG121">
        <v>0.92520000000000002</v>
      </c>
      <c r="CH121">
        <v>-1.5962000000000001</v>
      </c>
      <c r="CI121">
        <v>0.18579999999999999</v>
      </c>
      <c r="CJ121">
        <v>0.439</v>
      </c>
      <c r="CK121">
        <v>-1.6944999999999999</v>
      </c>
      <c r="CL121">
        <v>1.3164</v>
      </c>
      <c r="CM121">
        <v>-1.9930000000000001</v>
      </c>
      <c r="CN121">
        <v>-1.6E-2</v>
      </c>
      <c r="CO121">
        <v>-0.82569999999999999</v>
      </c>
      <c r="CP121">
        <v>-0.73470000000000002</v>
      </c>
      <c r="CQ121">
        <v>-5.6000000000000001E-2</v>
      </c>
      <c r="CR121">
        <v>0.57299999999999995</v>
      </c>
      <c r="CS121">
        <v>-0.46679999999999999</v>
      </c>
      <c r="CT121">
        <v>-0.18579999999999999</v>
      </c>
      <c r="CU121">
        <v>-0.1464</v>
      </c>
      <c r="CV121">
        <v>0.8024</v>
      </c>
    </row>
    <row r="122" spans="1:100" x14ac:dyDescent="0.2">
      <c r="A122">
        <v>-0.34810000000000002</v>
      </c>
      <c r="B122">
        <v>-0.1361</v>
      </c>
      <c r="C122">
        <v>-2.3400000000000001E-2</v>
      </c>
      <c r="D122">
        <v>-0.1993</v>
      </c>
      <c r="E122">
        <v>1.2478</v>
      </c>
      <c r="F122">
        <v>0.69950000000000001</v>
      </c>
      <c r="G122">
        <v>-0.71989999999999998</v>
      </c>
      <c r="H122">
        <v>-0.1719</v>
      </c>
      <c r="I122">
        <v>-0.90259999999999996</v>
      </c>
      <c r="J122">
        <v>0.29199999999999998</v>
      </c>
      <c r="K122">
        <v>-0.81469999999999998</v>
      </c>
      <c r="L122">
        <v>-6.6900000000000001E-2</v>
      </c>
      <c r="M122">
        <v>-0.63739999999999997</v>
      </c>
      <c r="N122">
        <v>-0.20569999999999999</v>
      </c>
      <c r="O122">
        <v>-0.74390000000000001</v>
      </c>
      <c r="P122">
        <v>1.4408000000000001</v>
      </c>
      <c r="Q122">
        <v>0.82809999999999995</v>
      </c>
      <c r="R122">
        <v>-0.1358</v>
      </c>
      <c r="S122">
        <v>-0.43790000000000001</v>
      </c>
      <c r="T122">
        <v>-0.47510000000000002</v>
      </c>
      <c r="U122">
        <v>-0.65700000000000003</v>
      </c>
      <c r="V122">
        <v>0.94240000000000002</v>
      </c>
      <c r="W122">
        <v>1.4761</v>
      </c>
      <c r="X122">
        <v>0.4279</v>
      </c>
      <c r="Y122">
        <v>-0.92310000000000003</v>
      </c>
      <c r="Z122">
        <v>0.61450000000000005</v>
      </c>
      <c r="AA122">
        <v>-0.73229999999999995</v>
      </c>
      <c r="AB122">
        <v>0.95860000000000001</v>
      </c>
      <c r="AC122">
        <v>1.1184000000000001</v>
      </c>
      <c r="AD122">
        <v>-1.0558000000000001</v>
      </c>
      <c r="AE122">
        <v>-0.95889999999999997</v>
      </c>
      <c r="AF122">
        <v>1.1352</v>
      </c>
      <c r="AG122">
        <v>1.5662</v>
      </c>
      <c r="AH122">
        <v>1.6596</v>
      </c>
      <c r="AI122">
        <v>-1.1808000000000001</v>
      </c>
      <c r="AJ122">
        <v>-0.4955</v>
      </c>
      <c r="AK122">
        <v>0.51819999999999999</v>
      </c>
      <c r="AL122">
        <v>0.99709999999999999</v>
      </c>
      <c r="AM122">
        <v>-0.15010000000000001</v>
      </c>
      <c r="AN122">
        <v>-1.5399</v>
      </c>
      <c r="AO122">
        <v>-0.27360000000000001</v>
      </c>
      <c r="AP122">
        <v>0.37</v>
      </c>
      <c r="AQ122">
        <v>2.7160000000000002</v>
      </c>
      <c r="AR122">
        <v>0.67159999999999997</v>
      </c>
      <c r="AS122">
        <v>-1.1054999999999999</v>
      </c>
      <c r="AT122">
        <v>-1.0743</v>
      </c>
      <c r="AU122">
        <v>-0.69450000000000001</v>
      </c>
      <c r="AV122">
        <v>-0.1138</v>
      </c>
      <c r="AW122">
        <v>-0.97140000000000004</v>
      </c>
      <c r="AX122">
        <v>0.65690000000000004</v>
      </c>
      <c r="AY122">
        <v>-1.2312000000000001</v>
      </c>
      <c r="AZ122">
        <v>-0.1095</v>
      </c>
      <c r="BA122">
        <v>6.6000000000000003E-2</v>
      </c>
      <c r="BB122">
        <v>1.3340000000000001</v>
      </c>
      <c r="BC122">
        <v>-1.2954000000000001</v>
      </c>
      <c r="BD122">
        <v>-0.71879999999999999</v>
      </c>
      <c r="BE122">
        <v>-0.89639999999999997</v>
      </c>
      <c r="BF122">
        <v>0.9143</v>
      </c>
      <c r="BG122">
        <v>0.60750000000000004</v>
      </c>
      <c r="BH122">
        <v>-0.37190000000000001</v>
      </c>
      <c r="BI122">
        <v>1.2738</v>
      </c>
      <c r="BJ122">
        <v>-0.1023</v>
      </c>
      <c r="BK122">
        <v>0.93179999999999996</v>
      </c>
      <c r="BL122">
        <v>-0.64070000000000005</v>
      </c>
      <c r="BM122">
        <v>0.19719999999999999</v>
      </c>
      <c r="BN122">
        <v>1.1712</v>
      </c>
      <c r="BO122">
        <v>-0.26269999999999999</v>
      </c>
      <c r="BP122">
        <v>0.30830000000000002</v>
      </c>
      <c r="BQ122">
        <v>1.6214999999999999</v>
      </c>
      <c r="BR122">
        <v>-0.2457</v>
      </c>
      <c r="BS122">
        <v>-1.5310999999999999</v>
      </c>
      <c r="BT122">
        <v>7.8200000000000006E-2</v>
      </c>
      <c r="BU122">
        <v>-0.74690000000000001</v>
      </c>
      <c r="BV122">
        <v>0.50800000000000001</v>
      </c>
      <c r="BW122">
        <v>-0.99</v>
      </c>
      <c r="BX122">
        <v>-0.95430000000000004</v>
      </c>
      <c r="BY122">
        <v>-0.33750000000000002</v>
      </c>
      <c r="BZ122">
        <v>0.57240000000000002</v>
      </c>
      <c r="CA122">
        <v>0.3261</v>
      </c>
      <c r="CB122">
        <v>0.2041</v>
      </c>
      <c r="CC122">
        <v>0.77139999999999997</v>
      </c>
      <c r="CD122">
        <v>-0.40589999999999998</v>
      </c>
      <c r="CE122">
        <v>-0.93879999999999997</v>
      </c>
      <c r="CF122">
        <v>1.4746999999999999</v>
      </c>
      <c r="CG122">
        <v>5.0500000000000003E-2</v>
      </c>
      <c r="CH122">
        <v>-0.879</v>
      </c>
      <c r="CI122">
        <v>-0.83830000000000005</v>
      </c>
      <c r="CJ122">
        <v>3.4500000000000003E-2</v>
      </c>
      <c r="CK122">
        <v>1.3915</v>
      </c>
      <c r="CL122">
        <v>-1.2229000000000001</v>
      </c>
      <c r="CM122">
        <v>0.75390000000000001</v>
      </c>
      <c r="CN122">
        <v>-0.56320000000000003</v>
      </c>
      <c r="CO122">
        <v>-9.5500000000000002E-2</v>
      </c>
      <c r="CP122">
        <v>0.77539999999999998</v>
      </c>
      <c r="CQ122">
        <v>8.8999999999999999E-3</v>
      </c>
      <c r="CR122">
        <v>1.3599999999999999E-2</v>
      </c>
      <c r="CS122">
        <v>0.47539999999999999</v>
      </c>
      <c r="CT122">
        <v>1.2154</v>
      </c>
      <c r="CU122">
        <v>1.8543000000000001</v>
      </c>
      <c r="CV122">
        <v>0.49719999999999998</v>
      </c>
    </row>
    <row r="123" spans="1:100" x14ac:dyDescent="0.2">
      <c r="A123">
        <v>0.6179</v>
      </c>
      <c r="B123">
        <v>1.6417999999999999</v>
      </c>
      <c r="C123">
        <v>0.7288</v>
      </c>
      <c r="D123">
        <v>4.2999999999999997E-2</v>
      </c>
      <c r="E123">
        <v>-0.62460000000000004</v>
      </c>
      <c r="F123">
        <v>0.36559999999999998</v>
      </c>
      <c r="G123">
        <v>0.5131</v>
      </c>
      <c r="H123">
        <v>0.25850000000000001</v>
      </c>
      <c r="I123">
        <v>0.99160000000000004</v>
      </c>
      <c r="J123">
        <v>-1.7481</v>
      </c>
      <c r="K123">
        <v>-0.94499999999999995</v>
      </c>
      <c r="L123">
        <v>0.23580000000000001</v>
      </c>
      <c r="M123">
        <v>1.32E-2</v>
      </c>
      <c r="N123">
        <v>-1.1969000000000001</v>
      </c>
      <c r="O123">
        <v>-0.15359999999999999</v>
      </c>
      <c r="P123">
        <v>0.30880000000000002</v>
      </c>
      <c r="Q123">
        <v>1.4816</v>
      </c>
      <c r="R123">
        <v>-0.2959</v>
      </c>
      <c r="S123">
        <v>-1.8900999999999999</v>
      </c>
      <c r="T123">
        <v>-1.3458000000000001</v>
      </c>
      <c r="U123">
        <v>0.69840000000000002</v>
      </c>
      <c r="V123">
        <v>-1.0494000000000001</v>
      </c>
      <c r="W123">
        <v>0.74339999999999995</v>
      </c>
      <c r="X123">
        <v>1.6762999999999999</v>
      </c>
      <c r="Y123">
        <v>1.1247</v>
      </c>
      <c r="Z123">
        <v>1.0281</v>
      </c>
      <c r="AA123">
        <v>1.0029999999999999</v>
      </c>
      <c r="AB123">
        <v>-1.5387999999999999</v>
      </c>
      <c r="AC123">
        <v>1.3401000000000001</v>
      </c>
      <c r="AD123">
        <v>-0.63239999999999996</v>
      </c>
      <c r="AE123">
        <v>-1.0005999999999999</v>
      </c>
      <c r="AF123">
        <v>-0.1338</v>
      </c>
      <c r="AG123">
        <v>-0.55940000000000001</v>
      </c>
      <c r="AH123">
        <v>-1.0073000000000001</v>
      </c>
      <c r="AI123">
        <v>-1.7342</v>
      </c>
      <c r="AJ123">
        <v>0.4748</v>
      </c>
      <c r="AK123">
        <v>-0.12239999999999999</v>
      </c>
      <c r="AL123">
        <v>-1.0388999999999999</v>
      </c>
      <c r="AM123">
        <v>0.1159</v>
      </c>
      <c r="AN123">
        <v>-1.0432999999999999</v>
      </c>
      <c r="AO123">
        <v>-0.5272</v>
      </c>
      <c r="AP123">
        <v>2.7199999999999998E-2</v>
      </c>
      <c r="AQ123">
        <v>-1.8214999999999999</v>
      </c>
      <c r="AR123">
        <v>-0.83379999999999999</v>
      </c>
      <c r="AS123">
        <v>0.14180000000000001</v>
      </c>
      <c r="AT123">
        <v>-0.46970000000000001</v>
      </c>
      <c r="AU123">
        <v>-1.2138</v>
      </c>
      <c r="AV123">
        <v>1.8447</v>
      </c>
      <c r="AW123">
        <v>0.86880000000000002</v>
      </c>
      <c r="AX123">
        <v>-0.17100000000000001</v>
      </c>
      <c r="AY123">
        <v>0.73960000000000004</v>
      </c>
      <c r="AZ123">
        <v>-1.0379</v>
      </c>
      <c r="BA123">
        <v>0.77</v>
      </c>
      <c r="BB123">
        <v>1.1247</v>
      </c>
      <c r="BC123">
        <v>-0.17929999999999999</v>
      </c>
      <c r="BD123">
        <v>1.0812999999999999</v>
      </c>
      <c r="BE123">
        <v>-0.26619999999999999</v>
      </c>
      <c r="BF123">
        <v>0.34860000000000002</v>
      </c>
      <c r="BG123">
        <v>-0.80469999999999997</v>
      </c>
      <c r="BH123">
        <v>1.54E-2</v>
      </c>
      <c r="BI123">
        <v>-1.0683</v>
      </c>
      <c r="BJ123">
        <v>-0.74219999999999997</v>
      </c>
      <c r="BK123">
        <v>1.8453999999999999</v>
      </c>
      <c r="BL123">
        <v>1.4473</v>
      </c>
      <c r="BM123">
        <v>-1.2887999999999999</v>
      </c>
      <c r="BN123">
        <v>-0.74580000000000002</v>
      </c>
      <c r="BO123">
        <v>0.60529999999999995</v>
      </c>
      <c r="BP123">
        <v>0.24210000000000001</v>
      </c>
      <c r="BQ123">
        <v>-0.78879999999999995</v>
      </c>
      <c r="BR123">
        <v>-0.91579999999999995</v>
      </c>
      <c r="BS123">
        <v>0.41920000000000002</v>
      </c>
      <c r="BT123">
        <v>1.7841</v>
      </c>
      <c r="BU123">
        <v>-0.4602</v>
      </c>
      <c r="BV123">
        <v>-0.2034</v>
      </c>
      <c r="BW123">
        <v>0.60499999999999998</v>
      </c>
      <c r="BX123">
        <v>1.0142</v>
      </c>
      <c r="BY123">
        <v>1.4239999999999999</v>
      </c>
      <c r="BZ123">
        <v>0.66410000000000002</v>
      </c>
      <c r="CA123">
        <v>1.6532</v>
      </c>
      <c r="CB123">
        <v>1.6904999999999999</v>
      </c>
      <c r="CC123">
        <v>-0.41220000000000001</v>
      </c>
      <c r="CD123">
        <v>-2.44</v>
      </c>
      <c r="CE123">
        <v>0.6956</v>
      </c>
      <c r="CF123">
        <v>1.7269000000000001</v>
      </c>
      <c r="CG123">
        <v>-0.38490000000000002</v>
      </c>
      <c r="CH123">
        <v>0.8468</v>
      </c>
      <c r="CI123">
        <v>-1.2017</v>
      </c>
      <c r="CJ123">
        <v>1.5602</v>
      </c>
      <c r="CK123">
        <v>2.1113</v>
      </c>
      <c r="CL123">
        <v>0.34560000000000002</v>
      </c>
      <c r="CM123">
        <v>-1.7942</v>
      </c>
      <c r="CN123">
        <v>0.17230000000000001</v>
      </c>
      <c r="CO123">
        <v>-0.62890000000000001</v>
      </c>
      <c r="CP123">
        <v>-0.21959999999999999</v>
      </c>
      <c r="CQ123">
        <v>-0.1943</v>
      </c>
      <c r="CR123">
        <v>-0.70069999999999999</v>
      </c>
      <c r="CS123">
        <v>-0.2777</v>
      </c>
      <c r="CT123">
        <v>-0.89490000000000003</v>
      </c>
      <c r="CU123">
        <v>-9.8799999999999999E-2</v>
      </c>
      <c r="CV123">
        <v>-0.68110000000000004</v>
      </c>
    </row>
    <row r="124" spans="1:100" x14ac:dyDescent="0.2">
      <c r="A124">
        <v>-1.1606000000000001</v>
      </c>
      <c r="B124">
        <v>1.0591999999999999</v>
      </c>
      <c r="C124">
        <v>0.74929999999999997</v>
      </c>
      <c r="D124">
        <v>0.1552</v>
      </c>
      <c r="E124">
        <v>-0.65710000000000002</v>
      </c>
      <c r="F124">
        <v>-0.14810000000000001</v>
      </c>
      <c r="G124">
        <v>-0.82850000000000001</v>
      </c>
      <c r="H124">
        <v>-0.82050000000000001</v>
      </c>
      <c r="I124">
        <v>0.13200000000000001</v>
      </c>
      <c r="J124">
        <v>0.15140000000000001</v>
      </c>
      <c r="K124">
        <v>0.20399999999999999</v>
      </c>
      <c r="L124">
        <v>0.37469999999999998</v>
      </c>
      <c r="M124">
        <v>0.46510000000000001</v>
      </c>
      <c r="N124">
        <v>-1.087</v>
      </c>
      <c r="O124">
        <v>-0.40600000000000003</v>
      </c>
      <c r="P124">
        <v>-1.0981000000000001</v>
      </c>
      <c r="Q124">
        <v>-0.87470000000000003</v>
      </c>
      <c r="R124">
        <v>-2.8871000000000002</v>
      </c>
      <c r="S124">
        <v>0.52929999999999999</v>
      </c>
      <c r="T124">
        <v>0.88229999999999997</v>
      </c>
      <c r="U124">
        <v>2.3752</v>
      </c>
      <c r="V124">
        <v>-0.2009</v>
      </c>
      <c r="W124">
        <v>0.82920000000000005</v>
      </c>
      <c r="X124">
        <v>0.80410000000000004</v>
      </c>
      <c r="Y124">
        <v>-0.77949999999999997</v>
      </c>
      <c r="Z124">
        <v>0.47760000000000002</v>
      </c>
      <c r="AA124">
        <v>-1.5892999999999999</v>
      </c>
      <c r="AB124">
        <v>9.4299999999999995E-2</v>
      </c>
      <c r="AC124">
        <v>-1.044</v>
      </c>
      <c r="AD124">
        <v>1.4249000000000001</v>
      </c>
      <c r="AE124">
        <v>-1.3957999999999999</v>
      </c>
      <c r="AF124">
        <v>8.5699999999999998E-2</v>
      </c>
      <c r="AG124">
        <v>-0.75449999999999995</v>
      </c>
      <c r="AH124">
        <v>-0.70299999999999996</v>
      </c>
      <c r="AI124">
        <v>0.59179999999999999</v>
      </c>
      <c r="AJ124">
        <v>1.7753000000000001</v>
      </c>
      <c r="AK124">
        <v>2.3712</v>
      </c>
      <c r="AL124">
        <v>-1.4333</v>
      </c>
      <c r="AM124">
        <v>-7.1900000000000006E-2</v>
      </c>
      <c r="AN124">
        <v>0.24299999999999999</v>
      </c>
      <c r="AO124">
        <v>0.23530000000000001</v>
      </c>
      <c r="AP124">
        <v>-1.3563000000000001</v>
      </c>
      <c r="AQ124">
        <v>1.0224</v>
      </c>
      <c r="AR124">
        <v>0.2424</v>
      </c>
      <c r="AS124">
        <v>1.4585999999999999</v>
      </c>
      <c r="AT124">
        <v>-0.49480000000000002</v>
      </c>
      <c r="AU124">
        <v>-1.2402</v>
      </c>
      <c r="AV124">
        <v>-0.2356</v>
      </c>
      <c r="AW124">
        <v>1.4462999999999999</v>
      </c>
      <c r="AX124">
        <v>0.92779999999999996</v>
      </c>
      <c r="AY124">
        <v>0.74529999999999996</v>
      </c>
      <c r="AZ124">
        <v>-0.38279999999999997</v>
      </c>
      <c r="BA124">
        <v>1.0049999999999999</v>
      </c>
      <c r="BB124">
        <v>-0.1196</v>
      </c>
      <c r="BC124">
        <v>0.3765</v>
      </c>
      <c r="BD124">
        <v>1.1073</v>
      </c>
      <c r="BE124">
        <v>-0.79120000000000001</v>
      </c>
      <c r="BF124">
        <v>-1.1105</v>
      </c>
      <c r="BG124">
        <v>-0.97529999999999994</v>
      </c>
      <c r="BH124">
        <v>0.65690000000000004</v>
      </c>
      <c r="BI124">
        <v>5.3900000000000003E-2</v>
      </c>
      <c r="BJ124">
        <v>1.5588</v>
      </c>
      <c r="BK124">
        <v>0.87470000000000003</v>
      </c>
      <c r="BL124">
        <v>0.80859999999999999</v>
      </c>
      <c r="BM124">
        <v>1.2139</v>
      </c>
      <c r="BN124">
        <v>-0.1988</v>
      </c>
      <c r="BO124">
        <v>1.2181</v>
      </c>
      <c r="BP124">
        <v>1.6505000000000001</v>
      </c>
      <c r="BQ124">
        <v>-0.55479999999999996</v>
      </c>
      <c r="BR124">
        <v>1.0419</v>
      </c>
      <c r="BS124">
        <v>-0.91379999999999995</v>
      </c>
      <c r="BT124">
        <v>-0.91020000000000001</v>
      </c>
      <c r="BU124">
        <v>5.1900000000000002E-2</v>
      </c>
      <c r="BV124">
        <v>0.80620000000000003</v>
      </c>
      <c r="BW124">
        <v>-0.111</v>
      </c>
      <c r="BX124">
        <v>-6.1699999999999998E-2</v>
      </c>
      <c r="BY124">
        <v>0.86890000000000001</v>
      </c>
      <c r="BZ124">
        <v>-1.4824999999999999</v>
      </c>
      <c r="CA124">
        <v>0.96440000000000003</v>
      </c>
      <c r="CB124">
        <v>-1.6400000000000001E-2</v>
      </c>
      <c r="CC124">
        <v>1.0363</v>
      </c>
      <c r="CD124">
        <v>0.2268</v>
      </c>
      <c r="CE124">
        <v>-0.82489999999999997</v>
      </c>
      <c r="CF124">
        <v>0.1202</v>
      </c>
      <c r="CG124">
        <v>0.32500000000000001</v>
      </c>
      <c r="CH124">
        <v>-2.8999999999999998E-3</v>
      </c>
      <c r="CI124">
        <v>-1.7827</v>
      </c>
      <c r="CJ124">
        <v>0.55459999999999998</v>
      </c>
      <c r="CK124">
        <v>0.59650000000000003</v>
      </c>
      <c r="CL124">
        <v>0.28110000000000002</v>
      </c>
      <c r="CM124">
        <v>-1.3253999999999999</v>
      </c>
      <c r="CN124">
        <v>0.67900000000000005</v>
      </c>
      <c r="CO124">
        <v>0.48599999999999999</v>
      </c>
      <c r="CP124">
        <v>1.6234</v>
      </c>
      <c r="CQ124">
        <v>-0.62329999999999997</v>
      </c>
      <c r="CR124">
        <v>-0.7298</v>
      </c>
      <c r="CS124">
        <v>0.4088</v>
      </c>
      <c r="CT124">
        <v>-0.42470000000000002</v>
      </c>
      <c r="CU124">
        <v>-0.1767</v>
      </c>
      <c r="CV124">
        <v>-0.61029999999999995</v>
      </c>
    </row>
    <row r="125" spans="1:100" x14ac:dyDescent="0.2">
      <c r="A125">
        <v>1.1164000000000001</v>
      </c>
      <c r="B125">
        <v>-2.4799999999999999E-2</v>
      </c>
      <c r="C125">
        <v>1.274</v>
      </c>
      <c r="D125">
        <v>1.0004</v>
      </c>
      <c r="E125">
        <v>-4.5900000000000003E-2</v>
      </c>
      <c r="F125">
        <v>0.74729999999999996</v>
      </c>
      <c r="G125">
        <v>-0.87070000000000003</v>
      </c>
      <c r="H125">
        <v>-0.98599999999999999</v>
      </c>
      <c r="I125">
        <v>0.42080000000000001</v>
      </c>
      <c r="J125">
        <v>-0.38450000000000001</v>
      </c>
      <c r="K125">
        <v>-1.0279</v>
      </c>
      <c r="L125">
        <v>6.6100000000000006E-2</v>
      </c>
      <c r="M125">
        <v>-0.72989999999999999</v>
      </c>
      <c r="N125">
        <v>0.96409999999999996</v>
      </c>
      <c r="O125">
        <v>-2.7319</v>
      </c>
      <c r="P125">
        <v>-0.112</v>
      </c>
      <c r="Q125">
        <v>1.7217</v>
      </c>
      <c r="R125">
        <v>0.78839999999999999</v>
      </c>
      <c r="S125">
        <v>-1.4005000000000001</v>
      </c>
      <c r="T125">
        <v>-1.2613000000000001</v>
      </c>
      <c r="U125">
        <v>-0.46510000000000001</v>
      </c>
      <c r="V125">
        <v>-1.3607</v>
      </c>
      <c r="W125">
        <v>0.57379999999999998</v>
      </c>
      <c r="X125">
        <v>-9.4100000000000003E-2</v>
      </c>
      <c r="Y125">
        <v>0.37730000000000002</v>
      </c>
      <c r="Z125">
        <v>1.9084000000000001</v>
      </c>
      <c r="AA125">
        <v>-0.49840000000000001</v>
      </c>
      <c r="AB125">
        <v>-0.93940000000000001</v>
      </c>
      <c r="AC125">
        <v>-3.9300000000000002E-2</v>
      </c>
      <c r="AD125">
        <v>1.1777</v>
      </c>
      <c r="AE125">
        <v>-0.74639999999999995</v>
      </c>
      <c r="AF125">
        <v>-0.73299999999999998</v>
      </c>
      <c r="AG125">
        <v>1.4348000000000001</v>
      </c>
      <c r="AH125">
        <v>-0.66190000000000004</v>
      </c>
      <c r="AI125">
        <v>0.47499999999999998</v>
      </c>
      <c r="AJ125">
        <v>0.65369999999999995</v>
      </c>
      <c r="AK125">
        <v>-0.17399999999999999</v>
      </c>
      <c r="AL125">
        <v>0.81499999999999995</v>
      </c>
      <c r="AM125">
        <v>-1.1628000000000001</v>
      </c>
      <c r="AN125">
        <v>0.88490000000000002</v>
      </c>
      <c r="AO125">
        <v>-1.5587</v>
      </c>
      <c r="AP125">
        <v>0.3397</v>
      </c>
      <c r="AQ125">
        <v>-0.37880000000000003</v>
      </c>
      <c r="AR125">
        <v>0.48110000000000003</v>
      </c>
      <c r="AS125">
        <v>-0.79300000000000004</v>
      </c>
      <c r="AT125">
        <v>0.76270000000000004</v>
      </c>
      <c r="AU125">
        <v>-0.70669999999999999</v>
      </c>
      <c r="AV125">
        <v>6.25E-2</v>
      </c>
      <c r="AW125">
        <v>-0.67369999999999997</v>
      </c>
      <c r="AX125">
        <v>-2.0032999999999999</v>
      </c>
      <c r="AY125">
        <v>1.4361999999999999</v>
      </c>
      <c r="AZ125">
        <v>0.81830000000000003</v>
      </c>
      <c r="BA125">
        <v>-4.4169999999999998</v>
      </c>
      <c r="BB125">
        <v>1.3015000000000001</v>
      </c>
      <c r="BC125">
        <v>-1.2546999999999999</v>
      </c>
      <c r="BD125">
        <v>1.3975</v>
      </c>
      <c r="BE125">
        <v>-0.23719999999999999</v>
      </c>
      <c r="BF125">
        <v>0.74580000000000002</v>
      </c>
      <c r="BG125">
        <v>-0.47210000000000002</v>
      </c>
      <c r="BH125">
        <v>-1.7263999999999999</v>
      </c>
      <c r="BI125">
        <v>0.54610000000000003</v>
      </c>
      <c r="BJ125">
        <v>0.64180000000000004</v>
      </c>
      <c r="BK125">
        <v>-0.1101</v>
      </c>
      <c r="BL125">
        <v>0.89849999999999997</v>
      </c>
      <c r="BM125">
        <v>-1.0137</v>
      </c>
      <c r="BN125">
        <v>-0.30130000000000001</v>
      </c>
      <c r="BO125">
        <v>-5.5100000000000003E-2</v>
      </c>
      <c r="BP125">
        <v>-0.19769999999999999</v>
      </c>
      <c r="BQ125">
        <v>-0.56479999999999997</v>
      </c>
      <c r="BR125">
        <v>0.1055</v>
      </c>
      <c r="BS125">
        <v>1.0626</v>
      </c>
      <c r="BT125">
        <v>0.95589999999999997</v>
      </c>
      <c r="BU125">
        <v>0.1893</v>
      </c>
      <c r="BV125">
        <v>1.8374999999999999</v>
      </c>
      <c r="BW125">
        <v>-2.7400000000000001E-2</v>
      </c>
      <c r="BX125">
        <v>-0.47670000000000001</v>
      </c>
      <c r="BY125">
        <v>-0.28489999999999999</v>
      </c>
      <c r="BZ125">
        <v>9.9199999999999997E-2</v>
      </c>
      <c r="CA125">
        <v>0.35049999999999998</v>
      </c>
      <c r="CB125">
        <v>-0.17480000000000001</v>
      </c>
      <c r="CC125">
        <v>1.4072</v>
      </c>
      <c r="CD125">
        <v>-1.0468999999999999</v>
      </c>
      <c r="CE125">
        <v>-0.8175</v>
      </c>
      <c r="CF125">
        <v>-0.65629999999999999</v>
      </c>
      <c r="CG125">
        <v>-0.3543</v>
      </c>
      <c r="CH125">
        <v>-0.68389999999999995</v>
      </c>
      <c r="CI125">
        <v>-0.17399999999999999</v>
      </c>
      <c r="CJ125">
        <v>0.76400000000000001</v>
      </c>
      <c r="CK125">
        <v>0.41099999999999998</v>
      </c>
      <c r="CL125">
        <v>-4.0800000000000003E-2</v>
      </c>
      <c r="CM125">
        <v>-0.30559999999999998</v>
      </c>
      <c r="CN125">
        <v>-0.57669999999999999</v>
      </c>
      <c r="CO125">
        <v>-2.2618</v>
      </c>
      <c r="CP125">
        <v>-1.2504</v>
      </c>
      <c r="CQ125">
        <v>-0.53849999999999998</v>
      </c>
      <c r="CR125">
        <v>-1.3134999999999999</v>
      </c>
      <c r="CS125">
        <v>1.6781999999999999</v>
      </c>
      <c r="CT125">
        <v>-0.1472</v>
      </c>
      <c r="CU125">
        <v>0.71699999999999997</v>
      </c>
      <c r="CV125">
        <v>-0.1298</v>
      </c>
    </row>
    <row r="126" spans="1:100" x14ac:dyDescent="0.2">
      <c r="A126">
        <v>0.4012</v>
      </c>
      <c r="B126">
        <v>1.712</v>
      </c>
      <c r="C126">
        <v>0.78649999999999998</v>
      </c>
      <c r="D126">
        <v>-0.2802</v>
      </c>
      <c r="E126">
        <v>1.2425999999999999</v>
      </c>
      <c r="F126">
        <v>0.59530000000000005</v>
      </c>
      <c r="G126">
        <v>1.7666999999999999</v>
      </c>
      <c r="H126">
        <v>1.6924999999999999</v>
      </c>
      <c r="I126">
        <v>-1.3218000000000001</v>
      </c>
      <c r="J126">
        <v>9.64E-2</v>
      </c>
      <c r="K126">
        <v>1.5701000000000001</v>
      </c>
      <c r="L126">
        <v>0.9728</v>
      </c>
      <c r="M126">
        <v>0.49280000000000002</v>
      </c>
      <c r="N126">
        <v>1.5744</v>
      </c>
      <c r="O126">
        <v>-1.0510999999999999</v>
      </c>
      <c r="P126">
        <v>-2.1478999999999999</v>
      </c>
      <c r="Q126">
        <v>1.5609999999999999</v>
      </c>
      <c r="R126">
        <v>-0.63670000000000004</v>
      </c>
      <c r="S126">
        <v>1.0765</v>
      </c>
      <c r="T126">
        <v>1.2138</v>
      </c>
      <c r="U126">
        <v>0.36959999999999998</v>
      </c>
      <c r="V126">
        <v>-6.1400000000000003E-2</v>
      </c>
      <c r="W126">
        <v>5.6000000000000001E-2</v>
      </c>
      <c r="X126">
        <v>-0.57799999999999996</v>
      </c>
      <c r="Y126">
        <v>-1.3044</v>
      </c>
      <c r="Z126">
        <v>0.87919999999999998</v>
      </c>
      <c r="AA126">
        <v>0.15640000000000001</v>
      </c>
      <c r="AB126">
        <v>0.82879999999999998</v>
      </c>
      <c r="AC126">
        <v>0.15340000000000001</v>
      </c>
      <c r="AD126">
        <v>-1.8581000000000001</v>
      </c>
      <c r="AE126">
        <v>-0.45490000000000003</v>
      </c>
      <c r="AF126">
        <v>-1.8528</v>
      </c>
      <c r="AG126">
        <v>0.81950000000000001</v>
      </c>
      <c r="AH126">
        <v>-0.82350000000000001</v>
      </c>
      <c r="AI126">
        <v>1.0654999999999999</v>
      </c>
      <c r="AJ126">
        <v>1.2E-2</v>
      </c>
      <c r="AK126">
        <v>-0.2122</v>
      </c>
      <c r="AL126">
        <v>-0.41909999999999997</v>
      </c>
      <c r="AM126">
        <v>0.1628</v>
      </c>
      <c r="AN126">
        <v>0.7883</v>
      </c>
      <c r="AO126">
        <v>0.94569999999999999</v>
      </c>
      <c r="AP126">
        <v>1.1573</v>
      </c>
      <c r="AQ126">
        <v>-0.10630000000000001</v>
      </c>
      <c r="AR126">
        <v>-0.82469999999999999</v>
      </c>
      <c r="AS126">
        <v>1.1766000000000001</v>
      </c>
      <c r="AT126">
        <v>-0.89259999999999995</v>
      </c>
      <c r="AU126">
        <v>0.3412</v>
      </c>
      <c r="AV126">
        <v>-0.19189999999999999</v>
      </c>
      <c r="AW126">
        <v>0.37309999999999999</v>
      </c>
      <c r="AX126">
        <v>0.27810000000000001</v>
      </c>
      <c r="AY126">
        <v>0.77549999999999997</v>
      </c>
      <c r="AZ126">
        <v>1.8895</v>
      </c>
      <c r="BA126">
        <v>-8.43E-2</v>
      </c>
      <c r="BB126">
        <v>1.2724</v>
      </c>
      <c r="BC126">
        <v>0.39660000000000001</v>
      </c>
      <c r="BD126">
        <v>-0.8498</v>
      </c>
      <c r="BE126">
        <v>-1.4213</v>
      </c>
      <c r="BF126">
        <v>-4.3999999999999997E-2</v>
      </c>
      <c r="BG126">
        <v>7.2999999999999995E-2</v>
      </c>
      <c r="BH126">
        <v>0.35659999999999997</v>
      </c>
      <c r="BI126">
        <v>0.50839999999999996</v>
      </c>
      <c r="BJ126">
        <v>0.5</v>
      </c>
      <c r="BK126">
        <v>1.0072000000000001</v>
      </c>
      <c r="BL126">
        <v>1.0967</v>
      </c>
      <c r="BM126">
        <v>1.3769</v>
      </c>
      <c r="BN126">
        <v>1.2034</v>
      </c>
      <c r="BO126">
        <v>-1.7059</v>
      </c>
      <c r="BP126">
        <v>-0.42020000000000002</v>
      </c>
      <c r="BQ126">
        <v>-0.86040000000000005</v>
      </c>
      <c r="BR126">
        <v>-0.67500000000000004</v>
      </c>
      <c r="BS126">
        <v>-0.94830000000000003</v>
      </c>
      <c r="BT126">
        <v>1.2238</v>
      </c>
      <c r="BU126">
        <v>-0.78849999999999998</v>
      </c>
      <c r="BV126">
        <v>2.6263000000000001</v>
      </c>
      <c r="BW126">
        <v>-0.45879999999999999</v>
      </c>
      <c r="BX126">
        <v>0.65139999999999998</v>
      </c>
      <c r="BY126">
        <v>1.8447</v>
      </c>
      <c r="BZ126">
        <v>0.55659999999999998</v>
      </c>
      <c r="CA126">
        <v>-0.98050000000000004</v>
      </c>
      <c r="CB126">
        <v>-1.1251</v>
      </c>
      <c r="CC126">
        <v>0.2036</v>
      </c>
      <c r="CD126">
        <v>0.76790000000000003</v>
      </c>
      <c r="CE126">
        <v>-1.4023000000000001</v>
      </c>
      <c r="CF126">
        <v>9.2200000000000004E-2</v>
      </c>
      <c r="CG126">
        <v>0.77229999999999999</v>
      </c>
      <c r="CH126">
        <v>-1.06E-2</v>
      </c>
      <c r="CI126">
        <v>1.2013</v>
      </c>
      <c r="CJ126">
        <v>-0.19969999999999999</v>
      </c>
      <c r="CK126">
        <v>1.1195999999999999</v>
      </c>
      <c r="CL126">
        <v>0.92320000000000002</v>
      </c>
      <c r="CM126">
        <v>-0.44359999999999999</v>
      </c>
      <c r="CN126">
        <v>0.7157</v>
      </c>
      <c r="CO126">
        <v>-1.8617999999999999</v>
      </c>
      <c r="CP126">
        <v>-0.45269999999999999</v>
      </c>
      <c r="CQ126">
        <v>0.91249999999999998</v>
      </c>
      <c r="CR126">
        <v>0.61339999999999995</v>
      </c>
      <c r="CS126">
        <v>-1.1886000000000001</v>
      </c>
      <c r="CT126">
        <v>0.378</v>
      </c>
      <c r="CU126">
        <v>0.80510000000000004</v>
      </c>
      <c r="CV126">
        <v>-1.331</v>
      </c>
    </row>
    <row r="127" spans="1:100" x14ac:dyDescent="0.2">
      <c r="A127">
        <v>-0.41439999999999999</v>
      </c>
      <c r="B127">
        <v>5.7799999999999997E-2</v>
      </c>
      <c r="C127">
        <v>1.4631000000000001</v>
      </c>
      <c r="D127">
        <v>1.5288999999999999</v>
      </c>
      <c r="E127">
        <v>-0.38109999999999999</v>
      </c>
      <c r="F127">
        <v>0.56669999999999998</v>
      </c>
      <c r="G127">
        <v>-0.18770000000000001</v>
      </c>
      <c r="H127">
        <v>0.12470000000000001</v>
      </c>
      <c r="I127">
        <v>2.2454999999999998</v>
      </c>
      <c r="J127">
        <v>0.78739999999999999</v>
      </c>
      <c r="K127">
        <v>1.3038000000000001</v>
      </c>
      <c r="L127">
        <v>-0.63829999999999998</v>
      </c>
      <c r="M127">
        <v>0.37580000000000002</v>
      </c>
      <c r="N127">
        <v>-1.5698000000000001</v>
      </c>
      <c r="O127">
        <v>-2.1000000000000001E-2</v>
      </c>
      <c r="P127">
        <v>-0.67159999999999997</v>
      </c>
      <c r="Q127">
        <v>-0.42970000000000003</v>
      </c>
      <c r="R127">
        <v>-0.57069999999999999</v>
      </c>
      <c r="S127">
        <v>7.1099999999999997E-2</v>
      </c>
      <c r="T127">
        <v>-0.39529999999999998</v>
      </c>
      <c r="U127">
        <v>-9.1399999999999995E-2</v>
      </c>
      <c r="V127">
        <v>-0.58299999999999996</v>
      </c>
      <c r="W127">
        <v>-7.1099999999999997E-2</v>
      </c>
      <c r="X127">
        <v>0.12280000000000001</v>
      </c>
      <c r="Y127">
        <v>0.37659999999999999</v>
      </c>
      <c r="Z127">
        <v>-0.54759999999999998</v>
      </c>
      <c r="AA127">
        <v>0.42859999999999998</v>
      </c>
      <c r="AB127">
        <v>-1.2922</v>
      </c>
      <c r="AC127">
        <v>1.6032999999999999</v>
      </c>
      <c r="AD127">
        <v>0.81879999999999997</v>
      </c>
      <c r="AE127">
        <v>0.42420000000000002</v>
      </c>
      <c r="AF127">
        <v>-1.3222</v>
      </c>
      <c r="AG127">
        <v>1.2487999999999999</v>
      </c>
      <c r="AH127">
        <v>-1.2970999999999999</v>
      </c>
      <c r="AI127">
        <v>0.6845</v>
      </c>
      <c r="AJ127">
        <v>-0.31030000000000002</v>
      </c>
      <c r="AK127">
        <v>-0.31569999999999998</v>
      </c>
      <c r="AL127">
        <v>1.4443999999999999</v>
      </c>
      <c r="AM127">
        <v>-0.51959999999999995</v>
      </c>
      <c r="AN127">
        <v>0.65920000000000001</v>
      </c>
      <c r="AO127">
        <v>1.7950999999999999</v>
      </c>
      <c r="AP127">
        <v>0.49419999999999997</v>
      </c>
      <c r="AQ127">
        <v>6.2700000000000006E-2</v>
      </c>
      <c r="AR127">
        <v>0.48470000000000002</v>
      </c>
      <c r="AS127">
        <v>-1.5851</v>
      </c>
      <c r="AT127">
        <v>1.0284</v>
      </c>
      <c r="AU127">
        <v>1.9157999999999999</v>
      </c>
      <c r="AV127">
        <v>-1.3244</v>
      </c>
      <c r="AW127">
        <v>-1.3046</v>
      </c>
      <c r="AX127">
        <v>-3.6600000000000001E-2</v>
      </c>
      <c r="AY127">
        <v>-1.1091</v>
      </c>
      <c r="AZ127">
        <v>0.4325</v>
      </c>
      <c r="BA127">
        <v>-2.9653</v>
      </c>
      <c r="BB127">
        <v>0.94979999999999998</v>
      </c>
      <c r="BC127">
        <v>0.83540000000000003</v>
      </c>
      <c r="BD127">
        <v>1.1940999999999999</v>
      </c>
      <c r="BE127">
        <v>1.4147000000000001</v>
      </c>
      <c r="BF127">
        <v>0.27660000000000001</v>
      </c>
      <c r="BG127">
        <v>0.65490000000000004</v>
      </c>
      <c r="BH127">
        <v>-1.9312</v>
      </c>
      <c r="BI127">
        <v>0.50009999999999999</v>
      </c>
      <c r="BJ127">
        <v>-1.0224</v>
      </c>
      <c r="BK127">
        <v>-0.79010000000000002</v>
      </c>
      <c r="BL127">
        <v>-1.1046</v>
      </c>
      <c r="BM127">
        <v>-0.47060000000000002</v>
      </c>
      <c r="BN127">
        <v>0.24790000000000001</v>
      </c>
      <c r="BO127">
        <v>1.2423999999999999</v>
      </c>
      <c r="BP127">
        <v>0.60350000000000004</v>
      </c>
      <c r="BQ127">
        <v>-1.1980999999999999</v>
      </c>
      <c r="BR127">
        <v>0.70730000000000004</v>
      </c>
      <c r="BS127">
        <v>0.42420000000000002</v>
      </c>
      <c r="BT127">
        <v>-1.7245999999999999</v>
      </c>
      <c r="BU127">
        <v>-0.82450000000000001</v>
      </c>
      <c r="BV127">
        <v>-1.0946</v>
      </c>
      <c r="BW127">
        <v>1.4265000000000001</v>
      </c>
      <c r="BX127">
        <v>0.73939999999999995</v>
      </c>
      <c r="BY127">
        <v>-1.2373000000000001</v>
      </c>
      <c r="BZ127">
        <v>1.4389000000000001</v>
      </c>
      <c r="CA127">
        <v>1.0831999999999999</v>
      </c>
      <c r="CB127">
        <v>-1.1017999999999999</v>
      </c>
      <c r="CC127">
        <v>0.59219999999999995</v>
      </c>
      <c r="CD127">
        <v>0.314</v>
      </c>
      <c r="CE127">
        <v>-0.91120000000000001</v>
      </c>
      <c r="CF127">
        <v>0.2596</v>
      </c>
      <c r="CG127">
        <v>-0.26779999999999998</v>
      </c>
      <c r="CH127">
        <v>-0.39410000000000001</v>
      </c>
      <c r="CI127">
        <v>1.5745</v>
      </c>
      <c r="CJ127">
        <v>-0.51759999999999995</v>
      </c>
      <c r="CK127">
        <v>0.30570000000000003</v>
      </c>
      <c r="CL127">
        <v>-1.3238000000000001</v>
      </c>
      <c r="CM127">
        <v>-1.8886000000000001</v>
      </c>
      <c r="CN127">
        <v>1.3223</v>
      </c>
      <c r="CO127">
        <v>-1.7813000000000001</v>
      </c>
      <c r="CP127">
        <v>-0.34689999999999999</v>
      </c>
      <c r="CQ127">
        <v>-0.82369999999999999</v>
      </c>
      <c r="CR127">
        <v>0.67220000000000002</v>
      </c>
      <c r="CS127">
        <v>-2.5872999999999999</v>
      </c>
      <c r="CT127">
        <v>-1.2604</v>
      </c>
      <c r="CU127">
        <v>0.59340000000000004</v>
      </c>
      <c r="CV127">
        <v>6.13E-2</v>
      </c>
    </row>
    <row r="128" spans="1:100" x14ac:dyDescent="0.2">
      <c r="A128">
        <v>0.13059999999999999</v>
      </c>
      <c r="B128">
        <v>-0.86029999999999995</v>
      </c>
      <c r="C128">
        <v>0.56759999999999999</v>
      </c>
      <c r="D128">
        <v>-0.40620000000000001</v>
      </c>
      <c r="E128">
        <v>-1.8641000000000001</v>
      </c>
      <c r="F128">
        <v>0.36620000000000003</v>
      </c>
      <c r="G128">
        <v>0.29430000000000001</v>
      </c>
      <c r="H128">
        <v>-0.28699999999999998</v>
      </c>
      <c r="I128">
        <v>-0.5131</v>
      </c>
      <c r="J128">
        <v>-0.78320000000000001</v>
      </c>
      <c r="K128">
        <v>-0.93130000000000002</v>
      </c>
      <c r="L128">
        <v>0.7722</v>
      </c>
      <c r="M128">
        <v>-1.0266999999999999</v>
      </c>
      <c r="N128">
        <v>0.9677</v>
      </c>
      <c r="O128">
        <v>-0.59889999999999999</v>
      </c>
      <c r="P128">
        <v>0.50029999999999997</v>
      </c>
      <c r="Q128">
        <v>-0.49459999999999998</v>
      </c>
      <c r="R128">
        <v>-0.27429999999999999</v>
      </c>
      <c r="S128">
        <v>4.7100000000000003E-2</v>
      </c>
      <c r="T128">
        <v>-0.52590000000000003</v>
      </c>
      <c r="U128">
        <v>0.15160000000000001</v>
      </c>
      <c r="V128">
        <v>0.18329999999999999</v>
      </c>
      <c r="W128">
        <v>-1.55</v>
      </c>
      <c r="X128">
        <v>-0.51459999999999995</v>
      </c>
      <c r="Y128">
        <v>-0.3251</v>
      </c>
      <c r="Z128">
        <v>-0.91820000000000002</v>
      </c>
      <c r="AA128">
        <v>-1.2323999999999999</v>
      </c>
      <c r="AB128">
        <v>0.64410000000000001</v>
      </c>
      <c r="AC128">
        <v>2.9100000000000001E-2</v>
      </c>
      <c r="AD128">
        <v>-1.2587999999999999</v>
      </c>
      <c r="AE128">
        <v>1.0488</v>
      </c>
      <c r="AF128">
        <v>-3.8199999999999998E-2</v>
      </c>
      <c r="AG128">
        <v>1.1328</v>
      </c>
      <c r="AH128">
        <v>-4.8599999999999997E-2</v>
      </c>
      <c r="AI128">
        <v>1.476</v>
      </c>
      <c r="AJ128">
        <v>0.53439999999999999</v>
      </c>
      <c r="AK128">
        <v>0.98740000000000006</v>
      </c>
      <c r="AL128">
        <v>-0.31850000000000001</v>
      </c>
      <c r="AM128">
        <v>0.62980000000000003</v>
      </c>
      <c r="AN128">
        <v>-1.2673000000000001</v>
      </c>
      <c r="AO128">
        <v>1.3188</v>
      </c>
      <c r="AP128">
        <v>0.5343</v>
      </c>
      <c r="AQ128">
        <v>-0.1229</v>
      </c>
      <c r="AR128">
        <v>-0.312</v>
      </c>
      <c r="AS128">
        <v>0.36549999999999999</v>
      </c>
      <c r="AT128">
        <v>-2.1286</v>
      </c>
      <c r="AU128">
        <v>1.0347</v>
      </c>
      <c r="AV128">
        <v>-7.1499999999999994E-2</v>
      </c>
      <c r="AW128">
        <v>0.92479999999999996</v>
      </c>
      <c r="AX128">
        <v>0.31809999999999999</v>
      </c>
      <c r="AY128">
        <v>-1.6891</v>
      </c>
      <c r="AZ128">
        <v>-0.83840000000000003</v>
      </c>
      <c r="BA128">
        <v>0.65249999999999997</v>
      </c>
      <c r="BB128">
        <v>-1.0556000000000001</v>
      </c>
      <c r="BC128">
        <v>1.6333</v>
      </c>
      <c r="BD128">
        <v>-7.85E-2</v>
      </c>
      <c r="BE128">
        <v>-1.4941</v>
      </c>
      <c r="BF128">
        <v>0.2072</v>
      </c>
      <c r="BG128">
        <v>0.7208</v>
      </c>
      <c r="BH128">
        <v>1.0177</v>
      </c>
      <c r="BI128">
        <v>0.42059999999999997</v>
      </c>
      <c r="BJ128">
        <v>-1.04E-2</v>
      </c>
      <c r="BK128">
        <v>-0.62529999999999997</v>
      </c>
      <c r="BL128">
        <v>-1.1267</v>
      </c>
      <c r="BM128">
        <v>-0.77790000000000004</v>
      </c>
      <c r="BN128">
        <v>0.17319999999999999</v>
      </c>
      <c r="BO128">
        <v>-2.3016999999999999</v>
      </c>
      <c r="BP128">
        <v>-0.311</v>
      </c>
      <c r="BQ128">
        <v>-0.74890000000000001</v>
      </c>
      <c r="BR128">
        <v>6.4699999999999994E-2</v>
      </c>
      <c r="BS128">
        <v>-0.25650000000000001</v>
      </c>
      <c r="BT128">
        <v>1.36</v>
      </c>
      <c r="BU128">
        <v>-0.10979999999999999</v>
      </c>
      <c r="BV128">
        <v>0.42570000000000002</v>
      </c>
      <c r="BW128">
        <v>-0.45500000000000002</v>
      </c>
      <c r="BX128">
        <v>0.58489999999999998</v>
      </c>
      <c r="BY128">
        <v>-0.45619999999999999</v>
      </c>
      <c r="BZ128">
        <v>-1.0914999999999999</v>
      </c>
      <c r="CA128">
        <v>7.1599999999999997E-2</v>
      </c>
      <c r="CB128">
        <v>-0.62350000000000005</v>
      </c>
      <c r="CC128">
        <v>-0.42549999999999999</v>
      </c>
      <c r="CD128">
        <v>0.13439999999999999</v>
      </c>
      <c r="CE128">
        <v>-1.9259999999999999</v>
      </c>
      <c r="CF128">
        <v>-1.7197</v>
      </c>
      <c r="CG128">
        <v>0.34150000000000003</v>
      </c>
      <c r="CH128">
        <v>-0.60509999999999997</v>
      </c>
      <c r="CI128">
        <v>-2.2591999999999999</v>
      </c>
      <c r="CJ128">
        <v>1.3980999999999999</v>
      </c>
      <c r="CK128">
        <v>-1.1101000000000001</v>
      </c>
      <c r="CL128">
        <v>2.0505</v>
      </c>
      <c r="CM128">
        <v>0.44629999999999997</v>
      </c>
      <c r="CN128">
        <v>-0.68140000000000001</v>
      </c>
      <c r="CO128">
        <v>0.34610000000000002</v>
      </c>
      <c r="CP128">
        <v>0.22320000000000001</v>
      </c>
      <c r="CQ128">
        <v>1.591</v>
      </c>
      <c r="CR128">
        <v>-0.58650000000000002</v>
      </c>
      <c r="CS128">
        <v>-0.38429999999999997</v>
      </c>
      <c r="CT128">
        <v>0.67800000000000005</v>
      </c>
      <c r="CU128">
        <v>1.2467999999999999</v>
      </c>
      <c r="CV128">
        <v>0.45</v>
      </c>
    </row>
    <row r="129" spans="1:100" x14ac:dyDescent="0.2">
      <c r="A129">
        <v>-0.4178</v>
      </c>
      <c r="B129">
        <v>-2.2199</v>
      </c>
      <c r="C129">
        <v>-6.0000000000000001E-3</v>
      </c>
      <c r="D129">
        <v>1.3106</v>
      </c>
      <c r="E129">
        <v>-0.8014</v>
      </c>
      <c r="F129">
        <v>0.39439999999999997</v>
      </c>
      <c r="G129">
        <v>-0.95809999999999995</v>
      </c>
      <c r="H129">
        <v>-1.0639000000000001</v>
      </c>
      <c r="I129">
        <v>1.2130000000000001</v>
      </c>
      <c r="J129">
        <v>0.5907</v>
      </c>
      <c r="K129">
        <v>0.46899999999999997</v>
      </c>
      <c r="L129">
        <v>-0.45440000000000003</v>
      </c>
      <c r="M129">
        <v>0.36919999999999997</v>
      </c>
      <c r="N129">
        <v>-0.65480000000000005</v>
      </c>
      <c r="O129">
        <v>-1.5963000000000001</v>
      </c>
      <c r="P129">
        <v>-1.0820000000000001</v>
      </c>
      <c r="Q129">
        <v>-0.11459999999999999</v>
      </c>
      <c r="R129">
        <v>-0.94979999999999998</v>
      </c>
      <c r="S129">
        <v>-1.0390999999999999</v>
      </c>
      <c r="T129">
        <v>0.63980000000000004</v>
      </c>
      <c r="U129">
        <v>-0.49230000000000002</v>
      </c>
      <c r="V129">
        <v>-2.3599999999999999E-2</v>
      </c>
      <c r="W129">
        <v>-0.93540000000000001</v>
      </c>
      <c r="X129">
        <v>5.8000000000000003E-2</v>
      </c>
      <c r="Y129">
        <v>-0.54259999999999997</v>
      </c>
      <c r="Z129">
        <v>-1.3411999999999999</v>
      </c>
      <c r="AA129">
        <v>-0.81120000000000003</v>
      </c>
      <c r="AB129">
        <v>-1.5002</v>
      </c>
      <c r="AC129">
        <v>0.18129999999999999</v>
      </c>
      <c r="AD129">
        <v>-1.9508000000000001</v>
      </c>
      <c r="AE129">
        <v>-0.112</v>
      </c>
      <c r="AF129">
        <v>2.0272000000000001</v>
      </c>
      <c r="AG129">
        <v>1.2942</v>
      </c>
      <c r="AH129">
        <v>0.77869999999999995</v>
      </c>
      <c r="AI129">
        <v>0.33639999999999998</v>
      </c>
      <c r="AJ129">
        <v>0.61339999999999995</v>
      </c>
      <c r="AK129">
        <v>0.19989999999999999</v>
      </c>
      <c r="AL129">
        <v>1.6338999999999999</v>
      </c>
      <c r="AM129">
        <v>-1.5814999999999999</v>
      </c>
      <c r="AN129">
        <v>-1.1331</v>
      </c>
      <c r="AO129">
        <v>-0.39800000000000002</v>
      </c>
      <c r="AP129">
        <v>-0.55989999999999995</v>
      </c>
      <c r="AQ129">
        <v>-0.5252</v>
      </c>
      <c r="AR129">
        <v>1.5428999999999999</v>
      </c>
      <c r="AS129">
        <v>0.76500000000000001</v>
      </c>
      <c r="AT129">
        <v>0.14080000000000001</v>
      </c>
      <c r="AU129">
        <v>1.3022</v>
      </c>
      <c r="AV129">
        <v>1.09E-2</v>
      </c>
      <c r="AW129">
        <v>1.5728</v>
      </c>
      <c r="AX129">
        <v>-2.0615999999999999</v>
      </c>
      <c r="AY129">
        <v>1.5104</v>
      </c>
      <c r="AZ129">
        <v>-0.4501</v>
      </c>
      <c r="BA129">
        <v>0.32629999999999998</v>
      </c>
      <c r="BB129">
        <v>0.84099999999999997</v>
      </c>
      <c r="BC129">
        <v>-1.0709</v>
      </c>
      <c r="BD129">
        <v>-1.5479000000000001</v>
      </c>
      <c r="BE129">
        <v>0.1293</v>
      </c>
      <c r="BF129">
        <v>0.34699999999999998</v>
      </c>
      <c r="BG129">
        <v>2.0373999999999999</v>
      </c>
      <c r="BH129">
        <v>0.98229999999999995</v>
      </c>
      <c r="BI129">
        <v>-0.40239999999999998</v>
      </c>
      <c r="BJ129">
        <v>0.7278</v>
      </c>
      <c r="BK129">
        <v>0.50529999999999997</v>
      </c>
      <c r="BL129">
        <v>1.653</v>
      </c>
      <c r="BM129">
        <v>0.57909999999999995</v>
      </c>
      <c r="BN129">
        <v>7.1999999999999995E-2</v>
      </c>
      <c r="BO129">
        <v>-0.31669999999999998</v>
      </c>
      <c r="BP129">
        <v>-0.24890000000000001</v>
      </c>
      <c r="BQ129">
        <v>3.2193999999999998</v>
      </c>
      <c r="BR129">
        <v>0.57720000000000005</v>
      </c>
      <c r="BS129">
        <v>0.3881</v>
      </c>
      <c r="BT129">
        <v>0.98380000000000001</v>
      </c>
      <c r="BU129">
        <v>-0.86439999999999995</v>
      </c>
      <c r="BV129">
        <v>-0.53559999999999997</v>
      </c>
      <c r="BW129">
        <v>-2.0813000000000001</v>
      </c>
      <c r="BX129">
        <v>1.2571000000000001</v>
      </c>
      <c r="BY129">
        <v>0.31879999999999997</v>
      </c>
      <c r="BZ129">
        <v>-1.54</v>
      </c>
      <c r="CA129">
        <v>-1.2633000000000001</v>
      </c>
      <c r="CB129">
        <v>0.84519999999999995</v>
      </c>
      <c r="CC129">
        <v>-0.38529999999999998</v>
      </c>
      <c r="CD129">
        <v>0.52310000000000001</v>
      </c>
      <c r="CE129">
        <v>-0.50739999999999996</v>
      </c>
      <c r="CF129">
        <v>-2.1375000000000002</v>
      </c>
      <c r="CG129">
        <v>-1.1714</v>
      </c>
      <c r="CH129">
        <v>-0.38240000000000002</v>
      </c>
      <c r="CI129">
        <v>-0.54330000000000001</v>
      </c>
      <c r="CJ129">
        <v>-0.77170000000000005</v>
      </c>
      <c r="CK129">
        <v>0.31719999999999998</v>
      </c>
      <c r="CL129">
        <v>0.70340000000000003</v>
      </c>
      <c r="CM129">
        <v>1.6311</v>
      </c>
      <c r="CN129">
        <v>1.5156000000000001</v>
      </c>
      <c r="CO129">
        <v>1.3284</v>
      </c>
      <c r="CP129">
        <v>-0.15529999999999999</v>
      </c>
      <c r="CQ129">
        <v>0.44090000000000001</v>
      </c>
      <c r="CR129">
        <v>1.1516</v>
      </c>
      <c r="CS129">
        <v>8.3099999999999993E-2</v>
      </c>
      <c r="CT129">
        <v>0.69520000000000004</v>
      </c>
      <c r="CU129">
        <v>-0.1089</v>
      </c>
      <c r="CV129">
        <v>-1.5713999999999999</v>
      </c>
    </row>
    <row r="130" spans="1:100" x14ac:dyDescent="0.2">
      <c r="A130">
        <v>0.41210000000000002</v>
      </c>
      <c r="B130">
        <v>-0.7843</v>
      </c>
      <c r="C130">
        <v>-1.3924000000000001</v>
      </c>
      <c r="D130">
        <v>0.57720000000000005</v>
      </c>
      <c r="E130">
        <v>-1.5654999999999999</v>
      </c>
      <c r="F130">
        <v>-1.2529999999999999</v>
      </c>
      <c r="G130">
        <v>0.3483</v>
      </c>
      <c r="H130">
        <v>-0.57489999999999997</v>
      </c>
      <c r="I130">
        <v>0.62370000000000003</v>
      </c>
      <c r="J130">
        <v>-0.25750000000000001</v>
      </c>
      <c r="K130">
        <v>-0.17419999999999999</v>
      </c>
      <c r="L130">
        <v>0.1021</v>
      </c>
      <c r="M130">
        <v>-2.0093000000000001</v>
      </c>
      <c r="N130">
        <v>-0.5635</v>
      </c>
      <c r="O130">
        <v>0.98919999999999997</v>
      </c>
      <c r="P130">
        <v>1.4367000000000001</v>
      </c>
      <c r="Q130">
        <v>0.16389999999999999</v>
      </c>
      <c r="R130">
        <v>0.68720000000000003</v>
      </c>
      <c r="S130">
        <v>-0.89400000000000002</v>
      </c>
      <c r="T130">
        <v>1.103</v>
      </c>
      <c r="U130">
        <v>0.29449999999999998</v>
      </c>
      <c r="V130">
        <v>-1.8571</v>
      </c>
      <c r="W130">
        <v>-0.89129999999999998</v>
      </c>
      <c r="X130">
        <v>-0.1055</v>
      </c>
      <c r="Y130">
        <v>-1.4689000000000001</v>
      </c>
      <c r="Z130">
        <v>-0.45069999999999999</v>
      </c>
      <c r="AA130">
        <v>1.4136</v>
      </c>
      <c r="AB130">
        <v>0.749</v>
      </c>
      <c r="AC130">
        <v>-0.26800000000000002</v>
      </c>
      <c r="AD130">
        <v>0.12139999999999999</v>
      </c>
      <c r="AE130">
        <v>0.92759999999999998</v>
      </c>
      <c r="AF130">
        <v>0.29430000000000001</v>
      </c>
      <c r="AG130">
        <v>-1.1234999999999999</v>
      </c>
      <c r="AH130">
        <v>0.37890000000000001</v>
      </c>
      <c r="AI130">
        <v>0.33300000000000002</v>
      </c>
      <c r="AJ130">
        <v>9.9000000000000005E-2</v>
      </c>
      <c r="AK130">
        <v>0.80210000000000004</v>
      </c>
      <c r="AL130">
        <v>8.0000000000000004E-4</v>
      </c>
      <c r="AM130">
        <v>-0.96389999999999998</v>
      </c>
      <c r="AN130">
        <v>-0.84550000000000003</v>
      </c>
      <c r="AO130">
        <v>-0.91869999999999996</v>
      </c>
      <c r="AP130">
        <v>1.454</v>
      </c>
      <c r="AQ130">
        <v>-0.45179999999999998</v>
      </c>
      <c r="AR130">
        <v>-1.7077</v>
      </c>
      <c r="AS130">
        <v>0.40749999999999997</v>
      </c>
      <c r="AT130">
        <v>-0.53779999999999994</v>
      </c>
      <c r="AU130">
        <v>1.796</v>
      </c>
      <c r="AV130">
        <v>6.4000000000000001E-2</v>
      </c>
      <c r="AW130">
        <v>-0.20319999999999999</v>
      </c>
      <c r="AX130">
        <v>0.31929999999999997</v>
      </c>
      <c r="AY130">
        <v>-0.87760000000000005</v>
      </c>
      <c r="AZ130">
        <v>-0.97099999999999997</v>
      </c>
      <c r="BA130">
        <v>-0.83399999999999996</v>
      </c>
      <c r="BB130">
        <v>-2.3E-3</v>
      </c>
      <c r="BC130">
        <v>-6.8599999999999994E-2</v>
      </c>
      <c r="BD130">
        <v>-0.31640000000000001</v>
      </c>
      <c r="BE130">
        <v>-1.3793</v>
      </c>
      <c r="BF130">
        <v>-0.69489999999999996</v>
      </c>
      <c r="BG130">
        <v>0.72260000000000002</v>
      </c>
      <c r="BH130">
        <v>2.6587000000000001</v>
      </c>
      <c r="BI130">
        <v>0.92430000000000001</v>
      </c>
      <c r="BJ130">
        <v>-1.2133</v>
      </c>
      <c r="BK130">
        <v>6.7100000000000007E-2</v>
      </c>
      <c r="BL130">
        <v>0.63570000000000004</v>
      </c>
      <c r="BM130">
        <v>-0.10100000000000001</v>
      </c>
      <c r="BN130">
        <v>-0.37119999999999997</v>
      </c>
      <c r="BO130">
        <v>6.6900000000000001E-2</v>
      </c>
      <c r="BP130">
        <v>0.73140000000000005</v>
      </c>
      <c r="BQ130">
        <v>-0.22140000000000001</v>
      </c>
      <c r="BR130">
        <v>0.86360000000000003</v>
      </c>
      <c r="BS130">
        <v>3.6400000000000002E-2</v>
      </c>
      <c r="BT130">
        <v>-1.4111</v>
      </c>
      <c r="BU130">
        <v>-1.1061000000000001</v>
      </c>
      <c r="BV130">
        <v>0.51929999999999998</v>
      </c>
      <c r="BW130">
        <v>-0.3775</v>
      </c>
      <c r="BX130">
        <v>-1.2799</v>
      </c>
      <c r="BY130">
        <v>-1.7594000000000001</v>
      </c>
      <c r="BZ130">
        <v>0.78580000000000005</v>
      </c>
      <c r="CA130">
        <v>1.1997</v>
      </c>
      <c r="CB130">
        <v>0.20369999999999999</v>
      </c>
      <c r="CC130">
        <v>0.43369999999999997</v>
      </c>
      <c r="CD130">
        <v>-6.5799999999999997E-2</v>
      </c>
      <c r="CE130">
        <v>-0.23230000000000001</v>
      </c>
      <c r="CF130">
        <v>-0.35110000000000002</v>
      </c>
      <c r="CG130">
        <v>-1.9693000000000001</v>
      </c>
      <c r="CH130">
        <v>0.5161</v>
      </c>
      <c r="CI130">
        <v>-0.40949999999999998</v>
      </c>
      <c r="CJ130">
        <v>1.2411000000000001</v>
      </c>
      <c r="CK130">
        <v>1.2508999999999999</v>
      </c>
      <c r="CL130">
        <v>0.24399999999999999</v>
      </c>
      <c r="CM130">
        <v>1.3149999999999999</v>
      </c>
      <c r="CN130">
        <v>0.70440000000000003</v>
      </c>
      <c r="CO130">
        <v>-1.6080000000000001</v>
      </c>
      <c r="CP130">
        <v>-0.57299999999999995</v>
      </c>
      <c r="CQ130">
        <v>1.3353999999999999</v>
      </c>
      <c r="CR130">
        <v>0.5968</v>
      </c>
      <c r="CS130">
        <v>0.60099999999999998</v>
      </c>
      <c r="CT130">
        <v>-0.29830000000000001</v>
      </c>
      <c r="CU130">
        <v>-0.72309999999999997</v>
      </c>
      <c r="CV130">
        <v>-1.6793</v>
      </c>
    </row>
    <row r="131" spans="1:100" x14ac:dyDescent="0.2">
      <c r="A131">
        <v>0.37569999999999998</v>
      </c>
      <c r="B131">
        <v>-0.37569999999999998</v>
      </c>
      <c r="C131">
        <v>-0.22140000000000001</v>
      </c>
      <c r="D131">
        <v>0.14069999999999999</v>
      </c>
      <c r="E131">
        <v>-1.0609999999999999</v>
      </c>
      <c r="F131">
        <v>0.61280000000000001</v>
      </c>
      <c r="G131">
        <v>0.40460000000000002</v>
      </c>
      <c r="H131">
        <v>0.1384</v>
      </c>
      <c r="I131">
        <v>-1.6333</v>
      </c>
      <c r="J131">
        <v>-1.6182000000000001</v>
      </c>
      <c r="K131">
        <v>0.83209999999999995</v>
      </c>
      <c r="L131">
        <v>-0.13750000000000001</v>
      </c>
      <c r="M131">
        <v>-0.84230000000000005</v>
      </c>
      <c r="N131">
        <v>0.63829999999999998</v>
      </c>
      <c r="O131">
        <v>1.0820000000000001</v>
      </c>
      <c r="P131">
        <v>-1.2596000000000001</v>
      </c>
      <c r="Q131">
        <v>-0.48670000000000002</v>
      </c>
      <c r="R131">
        <v>1.0774999999999999</v>
      </c>
      <c r="S131">
        <v>-1.0771999999999999</v>
      </c>
      <c r="T131">
        <v>-1.6681999999999999</v>
      </c>
      <c r="U131">
        <v>-2.2923</v>
      </c>
      <c r="V131">
        <v>0.87090000000000001</v>
      </c>
      <c r="W131">
        <v>0.75749999999999995</v>
      </c>
      <c r="X131">
        <v>1.0815999999999999</v>
      </c>
      <c r="Y131">
        <v>0.80669999999999997</v>
      </c>
      <c r="Z131">
        <v>1.0955999999999999</v>
      </c>
      <c r="AA131">
        <v>0.52500000000000002</v>
      </c>
      <c r="AB131">
        <v>-0.23960000000000001</v>
      </c>
      <c r="AC131">
        <v>-0.23400000000000001</v>
      </c>
      <c r="AD131">
        <v>-2.0705</v>
      </c>
      <c r="AE131">
        <v>-3.95E-2</v>
      </c>
      <c r="AF131">
        <v>1.3808</v>
      </c>
      <c r="AG131">
        <v>0.92400000000000004</v>
      </c>
      <c r="AH131">
        <v>-1.3008999999999999</v>
      </c>
      <c r="AI131">
        <v>0.4345</v>
      </c>
      <c r="AJ131">
        <v>-0.60050000000000003</v>
      </c>
      <c r="AK131">
        <v>0.83740000000000003</v>
      </c>
      <c r="AL131">
        <v>0.12470000000000001</v>
      </c>
      <c r="AM131">
        <v>0.65720000000000001</v>
      </c>
      <c r="AN131">
        <v>-1.5595000000000001</v>
      </c>
      <c r="AO131">
        <v>1.6245000000000001</v>
      </c>
      <c r="AP131">
        <v>-1.1839</v>
      </c>
      <c r="AQ131">
        <v>-1.0185</v>
      </c>
      <c r="AR131">
        <v>1.6128</v>
      </c>
      <c r="AS131">
        <v>-1.3247</v>
      </c>
      <c r="AT131">
        <v>-0.6855</v>
      </c>
      <c r="AU131">
        <v>0.90339999999999998</v>
      </c>
      <c r="AV131">
        <v>-0.99339999999999995</v>
      </c>
      <c r="AW131">
        <v>0.56910000000000005</v>
      </c>
      <c r="AX131">
        <v>-1.4412</v>
      </c>
      <c r="AY131">
        <v>0.2225</v>
      </c>
      <c r="AZ131">
        <v>1.2303999999999999</v>
      </c>
      <c r="BA131">
        <v>1.8219000000000001</v>
      </c>
      <c r="BB131">
        <v>-0.61319999999999997</v>
      </c>
      <c r="BC131">
        <v>-8.6999999999999994E-3</v>
      </c>
      <c r="BD131">
        <v>1.0636000000000001</v>
      </c>
      <c r="BE131">
        <v>-0.15870000000000001</v>
      </c>
      <c r="BF131">
        <v>0.74670000000000003</v>
      </c>
      <c r="BG131">
        <v>0.69030000000000002</v>
      </c>
      <c r="BH131">
        <v>-0.73180000000000001</v>
      </c>
      <c r="BI131">
        <v>-0.28160000000000002</v>
      </c>
      <c r="BJ131">
        <v>-1.6205000000000001</v>
      </c>
      <c r="BK131">
        <v>-0.13589999999999999</v>
      </c>
      <c r="BL131">
        <v>1.4926999999999999</v>
      </c>
      <c r="BM131">
        <v>0.89039999999999997</v>
      </c>
      <c r="BN131">
        <v>0.33300000000000002</v>
      </c>
      <c r="BO131">
        <v>0.33100000000000002</v>
      </c>
      <c r="BP131">
        <v>-0.93149999999999999</v>
      </c>
      <c r="BQ131">
        <v>-0.74970000000000003</v>
      </c>
      <c r="BR131">
        <v>-2.1093999999999999</v>
      </c>
      <c r="BS131">
        <v>-0.20430000000000001</v>
      </c>
      <c r="BT131">
        <v>2.1562000000000001</v>
      </c>
      <c r="BU131">
        <v>-0.61570000000000003</v>
      </c>
      <c r="BV131">
        <v>1.6888000000000001</v>
      </c>
      <c r="BW131">
        <v>1.2226999999999999</v>
      </c>
      <c r="BX131">
        <v>-0.50749999999999995</v>
      </c>
      <c r="BY131">
        <v>0.58150000000000002</v>
      </c>
      <c r="BZ131">
        <v>1.056</v>
      </c>
      <c r="CA131">
        <v>0.31569999999999998</v>
      </c>
      <c r="CB131">
        <v>0.1943</v>
      </c>
      <c r="CC131">
        <v>2.1739999999999999</v>
      </c>
      <c r="CD131">
        <v>-1.0321</v>
      </c>
      <c r="CE131">
        <v>0.22020000000000001</v>
      </c>
      <c r="CF131">
        <v>1.0973999999999999</v>
      </c>
      <c r="CG131">
        <v>-0.82</v>
      </c>
      <c r="CH131">
        <v>-1.095</v>
      </c>
      <c r="CI131">
        <v>-0.48620000000000002</v>
      </c>
      <c r="CJ131">
        <v>-0.68179999999999996</v>
      </c>
      <c r="CK131">
        <v>-0.47120000000000001</v>
      </c>
      <c r="CL131">
        <v>0.59550000000000003</v>
      </c>
      <c r="CM131">
        <v>1.5866</v>
      </c>
      <c r="CN131">
        <v>0.34449999999999997</v>
      </c>
      <c r="CO131">
        <v>1.6339999999999999</v>
      </c>
      <c r="CP131">
        <v>1.9111</v>
      </c>
      <c r="CQ131">
        <v>0.41010000000000002</v>
      </c>
      <c r="CR131">
        <v>-0.57520000000000004</v>
      </c>
      <c r="CS131">
        <v>-0.66910000000000003</v>
      </c>
      <c r="CT131">
        <v>-0.3211</v>
      </c>
      <c r="CU131">
        <v>0.1066</v>
      </c>
      <c r="CV131">
        <v>0.94850000000000001</v>
      </c>
    </row>
    <row r="132" spans="1:100" x14ac:dyDescent="0.2">
      <c r="A132">
        <v>-1.5265</v>
      </c>
      <c r="B132">
        <v>-1.6531</v>
      </c>
      <c r="C132">
        <v>0.96640000000000004</v>
      </c>
      <c r="D132">
        <v>0.16950000000000001</v>
      </c>
      <c r="E132">
        <v>0.30570000000000003</v>
      </c>
      <c r="F132">
        <v>-0.28660000000000002</v>
      </c>
      <c r="G132">
        <v>-2.2404999999999999</v>
      </c>
      <c r="H132">
        <v>-1.0227999999999999</v>
      </c>
      <c r="I132">
        <v>-0.12540000000000001</v>
      </c>
      <c r="J132">
        <v>-0.36099999999999999</v>
      </c>
      <c r="K132">
        <v>0.53410000000000002</v>
      </c>
      <c r="L132">
        <v>-0.57799999999999996</v>
      </c>
      <c r="M132">
        <v>-0.1963</v>
      </c>
      <c r="N132">
        <v>-0.5978</v>
      </c>
      <c r="O132">
        <v>0.29530000000000001</v>
      </c>
      <c r="P132">
        <v>-1.038</v>
      </c>
      <c r="Q132">
        <v>1.2838000000000001</v>
      </c>
      <c r="R132">
        <v>1.2483</v>
      </c>
      <c r="S132">
        <v>-1.1850000000000001</v>
      </c>
      <c r="T132">
        <v>-5.5500000000000001E-2</v>
      </c>
      <c r="U132">
        <v>1.8048999999999999</v>
      </c>
      <c r="V132">
        <v>0.68220000000000003</v>
      </c>
      <c r="W132">
        <v>0.15859999999999999</v>
      </c>
      <c r="X132">
        <v>-0.15529999999999999</v>
      </c>
      <c r="Y132">
        <v>-0.63980000000000004</v>
      </c>
      <c r="Z132">
        <v>0.44219999999999998</v>
      </c>
      <c r="AA132">
        <v>1.8588</v>
      </c>
      <c r="AB132">
        <v>1.1897</v>
      </c>
      <c r="AC132">
        <v>9.0999999999999998E-2</v>
      </c>
      <c r="AD132">
        <v>-0.3639</v>
      </c>
      <c r="AE132">
        <v>-3.9800000000000002E-2</v>
      </c>
      <c r="AF132">
        <v>-1.1205000000000001</v>
      </c>
      <c r="AG132">
        <v>-0.47</v>
      </c>
      <c r="AH132">
        <v>0.15670000000000001</v>
      </c>
      <c r="AI132">
        <v>1.0121</v>
      </c>
      <c r="AJ132">
        <v>0.85850000000000004</v>
      </c>
      <c r="AK132">
        <v>-0.52549999999999997</v>
      </c>
      <c r="AL132">
        <v>0.2034</v>
      </c>
      <c r="AM132">
        <v>0.19750000000000001</v>
      </c>
      <c r="AN132">
        <v>-2.7635999999999998</v>
      </c>
      <c r="AO132">
        <v>1.0714999999999999</v>
      </c>
      <c r="AP132">
        <v>0.91910000000000003</v>
      </c>
      <c r="AQ132">
        <v>1.5748</v>
      </c>
      <c r="AR132">
        <v>3.56E-2</v>
      </c>
      <c r="AS132">
        <v>0.50080000000000002</v>
      </c>
      <c r="AT132">
        <v>-0.74509999999999998</v>
      </c>
      <c r="AU132">
        <v>1.7681</v>
      </c>
      <c r="AV132">
        <v>-0.73939999999999995</v>
      </c>
      <c r="AW132">
        <v>0.61899999999999999</v>
      </c>
      <c r="AX132">
        <v>-0.8579</v>
      </c>
      <c r="AY132">
        <v>0.26440000000000002</v>
      </c>
      <c r="AZ132">
        <v>0.1968</v>
      </c>
      <c r="BA132">
        <v>1.6324000000000001</v>
      </c>
      <c r="BB132">
        <v>2.7294</v>
      </c>
      <c r="BC132">
        <v>-2.5798000000000001</v>
      </c>
      <c r="BD132">
        <v>-0.35210000000000002</v>
      </c>
      <c r="BE132">
        <v>-0.60019999999999996</v>
      </c>
      <c r="BF132">
        <v>0.47739999999999999</v>
      </c>
      <c r="BG132">
        <v>0.77110000000000001</v>
      </c>
      <c r="BH132">
        <v>1.6439999999999999</v>
      </c>
      <c r="BI132">
        <v>2.0114000000000001</v>
      </c>
      <c r="BJ132">
        <v>1.6199999999999999E-2</v>
      </c>
      <c r="BK132">
        <v>-2.6461000000000001</v>
      </c>
      <c r="BL132">
        <v>1.4677</v>
      </c>
      <c r="BM132">
        <v>-0.20050000000000001</v>
      </c>
      <c r="BN132">
        <v>0.41070000000000001</v>
      </c>
      <c r="BO132">
        <v>-1.32E-2</v>
      </c>
      <c r="BP132">
        <v>0.83150000000000002</v>
      </c>
      <c r="BQ132">
        <v>0.84970000000000001</v>
      </c>
      <c r="BR132">
        <v>0.64529999999999998</v>
      </c>
      <c r="BS132">
        <v>-0.44429999999999997</v>
      </c>
      <c r="BT132">
        <v>-0.4239</v>
      </c>
      <c r="BU132">
        <v>0.222</v>
      </c>
      <c r="BV132">
        <v>0.54310000000000003</v>
      </c>
      <c r="BW132">
        <v>1.5086999999999999</v>
      </c>
      <c r="BX132">
        <v>2.1724000000000001</v>
      </c>
      <c r="BY132">
        <v>-5.7700000000000001E-2</v>
      </c>
      <c r="BZ132">
        <v>0.86850000000000005</v>
      </c>
      <c r="CA132">
        <v>0.2437</v>
      </c>
      <c r="CB132">
        <v>0.66300000000000003</v>
      </c>
      <c r="CC132">
        <v>0.54010000000000002</v>
      </c>
      <c r="CD132">
        <v>-1.5800000000000002E-2</v>
      </c>
      <c r="CE132">
        <v>0.66410000000000002</v>
      </c>
      <c r="CF132">
        <v>0.94750000000000001</v>
      </c>
      <c r="CG132">
        <v>-1.9663999999999999</v>
      </c>
      <c r="CH132">
        <v>-0.2843</v>
      </c>
      <c r="CI132">
        <v>-1.0767</v>
      </c>
      <c r="CJ132">
        <v>2.4695999999999998</v>
      </c>
      <c r="CK132">
        <v>0.86619999999999997</v>
      </c>
      <c r="CL132">
        <v>-1.1488</v>
      </c>
      <c r="CM132">
        <v>1.9865999999999999</v>
      </c>
      <c r="CN132">
        <v>-3.2351999999999999</v>
      </c>
      <c r="CO132">
        <v>-1.2133</v>
      </c>
      <c r="CP132">
        <v>-0.82040000000000002</v>
      </c>
      <c r="CQ132">
        <v>0.60289999999999999</v>
      </c>
      <c r="CR132">
        <v>-0.39119999999999999</v>
      </c>
      <c r="CS132">
        <v>-7.3899999999999993E-2</v>
      </c>
      <c r="CT132">
        <v>0.49490000000000001</v>
      </c>
      <c r="CU132">
        <v>0.39789999999999998</v>
      </c>
      <c r="CV132">
        <v>0.6593</v>
      </c>
    </row>
    <row r="133" spans="1:100" x14ac:dyDescent="0.2">
      <c r="A133">
        <v>0.4098</v>
      </c>
      <c r="B133">
        <v>1.4058999999999999</v>
      </c>
      <c r="C133">
        <v>0.10290000000000001</v>
      </c>
      <c r="D133">
        <v>-1.8289</v>
      </c>
      <c r="E133">
        <v>-2.0070000000000001</v>
      </c>
      <c r="F133">
        <v>1.1020000000000001</v>
      </c>
      <c r="G133">
        <v>0.68189999999999995</v>
      </c>
      <c r="H133">
        <v>-2.1398000000000001</v>
      </c>
      <c r="I133">
        <v>0.96719999999999995</v>
      </c>
      <c r="J133">
        <v>-0.39550000000000002</v>
      </c>
      <c r="K133">
        <v>-0.94550000000000001</v>
      </c>
      <c r="L133">
        <v>-0.1802</v>
      </c>
      <c r="M133">
        <v>-2.5399999999999999E-2</v>
      </c>
      <c r="N133">
        <v>-1.478</v>
      </c>
      <c r="O133">
        <v>-2.0154999999999998</v>
      </c>
      <c r="P133">
        <v>-1.2937000000000001</v>
      </c>
      <c r="Q133">
        <v>-0.58409999999999995</v>
      </c>
      <c r="R133">
        <v>-0.26690000000000003</v>
      </c>
      <c r="S133">
        <v>-0.8387</v>
      </c>
      <c r="T133">
        <v>0.51580000000000004</v>
      </c>
      <c r="U133">
        <v>0.28370000000000001</v>
      </c>
      <c r="V133">
        <v>0.46079999999999999</v>
      </c>
      <c r="W133">
        <v>-0.77190000000000003</v>
      </c>
      <c r="X133">
        <v>-0.59340000000000004</v>
      </c>
      <c r="Y133">
        <v>-1.829</v>
      </c>
      <c r="Z133">
        <v>-0.99460000000000004</v>
      </c>
      <c r="AA133">
        <v>-1.3384</v>
      </c>
      <c r="AB133">
        <v>0.59219999999999995</v>
      </c>
      <c r="AC133">
        <v>2.2753999999999999</v>
      </c>
      <c r="AD133">
        <v>1.4765999999999999</v>
      </c>
      <c r="AE133">
        <v>-0.52290000000000003</v>
      </c>
      <c r="AF133">
        <v>0.25719999999999998</v>
      </c>
      <c r="AG133">
        <v>0.46179999999999999</v>
      </c>
      <c r="AH133">
        <v>0.1406</v>
      </c>
      <c r="AI133">
        <v>-0.73270000000000002</v>
      </c>
      <c r="AJ133">
        <v>-2.4133</v>
      </c>
      <c r="AK133">
        <v>1.9239999999999999</v>
      </c>
      <c r="AL133">
        <v>0.56610000000000005</v>
      </c>
      <c r="AM133">
        <v>-0.49559999999999998</v>
      </c>
      <c r="AN133">
        <v>8.5000000000000006E-3</v>
      </c>
      <c r="AO133">
        <v>-0.93169999999999997</v>
      </c>
      <c r="AP133">
        <v>-8.6E-3</v>
      </c>
      <c r="AQ133">
        <v>-0.21929999999999999</v>
      </c>
      <c r="AR133">
        <v>0.75849999999999995</v>
      </c>
      <c r="AS133">
        <v>-0.2354</v>
      </c>
      <c r="AT133">
        <v>-0.99450000000000005</v>
      </c>
      <c r="AU133">
        <v>-0.57389999999999997</v>
      </c>
      <c r="AV133">
        <v>-0.59150000000000003</v>
      </c>
      <c r="AW133">
        <v>-0.1764</v>
      </c>
      <c r="AX133">
        <v>0.70930000000000004</v>
      </c>
      <c r="AY133">
        <v>1.3717999999999999</v>
      </c>
      <c r="AZ133">
        <v>1.6587000000000001</v>
      </c>
      <c r="BA133">
        <v>1.1517999999999999</v>
      </c>
      <c r="BB133">
        <v>0.1168</v>
      </c>
      <c r="BC133">
        <v>0.48980000000000001</v>
      </c>
      <c r="BD133">
        <v>5.5E-2</v>
      </c>
      <c r="BE133">
        <v>-0.9919</v>
      </c>
      <c r="BF133">
        <v>-0.86029999999999995</v>
      </c>
      <c r="BG133">
        <v>-1.7515000000000001</v>
      </c>
      <c r="BH133">
        <v>0.20200000000000001</v>
      </c>
      <c r="BI133">
        <v>-0.77910000000000001</v>
      </c>
      <c r="BJ133">
        <v>8.5500000000000007E-2</v>
      </c>
      <c r="BK133">
        <v>1.645</v>
      </c>
      <c r="BL133">
        <v>0.93659999999999999</v>
      </c>
      <c r="BM133">
        <v>0.75029999999999997</v>
      </c>
      <c r="BN133">
        <v>1.5491999999999999</v>
      </c>
      <c r="BO133">
        <v>-0.53080000000000005</v>
      </c>
      <c r="BP133">
        <v>-0.4652</v>
      </c>
      <c r="BQ133">
        <v>-0.34370000000000001</v>
      </c>
      <c r="BR133">
        <v>1.8313999999999999</v>
      </c>
      <c r="BS133">
        <v>1.1879</v>
      </c>
      <c r="BT133">
        <v>0.25769999999999998</v>
      </c>
      <c r="BU133">
        <v>-0.24840000000000001</v>
      </c>
      <c r="BV133">
        <v>-0.63290000000000002</v>
      </c>
      <c r="BW133">
        <v>-0.78449999999999998</v>
      </c>
      <c r="BX133">
        <v>1.0088999999999999</v>
      </c>
      <c r="BY133">
        <v>-0.34820000000000001</v>
      </c>
      <c r="BZ133">
        <v>-0.36209999999999998</v>
      </c>
      <c r="CA133">
        <v>0.80030000000000001</v>
      </c>
      <c r="CB133">
        <v>0.23019999999999999</v>
      </c>
      <c r="CC133">
        <v>1.3586</v>
      </c>
      <c r="CD133">
        <v>-1.7391000000000001</v>
      </c>
      <c r="CE133">
        <v>0.93740000000000001</v>
      </c>
      <c r="CF133">
        <v>-0.75539999999999996</v>
      </c>
      <c r="CG133">
        <v>0.14460000000000001</v>
      </c>
      <c r="CH133">
        <v>0.2429</v>
      </c>
      <c r="CI133">
        <v>-0.59350000000000003</v>
      </c>
      <c r="CJ133">
        <v>0.75170000000000003</v>
      </c>
      <c r="CK133">
        <v>0.56330000000000002</v>
      </c>
      <c r="CL133">
        <v>7.2599999999999998E-2</v>
      </c>
      <c r="CM133">
        <v>-1.3232999999999999</v>
      </c>
      <c r="CN133">
        <v>-0.63</v>
      </c>
      <c r="CO133">
        <v>-0.83799999999999997</v>
      </c>
      <c r="CP133">
        <v>-0.40899999999999997</v>
      </c>
      <c r="CQ133">
        <v>1.7373000000000001</v>
      </c>
      <c r="CR133">
        <v>0.26369999999999999</v>
      </c>
      <c r="CS133">
        <v>9.1899999999999996E-2</v>
      </c>
      <c r="CT133">
        <v>9.01E-2</v>
      </c>
      <c r="CU133">
        <v>-0.82330000000000003</v>
      </c>
      <c r="CV133">
        <v>1.6725000000000001</v>
      </c>
    </row>
    <row r="134" spans="1:100" x14ac:dyDescent="0.2">
      <c r="A134">
        <v>-1.0253000000000001</v>
      </c>
      <c r="B134">
        <v>-0.7077</v>
      </c>
      <c r="C134">
        <v>0.61629999999999996</v>
      </c>
      <c r="D134">
        <v>1.2831999999999999</v>
      </c>
      <c r="E134">
        <v>-1.8943000000000001</v>
      </c>
      <c r="F134">
        <v>-8.6E-3</v>
      </c>
      <c r="G134">
        <v>-1.2141999999999999</v>
      </c>
      <c r="H134">
        <v>-1.8714</v>
      </c>
      <c r="I134">
        <v>-0.49680000000000002</v>
      </c>
      <c r="J134">
        <v>-0.92290000000000005</v>
      </c>
      <c r="K134">
        <v>-0.98360000000000003</v>
      </c>
      <c r="L134">
        <v>-0.3</v>
      </c>
      <c r="M134">
        <v>-1.9071</v>
      </c>
      <c r="N134">
        <v>1.0932999999999999</v>
      </c>
      <c r="O134">
        <v>-0.65229999999999999</v>
      </c>
      <c r="P134">
        <v>-1.0149999999999999</v>
      </c>
      <c r="Q134">
        <v>0.55300000000000005</v>
      </c>
      <c r="R134">
        <v>1.3180000000000001</v>
      </c>
      <c r="S134">
        <v>-0.1109</v>
      </c>
      <c r="T134">
        <v>-0.62609999999999999</v>
      </c>
      <c r="U134">
        <v>-0.1043</v>
      </c>
      <c r="V134">
        <v>0.14399999999999999</v>
      </c>
      <c r="W134">
        <v>2.3997999999999999</v>
      </c>
      <c r="X134">
        <v>-1.9124000000000001</v>
      </c>
      <c r="Y134">
        <v>-0.89459999999999995</v>
      </c>
      <c r="Z134">
        <v>-1.2154</v>
      </c>
      <c r="AA134">
        <v>0.34420000000000001</v>
      </c>
      <c r="AB134">
        <v>1.3359000000000001</v>
      </c>
      <c r="AC134">
        <v>-0.46339999999999998</v>
      </c>
      <c r="AD134">
        <v>0.86019999999999996</v>
      </c>
      <c r="AE134">
        <v>-0.54420000000000002</v>
      </c>
      <c r="AF134">
        <v>-0.91310000000000002</v>
      </c>
      <c r="AG134">
        <v>8.5300000000000001E-2</v>
      </c>
      <c r="AH134">
        <v>-0.78110000000000002</v>
      </c>
      <c r="AI134">
        <v>-0.26850000000000002</v>
      </c>
      <c r="AJ134">
        <v>-0.1409</v>
      </c>
      <c r="AK134">
        <v>0.91010000000000002</v>
      </c>
      <c r="AL134">
        <v>1.3533999999999999</v>
      </c>
      <c r="AM134">
        <v>-0.88880000000000003</v>
      </c>
      <c r="AN134">
        <v>-0.23860000000000001</v>
      </c>
      <c r="AO134">
        <v>0.7167</v>
      </c>
      <c r="AP134">
        <v>0.21609999999999999</v>
      </c>
      <c r="AQ134">
        <v>0.56630000000000003</v>
      </c>
      <c r="AR134">
        <v>-1.5980000000000001</v>
      </c>
      <c r="AS134">
        <v>1.4637</v>
      </c>
      <c r="AT134">
        <v>1.2730999999999999</v>
      </c>
      <c r="AU134">
        <v>-0.27729999999999999</v>
      </c>
      <c r="AV134">
        <v>0.1055</v>
      </c>
      <c r="AW134">
        <v>9.2100000000000001E-2</v>
      </c>
      <c r="AX134">
        <v>-0.20169999999999999</v>
      </c>
      <c r="AY134">
        <v>9.5600000000000004E-2</v>
      </c>
      <c r="AZ134">
        <v>-3.3700000000000001E-2</v>
      </c>
      <c r="BA134">
        <v>1.0456000000000001</v>
      </c>
      <c r="BB134">
        <v>-0.95699999999999996</v>
      </c>
      <c r="BC134">
        <v>-0.52229999999999999</v>
      </c>
      <c r="BD134">
        <v>1.5443</v>
      </c>
      <c r="BE134">
        <v>1.0702</v>
      </c>
      <c r="BF134">
        <v>-0.40450000000000003</v>
      </c>
      <c r="BG134">
        <v>-2.5999999999999999E-2</v>
      </c>
      <c r="BH134">
        <v>0.14660000000000001</v>
      </c>
      <c r="BI134">
        <v>-0.34489999999999998</v>
      </c>
      <c r="BJ134">
        <v>0.66920000000000002</v>
      </c>
      <c r="BK134">
        <v>1.3553999999999999</v>
      </c>
      <c r="BL134">
        <v>1.72E-2</v>
      </c>
      <c r="BM134">
        <v>0.11749999999999999</v>
      </c>
      <c r="BN134">
        <v>-0.1323</v>
      </c>
      <c r="BO134">
        <v>-0.84350000000000003</v>
      </c>
      <c r="BP134">
        <v>0.57210000000000005</v>
      </c>
      <c r="BQ134">
        <v>1.4277</v>
      </c>
      <c r="BR134">
        <v>0.52239999999999998</v>
      </c>
      <c r="BS134">
        <v>1.3157000000000001</v>
      </c>
      <c r="BT134">
        <v>0.16220000000000001</v>
      </c>
      <c r="BU134">
        <v>2.2555000000000001</v>
      </c>
      <c r="BV134">
        <v>1.2273000000000001</v>
      </c>
      <c r="BW134">
        <v>-0.64419999999999999</v>
      </c>
      <c r="BX134">
        <v>1.6520999999999999</v>
      </c>
      <c r="BY134">
        <v>-7.9699999999999993E-2</v>
      </c>
      <c r="BZ134">
        <v>-0.26429999999999998</v>
      </c>
      <c r="CA134">
        <v>2.06E-2</v>
      </c>
      <c r="CB134">
        <v>-1.2930999999999999</v>
      </c>
      <c r="CC134">
        <v>-0.26429999999999998</v>
      </c>
      <c r="CD134">
        <v>-1.0104</v>
      </c>
      <c r="CE134">
        <v>-1.5887</v>
      </c>
      <c r="CF134">
        <v>7.3800000000000004E-2</v>
      </c>
      <c r="CG134">
        <v>-0.4425</v>
      </c>
      <c r="CH134">
        <v>-0.6915</v>
      </c>
      <c r="CI134">
        <v>1.2056</v>
      </c>
      <c r="CJ134">
        <v>0.85119999999999996</v>
      </c>
      <c r="CK134">
        <v>-0.18029999999999999</v>
      </c>
      <c r="CL134">
        <v>0.31090000000000001</v>
      </c>
      <c r="CM134">
        <v>0.77129999999999999</v>
      </c>
      <c r="CN134">
        <v>-1.0470999999999999</v>
      </c>
      <c r="CO134">
        <v>0.23050000000000001</v>
      </c>
      <c r="CP134">
        <v>-0.91590000000000005</v>
      </c>
      <c r="CQ134">
        <v>-1.3062</v>
      </c>
      <c r="CR134">
        <v>0.10970000000000001</v>
      </c>
      <c r="CS134">
        <v>0.60799999999999998</v>
      </c>
      <c r="CT134">
        <v>-1.9249000000000001</v>
      </c>
      <c r="CU134">
        <v>-0.40310000000000001</v>
      </c>
      <c r="CV134">
        <v>1.1455</v>
      </c>
    </row>
    <row r="135" spans="1:100" x14ac:dyDescent="0.2">
      <c r="A135">
        <v>1.397</v>
      </c>
      <c r="B135">
        <v>-0.40379999999999999</v>
      </c>
      <c r="C135">
        <v>0.71579999999999999</v>
      </c>
      <c r="D135">
        <v>-3.6999999999999998E-2</v>
      </c>
      <c r="E135">
        <v>0.77210000000000001</v>
      </c>
      <c r="F135">
        <v>-0.35870000000000002</v>
      </c>
      <c r="G135">
        <v>-1.3045</v>
      </c>
      <c r="H135">
        <v>1.6866000000000001</v>
      </c>
      <c r="I135">
        <v>-1.181</v>
      </c>
      <c r="J135">
        <v>1.0705</v>
      </c>
      <c r="K135">
        <v>1.1834</v>
      </c>
      <c r="L135">
        <v>-0.27300000000000002</v>
      </c>
      <c r="M135">
        <v>6.3500000000000001E-2</v>
      </c>
      <c r="N135">
        <v>0.71589999999999998</v>
      </c>
      <c r="O135">
        <v>-0.6976</v>
      </c>
      <c r="P135">
        <v>0.37530000000000002</v>
      </c>
      <c r="Q135">
        <v>-0.58260000000000001</v>
      </c>
      <c r="R135">
        <v>0.20449999999999999</v>
      </c>
      <c r="S135">
        <v>-0.12540000000000001</v>
      </c>
      <c r="T135">
        <v>1.9408000000000001</v>
      </c>
      <c r="U135">
        <v>0.51570000000000005</v>
      </c>
      <c r="V135">
        <v>0.23139999999999999</v>
      </c>
      <c r="W135">
        <v>0.89670000000000005</v>
      </c>
      <c r="X135">
        <v>-6.1999999999999998E-3</v>
      </c>
      <c r="Y135">
        <v>0.1522</v>
      </c>
      <c r="Z135">
        <v>-0.73</v>
      </c>
      <c r="AA135">
        <v>-0.7288</v>
      </c>
      <c r="AB135">
        <v>-0.45440000000000003</v>
      </c>
      <c r="AC135">
        <v>-0.76370000000000005</v>
      </c>
      <c r="AD135">
        <v>-0.70009999999999994</v>
      </c>
      <c r="AE135">
        <v>0.13689999999999999</v>
      </c>
      <c r="AF135">
        <v>0.18640000000000001</v>
      </c>
      <c r="AG135">
        <v>1.0817000000000001</v>
      </c>
      <c r="AH135">
        <v>2.2749999999999999</v>
      </c>
      <c r="AI135">
        <v>5.3400000000000003E-2</v>
      </c>
      <c r="AJ135">
        <v>1.268</v>
      </c>
      <c r="AK135">
        <v>-1.2299</v>
      </c>
      <c r="AL135">
        <v>1.6487000000000001</v>
      </c>
      <c r="AM135">
        <v>-5.9700000000000003E-2</v>
      </c>
      <c r="AN135">
        <v>-1.6175999999999999</v>
      </c>
      <c r="AO135">
        <v>0.20810000000000001</v>
      </c>
      <c r="AP135">
        <v>1.3447</v>
      </c>
      <c r="AQ135">
        <v>-1.7253000000000001</v>
      </c>
      <c r="AR135">
        <v>0.73219999999999996</v>
      </c>
      <c r="AS135">
        <v>-0.89039999999999997</v>
      </c>
      <c r="AT135">
        <v>-0.2</v>
      </c>
      <c r="AU135">
        <v>-1.1901999999999999</v>
      </c>
      <c r="AV135">
        <v>-0.5474</v>
      </c>
      <c r="AW135">
        <v>1.2674000000000001</v>
      </c>
      <c r="AX135">
        <v>0.51690000000000003</v>
      </c>
      <c r="AY135">
        <v>-0.23630000000000001</v>
      </c>
      <c r="AZ135">
        <v>2.2073</v>
      </c>
      <c r="BA135">
        <v>1.2238</v>
      </c>
      <c r="BB135">
        <v>1.4418</v>
      </c>
      <c r="BC135">
        <v>-1.9903</v>
      </c>
      <c r="BD135">
        <v>-2.9823</v>
      </c>
      <c r="BE135">
        <v>0.35510000000000003</v>
      </c>
      <c r="BF135">
        <v>1.1091</v>
      </c>
      <c r="BG135">
        <v>0.50870000000000004</v>
      </c>
      <c r="BH135">
        <v>1.9540999999999999</v>
      </c>
      <c r="BI135">
        <v>0.59440000000000004</v>
      </c>
      <c r="BJ135">
        <v>-2.4758</v>
      </c>
      <c r="BK135">
        <v>-1.3914</v>
      </c>
      <c r="BL135">
        <v>-1.4077999999999999</v>
      </c>
      <c r="BM135">
        <v>-0.2034</v>
      </c>
      <c r="BN135">
        <v>-0.1158</v>
      </c>
      <c r="BO135">
        <v>-0.65549999999999997</v>
      </c>
      <c r="BP135">
        <v>-0.1474</v>
      </c>
      <c r="BQ135">
        <v>-4.7000000000000002E-3</v>
      </c>
      <c r="BR135">
        <v>0.38850000000000001</v>
      </c>
      <c r="BS135">
        <v>-0.2177</v>
      </c>
      <c r="BT135">
        <v>-1.3279000000000001</v>
      </c>
      <c r="BU135">
        <v>-0.63739999999999997</v>
      </c>
      <c r="BV135">
        <v>0.51300000000000001</v>
      </c>
      <c r="BW135">
        <v>-0.23269999999999999</v>
      </c>
      <c r="BX135">
        <v>0.46929999999999999</v>
      </c>
      <c r="BY135">
        <v>-0.42799999999999999</v>
      </c>
      <c r="BZ135">
        <v>-0.84670000000000001</v>
      </c>
      <c r="CA135">
        <v>-0.34289999999999998</v>
      </c>
      <c r="CB135">
        <v>-1.9E-3</v>
      </c>
      <c r="CC135">
        <v>0.82769999999999999</v>
      </c>
      <c r="CD135">
        <v>0.38030000000000003</v>
      </c>
      <c r="CE135">
        <v>3.3099999999999997E-2</v>
      </c>
      <c r="CF135">
        <v>-0.55789999999999995</v>
      </c>
      <c r="CG135">
        <v>0.67</v>
      </c>
      <c r="CH135">
        <v>1.5227999999999999</v>
      </c>
      <c r="CI135">
        <v>0.31590000000000001</v>
      </c>
      <c r="CJ135">
        <v>0.49270000000000003</v>
      </c>
      <c r="CK135">
        <v>0.54910000000000003</v>
      </c>
      <c r="CL135">
        <v>1.6420999999999999</v>
      </c>
      <c r="CM135">
        <v>-1.0221</v>
      </c>
      <c r="CN135">
        <v>0.60009999999999997</v>
      </c>
      <c r="CO135">
        <v>0.34670000000000001</v>
      </c>
      <c r="CP135">
        <v>-1.8145</v>
      </c>
      <c r="CQ135">
        <v>-0.25779999999999997</v>
      </c>
      <c r="CR135">
        <v>0.49740000000000001</v>
      </c>
      <c r="CS135">
        <v>0.1028</v>
      </c>
      <c r="CT135">
        <v>-3.2599999999999997E-2</v>
      </c>
      <c r="CU135">
        <v>-6.6799999999999998E-2</v>
      </c>
      <c r="CV135">
        <v>-0.15490000000000001</v>
      </c>
    </row>
    <row r="136" spans="1:100" x14ac:dyDescent="0.2">
      <c r="A136">
        <v>-1.7283999999999999</v>
      </c>
      <c r="B136">
        <v>2.2467000000000001</v>
      </c>
      <c r="C136">
        <v>-4.53E-2</v>
      </c>
      <c r="D136">
        <v>-0.25740000000000002</v>
      </c>
      <c r="E136">
        <v>-0.92359999999999998</v>
      </c>
      <c r="F136">
        <v>-3.2164000000000001</v>
      </c>
      <c r="G136">
        <v>-1.3319000000000001</v>
      </c>
      <c r="H136">
        <v>-0.46810000000000002</v>
      </c>
      <c r="I136">
        <v>2.4799999999999999E-2</v>
      </c>
      <c r="J136">
        <v>1.9334</v>
      </c>
      <c r="K136">
        <v>-0.91849999999999998</v>
      </c>
      <c r="L136">
        <v>-0.38490000000000002</v>
      </c>
      <c r="M136">
        <v>-5.3800000000000001E-2</v>
      </c>
      <c r="N136">
        <v>-2.2631000000000001</v>
      </c>
      <c r="O136">
        <v>1.0136000000000001</v>
      </c>
      <c r="P136">
        <v>0.34789999999999999</v>
      </c>
      <c r="Q136">
        <v>-5.8099999999999999E-2</v>
      </c>
      <c r="R136">
        <v>-8.0399999999999999E-2</v>
      </c>
      <c r="S136">
        <v>-1.0374000000000001</v>
      </c>
      <c r="T136">
        <v>-8.8599999999999998E-2</v>
      </c>
      <c r="U136">
        <v>0.26490000000000002</v>
      </c>
      <c r="V136">
        <v>1.0872999999999999</v>
      </c>
      <c r="W136">
        <v>-2.0199999999999999E-2</v>
      </c>
      <c r="X136">
        <v>-0.59430000000000005</v>
      </c>
      <c r="Y136">
        <v>1.8201000000000001</v>
      </c>
      <c r="Z136">
        <v>0.56810000000000005</v>
      </c>
      <c r="AA136">
        <v>-7.5899999999999995E-2</v>
      </c>
      <c r="AB136">
        <v>-0.84899999999999998</v>
      </c>
      <c r="AC136">
        <v>-1.09E-2</v>
      </c>
      <c r="AD136">
        <v>-0.62909999999999999</v>
      </c>
      <c r="AE136">
        <v>5.2699999999999997E-2</v>
      </c>
      <c r="AF136">
        <v>-0.36559999999999998</v>
      </c>
      <c r="AG136">
        <v>-0.1948</v>
      </c>
      <c r="AH136">
        <v>-9.0999999999999998E-2</v>
      </c>
      <c r="AI136">
        <v>-1.0965</v>
      </c>
      <c r="AJ136">
        <v>-0.26119999999999999</v>
      </c>
      <c r="AK136">
        <v>0.3387</v>
      </c>
      <c r="AL136">
        <v>-0.86870000000000003</v>
      </c>
      <c r="AM136">
        <v>0.52070000000000005</v>
      </c>
      <c r="AN136">
        <v>-0.57720000000000005</v>
      </c>
      <c r="AO136">
        <v>0.1313</v>
      </c>
      <c r="AP136">
        <v>0.91269999999999996</v>
      </c>
      <c r="AQ136">
        <v>0.59089999999999998</v>
      </c>
      <c r="AR136">
        <v>-0.32719999999999999</v>
      </c>
      <c r="AS136">
        <v>-0.14879999999999999</v>
      </c>
      <c r="AT136">
        <v>-1.611</v>
      </c>
      <c r="AU136">
        <v>-0.66139999999999999</v>
      </c>
      <c r="AV136">
        <v>-0.52180000000000004</v>
      </c>
      <c r="AW136">
        <v>0.88049999999999995</v>
      </c>
      <c r="AX136">
        <v>7.8200000000000006E-2</v>
      </c>
      <c r="AY136">
        <v>-0.41589999999999999</v>
      </c>
      <c r="AZ136">
        <v>1.4943</v>
      </c>
      <c r="BA136">
        <v>0.1084</v>
      </c>
      <c r="BB136">
        <v>-0.4496</v>
      </c>
      <c r="BC136">
        <v>-1.2686999999999999</v>
      </c>
      <c r="BD136">
        <v>0.31979999999999997</v>
      </c>
      <c r="BE136">
        <v>-0.59150000000000003</v>
      </c>
      <c r="BF136">
        <v>1.4160999999999999</v>
      </c>
      <c r="BG136">
        <v>-8.3599999999999994E-2</v>
      </c>
      <c r="BH136">
        <v>0.88380000000000003</v>
      </c>
      <c r="BI136">
        <v>-0.64119999999999999</v>
      </c>
      <c r="BJ136">
        <v>-0.13100000000000001</v>
      </c>
      <c r="BK136">
        <v>-7.7999999999999996E-3</v>
      </c>
      <c r="BL136">
        <v>0.14419999999999999</v>
      </c>
      <c r="BM136">
        <v>-1.9365000000000001</v>
      </c>
      <c r="BN136">
        <v>0.29549999999999998</v>
      </c>
      <c r="BO136">
        <v>-0.88570000000000004</v>
      </c>
      <c r="BP136">
        <v>2.1100000000000001E-2</v>
      </c>
      <c r="BQ136">
        <v>-1.0457000000000001</v>
      </c>
      <c r="BR136">
        <v>-0.77029999999999998</v>
      </c>
      <c r="BS136">
        <v>-1.2578</v>
      </c>
      <c r="BT136">
        <v>-1.0113000000000001</v>
      </c>
      <c r="BU136">
        <v>-0.67879999999999996</v>
      </c>
      <c r="BV136">
        <v>1.8728</v>
      </c>
      <c r="BW136">
        <v>-0.49880000000000002</v>
      </c>
      <c r="BX136">
        <v>-2.0167999999999999</v>
      </c>
      <c r="BY136">
        <v>-0.61360000000000003</v>
      </c>
      <c r="BZ136">
        <v>9.1800000000000007E-2</v>
      </c>
      <c r="CA136">
        <v>-1.9862</v>
      </c>
      <c r="CB136">
        <v>2.5539000000000001</v>
      </c>
      <c r="CC136">
        <v>1.8587</v>
      </c>
      <c r="CD136">
        <v>0.19719999999999999</v>
      </c>
      <c r="CE136">
        <v>0.52439999999999998</v>
      </c>
      <c r="CF136">
        <v>-0.2218</v>
      </c>
      <c r="CG136">
        <v>-0.75739999999999996</v>
      </c>
      <c r="CH136">
        <v>1.2495000000000001</v>
      </c>
      <c r="CI136">
        <v>0.99280000000000002</v>
      </c>
      <c r="CJ136">
        <v>-0.85809999999999997</v>
      </c>
      <c r="CK136">
        <v>1.8646</v>
      </c>
      <c r="CL136">
        <v>-0.70840000000000003</v>
      </c>
      <c r="CM136">
        <v>-0.70820000000000005</v>
      </c>
      <c r="CN136">
        <v>-0.60709999999999997</v>
      </c>
      <c r="CO136">
        <v>3.0276999999999998</v>
      </c>
      <c r="CP136">
        <v>-0.3614</v>
      </c>
      <c r="CQ136">
        <v>0.58579999999999999</v>
      </c>
      <c r="CR136">
        <v>-2.0310999999999999</v>
      </c>
      <c r="CS136">
        <v>-1.0365</v>
      </c>
      <c r="CT136">
        <v>0.87949999999999995</v>
      </c>
      <c r="CU136">
        <v>-1.3934</v>
      </c>
      <c r="CV136">
        <v>3.7900000000000003E-2</v>
      </c>
    </row>
    <row r="137" spans="1:100" x14ac:dyDescent="0.2">
      <c r="A137">
        <v>1.9152</v>
      </c>
      <c r="B137">
        <v>0.42049999999999998</v>
      </c>
      <c r="C137">
        <v>-1.2831999999999999</v>
      </c>
      <c r="D137">
        <v>0.60560000000000003</v>
      </c>
      <c r="E137">
        <v>0.62190000000000001</v>
      </c>
      <c r="F137">
        <v>1.7172000000000001</v>
      </c>
      <c r="G137">
        <v>-0.2452</v>
      </c>
      <c r="H137">
        <v>-6.3100000000000003E-2</v>
      </c>
      <c r="I137">
        <v>0.1328</v>
      </c>
      <c r="J137">
        <v>-2.0259</v>
      </c>
      <c r="K137">
        <v>-0.55569999999999997</v>
      </c>
      <c r="L137">
        <v>0.52690000000000003</v>
      </c>
      <c r="M137">
        <v>-0.2094</v>
      </c>
      <c r="N137">
        <v>-8.1299999999999997E-2</v>
      </c>
      <c r="O137">
        <v>-0.80810000000000004</v>
      </c>
      <c r="P137">
        <v>0.1636</v>
      </c>
      <c r="Q137">
        <v>-1.0640000000000001</v>
      </c>
      <c r="R137">
        <v>1.2823</v>
      </c>
      <c r="S137">
        <v>-0.92869999999999997</v>
      </c>
      <c r="T137">
        <v>-0.22750000000000001</v>
      </c>
      <c r="U137">
        <v>1.1527000000000001</v>
      </c>
      <c r="V137">
        <v>0.31609999999999999</v>
      </c>
      <c r="W137">
        <v>9.4600000000000004E-2</v>
      </c>
      <c r="X137">
        <v>-0.64659999999999995</v>
      </c>
      <c r="Y137">
        <v>0.73809999999999998</v>
      </c>
      <c r="Z137">
        <v>-1.8797999999999999</v>
      </c>
      <c r="AA137">
        <v>0.23330000000000001</v>
      </c>
      <c r="AB137">
        <v>-0.46789999999999998</v>
      </c>
      <c r="AC137">
        <v>-0.13739999999999999</v>
      </c>
      <c r="AD137">
        <v>1.4538</v>
      </c>
      <c r="AE137">
        <v>-0.32379999999999998</v>
      </c>
      <c r="AF137">
        <v>1.9971000000000001</v>
      </c>
      <c r="AG137">
        <v>-1.7135</v>
      </c>
      <c r="AH137">
        <v>-0.70130000000000003</v>
      </c>
      <c r="AI137">
        <v>-1.3201000000000001</v>
      </c>
      <c r="AJ137">
        <v>-0.38929999999999998</v>
      </c>
      <c r="AK137">
        <v>0.89529999999999998</v>
      </c>
      <c r="AL137">
        <v>-0.62570000000000003</v>
      </c>
      <c r="AM137">
        <v>0.77349999999999997</v>
      </c>
      <c r="AN137">
        <v>-0.49619999999999997</v>
      </c>
      <c r="AO137">
        <v>-1.1435999999999999</v>
      </c>
      <c r="AP137">
        <v>0.4108</v>
      </c>
      <c r="AQ137">
        <v>7.6999999999999999E-2</v>
      </c>
      <c r="AR137">
        <v>1.8485</v>
      </c>
      <c r="AS137">
        <v>6.8000000000000005E-2</v>
      </c>
      <c r="AT137">
        <v>-1.7197</v>
      </c>
      <c r="AU137">
        <v>-1.2722</v>
      </c>
      <c r="AV137">
        <v>8.72E-2</v>
      </c>
      <c r="AW137">
        <v>-8.14E-2</v>
      </c>
      <c r="AX137">
        <v>0.82979999999999998</v>
      </c>
      <c r="AY137">
        <v>-0.22550000000000001</v>
      </c>
      <c r="AZ137">
        <v>0.2147</v>
      </c>
      <c r="BA137">
        <v>0.13930000000000001</v>
      </c>
      <c r="BB137">
        <v>-0.28849999999999998</v>
      </c>
      <c r="BC137">
        <v>-0.69769999999999999</v>
      </c>
      <c r="BD137">
        <v>1.8100000000000002E-2</v>
      </c>
      <c r="BE137">
        <v>1.3954</v>
      </c>
      <c r="BF137">
        <v>-0.1208</v>
      </c>
      <c r="BG137">
        <v>0.374</v>
      </c>
      <c r="BH137">
        <v>-0.15049999999999999</v>
      </c>
      <c r="BI137">
        <v>0.10349999999999999</v>
      </c>
      <c r="BJ137">
        <v>0.65429999999999999</v>
      </c>
      <c r="BK137">
        <v>4.2000000000000003E-2</v>
      </c>
      <c r="BL137">
        <v>-0.30280000000000001</v>
      </c>
      <c r="BM137">
        <v>-0.94789999999999996</v>
      </c>
      <c r="BN137">
        <v>-1.4681</v>
      </c>
      <c r="BO137">
        <v>0.6462</v>
      </c>
      <c r="BP137">
        <v>-3.0562</v>
      </c>
      <c r="BQ137">
        <v>1.0914999999999999</v>
      </c>
      <c r="BR137">
        <v>-1.7399999999999999E-2</v>
      </c>
      <c r="BS137">
        <v>3.0800000000000001E-2</v>
      </c>
      <c r="BT137">
        <v>0.50090000000000001</v>
      </c>
      <c r="BU137">
        <v>0.42620000000000002</v>
      </c>
      <c r="BV137">
        <v>-1.2344999999999999</v>
      </c>
      <c r="BW137">
        <v>-0.42930000000000001</v>
      </c>
      <c r="BX137">
        <v>0.22600000000000001</v>
      </c>
      <c r="BY137">
        <v>-0.24660000000000001</v>
      </c>
      <c r="BZ137">
        <v>0.97899999999999998</v>
      </c>
      <c r="CA137">
        <v>1.85</v>
      </c>
      <c r="CB137">
        <v>-0.3296</v>
      </c>
      <c r="CC137">
        <v>-0.68889999999999996</v>
      </c>
      <c r="CD137">
        <v>0.72</v>
      </c>
      <c r="CE137">
        <v>6.6199999999999995E-2</v>
      </c>
      <c r="CF137">
        <v>-0.40039999999999998</v>
      </c>
      <c r="CG137">
        <v>-1.6891</v>
      </c>
      <c r="CH137">
        <v>-0.40300000000000002</v>
      </c>
      <c r="CI137">
        <v>0.36449999999999999</v>
      </c>
      <c r="CJ137">
        <v>-0.48930000000000001</v>
      </c>
      <c r="CK137">
        <v>-0.1128</v>
      </c>
      <c r="CL137">
        <v>0.2228</v>
      </c>
      <c r="CM137">
        <v>-0.114</v>
      </c>
      <c r="CN137">
        <v>-1.583</v>
      </c>
      <c r="CO137">
        <v>-0.94610000000000005</v>
      </c>
      <c r="CP137">
        <v>0.35520000000000002</v>
      </c>
      <c r="CQ137">
        <v>1.25</v>
      </c>
      <c r="CR137">
        <v>-1.6600999999999999</v>
      </c>
      <c r="CS137">
        <v>-0.17249999999999999</v>
      </c>
      <c r="CT137">
        <v>-0.48909999999999998</v>
      </c>
      <c r="CU137">
        <v>-0.21959999999999999</v>
      </c>
      <c r="CV137">
        <v>0.70379999999999998</v>
      </c>
    </row>
    <row r="138" spans="1:100" x14ac:dyDescent="0.2">
      <c r="A138">
        <v>-0.6099</v>
      </c>
      <c r="B138">
        <v>1.9664999999999999</v>
      </c>
      <c r="C138">
        <v>0.91869999999999996</v>
      </c>
      <c r="D138">
        <v>-1.0253000000000001</v>
      </c>
      <c r="E138">
        <v>-0.40160000000000001</v>
      </c>
      <c r="F138">
        <v>-0.65190000000000003</v>
      </c>
      <c r="G138">
        <v>0.96360000000000001</v>
      </c>
      <c r="H138">
        <v>-0.51659999999999995</v>
      </c>
      <c r="I138">
        <v>0.2757</v>
      </c>
      <c r="J138">
        <v>-0.43980000000000002</v>
      </c>
      <c r="K138">
        <v>-0.24260000000000001</v>
      </c>
      <c r="L138">
        <v>0.20280000000000001</v>
      </c>
      <c r="M138">
        <v>8.0500000000000002E-2</v>
      </c>
      <c r="N138">
        <v>0.38369999999999999</v>
      </c>
      <c r="O138">
        <v>-3.8100000000000002E-2</v>
      </c>
      <c r="P138">
        <v>2.7503000000000002</v>
      </c>
      <c r="Q138">
        <v>1.0718000000000001</v>
      </c>
      <c r="R138">
        <v>-1.0383</v>
      </c>
      <c r="S138">
        <v>1.5436000000000001</v>
      </c>
      <c r="T138">
        <v>0.72489999999999999</v>
      </c>
      <c r="U138">
        <v>-0.25259999999999999</v>
      </c>
      <c r="V138">
        <v>1.2795000000000001</v>
      </c>
      <c r="W138">
        <v>-0.6583</v>
      </c>
      <c r="X138">
        <v>0.65239999999999998</v>
      </c>
      <c r="Y138">
        <v>-0.1031</v>
      </c>
      <c r="Z138">
        <v>-0.62380000000000002</v>
      </c>
      <c r="AA138">
        <v>1.3798999999999999</v>
      </c>
      <c r="AB138">
        <v>0.31580000000000003</v>
      </c>
      <c r="AC138">
        <v>-1.2788999999999999</v>
      </c>
      <c r="AD138">
        <v>0.55559999999999998</v>
      </c>
      <c r="AE138">
        <v>-1.946</v>
      </c>
      <c r="AF138">
        <v>-0.88939999999999997</v>
      </c>
      <c r="AG138">
        <v>-1.4399</v>
      </c>
      <c r="AH138">
        <v>-0.75629999999999997</v>
      </c>
      <c r="AI138">
        <v>-0.50529999999999997</v>
      </c>
      <c r="AJ138">
        <v>-0.38250000000000001</v>
      </c>
      <c r="AK138">
        <v>0.42299999999999999</v>
      </c>
      <c r="AL138">
        <v>1.1865000000000001</v>
      </c>
      <c r="AM138">
        <v>1.7513000000000001</v>
      </c>
      <c r="AN138">
        <v>0.47789999999999999</v>
      </c>
      <c r="AO138">
        <v>0.44729999999999998</v>
      </c>
      <c r="AP138">
        <v>-0.32519999999999999</v>
      </c>
      <c r="AQ138">
        <v>-1.89E-2</v>
      </c>
      <c r="AR138">
        <v>0.25790000000000002</v>
      </c>
      <c r="AS138">
        <v>1.3299000000000001</v>
      </c>
      <c r="AT138">
        <v>-0.34789999999999999</v>
      </c>
      <c r="AU138">
        <v>0.79349999999999998</v>
      </c>
      <c r="AV138">
        <v>1.9058999999999999</v>
      </c>
      <c r="AW138">
        <v>-0.52480000000000004</v>
      </c>
      <c r="AX138">
        <v>-0.48770000000000002</v>
      </c>
      <c r="AY138">
        <v>0.97889999999999999</v>
      </c>
      <c r="AZ138">
        <v>2.2079</v>
      </c>
      <c r="BA138">
        <v>0.30959999999999999</v>
      </c>
      <c r="BB138">
        <v>1.2412000000000001</v>
      </c>
      <c r="BC138">
        <v>0.22939999999999999</v>
      </c>
      <c r="BD138">
        <v>0.17829999999999999</v>
      </c>
      <c r="BE138">
        <v>-2.3029000000000002</v>
      </c>
      <c r="BF138">
        <v>-0.23680000000000001</v>
      </c>
      <c r="BG138">
        <v>0.95779999999999998</v>
      </c>
      <c r="BH138">
        <v>-0.52110000000000001</v>
      </c>
      <c r="BI138">
        <v>-3.6600000000000001E-2</v>
      </c>
      <c r="BJ138">
        <v>-6.3299999999999995E-2</v>
      </c>
      <c r="BK138">
        <v>0.2742</v>
      </c>
      <c r="BL138">
        <v>-0.88949999999999996</v>
      </c>
      <c r="BM138">
        <v>-1.1222000000000001</v>
      </c>
      <c r="BN138">
        <v>-1.54</v>
      </c>
      <c r="BO138">
        <v>0.70189999999999997</v>
      </c>
      <c r="BP138">
        <v>-0.56459999999999999</v>
      </c>
      <c r="BQ138">
        <v>-0.26229999999999998</v>
      </c>
      <c r="BR138">
        <v>1.0238</v>
      </c>
      <c r="BS138">
        <v>0.52370000000000005</v>
      </c>
      <c r="BT138">
        <v>-2.2332000000000001</v>
      </c>
      <c r="BU138">
        <v>1.9438</v>
      </c>
      <c r="BV138">
        <v>-1.5228999999999999</v>
      </c>
      <c r="BW138">
        <v>0.57469999999999999</v>
      </c>
      <c r="BX138">
        <v>0.54220000000000002</v>
      </c>
      <c r="BY138">
        <v>0.43390000000000001</v>
      </c>
      <c r="BZ138">
        <v>-0.4491</v>
      </c>
      <c r="CA138">
        <v>0.40389999999999998</v>
      </c>
      <c r="CB138">
        <v>1.7554000000000001</v>
      </c>
      <c r="CC138">
        <v>-0.65700000000000003</v>
      </c>
      <c r="CD138">
        <v>0.25240000000000001</v>
      </c>
      <c r="CE138">
        <v>-2.8000000000000001E-2</v>
      </c>
      <c r="CF138">
        <v>0.70150000000000001</v>
      </c>
      <c r="CG138">
        <v>0.9385</v>
      </c>
      <c r="CH138">
        <v>-1.5247999999999999</v>
      </c>
      <c r="CI138">
        <v>-0.11070000000000001</v>
      </c>
      <c r="CJ138">
        <v>-1.6993</v>
      </c>
      <c r="CK138">
        <v>-0.91459999999999997</v>
      </c>
      <c r="CL138">
        <v>1.3420000000000001</v>
      </c>
      <c r="CM138">
        <v>0.89659999999999995</v>
      </c>
      <c r="CN138">
        <v>1.1177999999999999</v>
      </c>
      <c r="CO138">
        <v>0.13059999999999999</v>
      </c>
      <c r="CP138">
        <v>-0.59640000000000004</v>
      </c>
      <c r="CQ138">
        <v>-0.16470000000000001</v>
      </c>
      <c r="CR138">
        <v>0.27329999999999999</v>
      </c>
      <c r="CS138">
        <v>2.0548999999999999</v>
      </c>
      <c r="CT138">
        <v>-0.29859999999999998</v>
      </c>
      <c r="CU138">
        <v>-0.5282</v>
      </c>
      <c r="CV138">
        <v>-0.6915</v>
      </c>
    </row>
    <row r="139" spans="1:100" x14ac:dyDescent="0.2">
      <c r="A139">
        <v>2.0206</v>
      </c>
      <c r="B139">
        <v>0.3291</v>
      </c>
      <c r="C139">
        <v>0.71940000000000004</v>
      </c>
      <c r="D139">
        <v>-1.5656000000000001</v>
      </c>
      <c r="E139">
        <v>1.3227</v>
      </c>
      <c r="F139">
        <v>0.36170000000000002</v>
      </c>
      <c r="G139">
        <v>1.274</v>
      </c>
      <c r="H139">
        <v>-1.5078</v>
      </c>
      <c r="I139">
        <v>-3.8600000000000002E-2</v>
      </c>
      <c r="J139">
        <v>0.5252</v>
      </c>
      <c r="K139">
        <v>-0.60160000000000002</v>
      </c>
      <c r="L139">
        <v>-0.96550000000000002</v>
      </c>
      <c r="M139">
        <v>-0.6179</v>
      </c>
      <c r="N139">
        <v>0.753</v>
      </c>
      <c r="O139">
        <v>0.2082</v>
      </c>
      <c r="P139">
        <v>0.67710000000000004</v>
      </c>
      <c r="Q139">
        <v>0.82669999999999999</v>
      </c>
      <c r="R139">
        <v>-2.4788000000000001</v>
      </c>
      <c r="S139">
        <v>-0.2616</v>
      </c>
      <c r="T139">
        <v>1.5135000000000001</v>
      </c>
      <c r="U139">
        <v>0.51049999999999995</v>
      </c>
      <c r="V139">
        <v>-1.6457999999999999</v>
      </c>
      <c r="W139">
        <v>-2.8199999999999999E-2</v>
      </c>
      <c r="X139">
        <v>-0.255</v>
      </c>
      <c r="Y139">
        <v>0.48509999999999998</v>
      </c>
      <c r="Z139">
        <v>-0.23719999999999999</v>
      </c>
      <c r="AA139">
        <v>-0.63739999999999997</v>
      </c>
      <c r="AB139">
        <v>-1.7112000000000001</v>
      </c>
      <c r="AC139">
        <v>-3.0099999999999998E-2</v>
      </c>
      <c r="AD139">
        <v>0.99299999999999999</v>
      </c>
      <c r="AE139">
        <v>0.93840000000000001</v>
      </c>
      <c r="AF139">
        <v>0.73399999999999999</v>
      </c>
      <c r="AG139">
        <v>-0.5756</v>
      </c>
      <c r="AH139">
        <v>0.81489999999999996</v>
      </c>
      <c r="AI139">
        <v>-0.33300000000000002</v>
      </c>
      <c r="AJ139">
        <v>0.73719999999999997</v>
      </c>
      <c r="AK139">
        <v>-0.9375</v>
      </c>
      <c r="AL139">
        <v>-0.31240000000000001</v>
      </c>
      <c r="AM139">
        <v>0.59760000000000002</v>
      </c>
      <c r="AN139">
        <v>-0.60419999999999996</v>
      </c>
      <c r="AO139">
        <v>9.2700000000000005E-2</v>
      </c>
      <c r="AP139">
        <v>-1.4061999999999999</v>
      </c>
      <c r="AQ139">
        <v>1.5328999999999999</v>
      </c>
      <c r="AR139">
        <v>0.33339999999999997</v>
      </c>
      <c r="AS139">
        <v>1.1832</v>
      </c>
      <c r="AT139">
        <v>-0.26869999999999999</v>
      </c>
      <c r="AU139">
        <v>-0.3236</v>
      </c>
      <c r="AV139">
        <v>0.56510000000000005</v>
      </c>
      <c r="AW139">
        <v>1.0183</v>
      </c>
      <c r="AX139">
        <v>1.3398000000000001</v>
      </c>
      <c r="AY139">
        <v>-1.6109</v>
      </c>
      <c r="AZ139">
        <v>0.48880000000000001</v>
      </c>
      <c r="BA139">
        <v>-2.4228999999999998</v>
      </c>
      <c r="BB139">
        <v>-0.48799999999999999</v>
      </c>
      <c r="BC139">
        <v>-1.5564</v>
      </c>
      <c r="BD139">
        <v>1.4387000000000001</v>
      </c>
      <c r="BE139">
        <v>0.31130000000000002</v>
      </c>
      <c r="BF139">
        <v>0.98960000000000004</v>
      </c>
      <c r="BG139">
        <v>-1.8297000000000001</v>
      </c>
      <c r="BH139">
        <v>-0.81789999999999996</v>
      </c>
      <c r="BI139">
        <v>0.75900000000000001</v>
      </c>
      <c r="BJ139">
        <v>1.6950000000000001</v>
      </c>
      <c r="BK139">
        <v>0.23530000000000001</v>
      </c>
      <c r="BL139">
        <v>1.0806</v>
      </c>
      <c r="BM139">
        <v>-0.97629999999999995</v>
      </c>
      <c r="BN139">
        <v>1.0782</v>
      </c>
      <c r="BO139">
        <v>-1.7536</v>
      </c>
      <c r="BP139">
        <v>-0.54310000000000003</v>
      </c>
      <c r="BQ139">
        <v>0.25679999999999997</v>
      </c>
      <c r="BR139">
        <v>0.34389999999999998</v>
      </c>
      <c r="BS139">
        <v>-1.9730000000000001</v>
      </c>
      <c r="BT139">
        <v>-0.22850000000000001</v>
      </c>
      <c r="BU139">
        <v>-1.6063000000000001</v>
      </c>
      <c r="BV139">
        <v>1.0677000000000001</v>
      </c>
      <c r="BW139">
        <v>-0.31709999999999999</v>
      </c>
      <c r="BX139">
        <v>0.2797</v>
      </c>
      <c r="BY139">
        <v>-0.37030000000000002</v>
      </c>
      <c r="BZ139">
        <v>1.6951000000000001</v>
      </c>
      <c r="CA139">
        <v>0.7087</v>
      </c>
      <c r="CB139">
        <v>-0.35920000000000002</v>
      </c>
      <c r="CC139">
        <v>-8.7599999999999997E-2</v>
      </c>
      <c r="CD139">
        <v>-0.55320000000000003</v>
      </c>
      <c r="CE139">
        <v>0.84079999999999999</v>
      </c>
      <c r="CF139">
        <v>-0.17510000000000001</v>
      </c>
      <c r="CG139">
        <v>0.20760000000000001</v>
      </c>
      <c r="CH139">
        <v>-0.80520000000000003</v>
      </c>
      <c r="CI139">
        <v>-0.27629999999999999</v>
      </c>
      <c r="CJ139">
        <v>0.58179999999999998</v>
      </c>
      <c r="CK139">
        <v>1.8619000000000001</v>
      </c>
      <c r="CL139">
        <v>0.73340000000000005</v>
      </c>
      <c r="CM139">
        <v>-6.1199999999999997E-2</v>
      </c>
      <c r="CN139">
        <v>0.67230000000000001</v>
      </c>
      <c r="CO139">
        <v>-1.0880000000000001</v>
      </c>
      <c r="CP139">
        <v>0.63039999999999996</v>
      </c>
      <c r="CQ139">
        <v>0.38350000000000001</v>
      </c>
      <c r="CR139">
        <v>2.1493000000000002</v>
      </c>
      <c r="CS139">
        <v>0.1002</v>
      </c>
      <c r="CT139">
        <v>-0.51200000000000001</v>
      </c>
      <c r="CU139">
        <v>-0.45639999999999997</v>
      </c>
      <c r="CV139">
        <v>-0.18459999999999999</v>
      </c>
    </row>
    <row r="140" spans="1:100" x14ac:dyDescent="0.2">
      <c r="A140">
        <v>-0.97040000000000004</v>
      </c>
      <c r="B140">
        <v>1.077</v>
      </c>
      <c r="C140">
        <v>-0.79330000000000001</v>
      </c>
      <c r="D140">
        <v>0.2306</v>
      </c>
      <c r="E140">
        <v>-5.5300000000000002E-2</v>
      </c>
      <c r="F140">
        <v>0.56340000000000001</v>
      </c>
      <c r="G140">
        <v>0.11990000000000001</v>
      </c>
      <c r="H140">
        <v>0.56820000000000004</v>
      </c>
      <c r="I140">
        <v>-0.77700000000000002</v>
      </c>
      <c r="J140">
        <v>0.51849999999999996</v>
      </c>
      <c r="K140">
        <v>-9.0899999999999995E-2</v>
      </c>
      <c r="L140">
        <v>-0.66080000000000005</v>
      </c>
      <c r="M140">
        <v>-0.26929999999999998</v>
      </c>
      <c r="N140">
        <v>-1.1452</v>
      </c>
      <c r="O140">
        <v>-0.2034</v>
      </c>
      <c r="P140">
        <v>-0.45419999999999999</v>
      </c>
      <c r="Q140">
        <v>-1.794</v>
      </c>
      <c r="R140">
        <v>0.71750000000000003</v>
      </c>
      <c r="S140">
        <v>-0.40860000000000002</v>
      </c>
      <c r="T140">
        <v>-1.014</v>
      </c>
      <c r="U140">
        <v>0.3483</v>
      </c>
      <c r="V140">
        <v>-0.25409999999999999</v>
      </c>
      <c r="W140">
        <v>0.22040000000000001</v>
      </c>
      <c r="X140">
        <v>-1.0879000000000001</v>
      </c>
      <c r="Y140">
        <v>1.1949000000000001</v>
      </c>
      <c r="Z140">
        <v>0.94359999999999999</v>
      </c>
      <c r="AA140">
        <v>1.1065</v>
      </c>
      <c r="AB140">
        <v>9.7100000000000006E-2</v>
      </c>
      <c r="AC140">
        <v>1.4452</v>
      </c>
      <c r="AD140">
        <v>-1.4054</v>
      </c>
      <c r="AE140">
        <v>-0.2823</v>
      </c>
      <c r="AF140">
        <v>0.47810000000000002</v>
      </c>
      <c r="AG140">
        <v>-0.68220000000000003</v>
      </c>
      <c r="AH140">
        <v>0.26040000000000002</v>
      </c>
      <c r="AI140">
        <v>-0.26400000000000001</v>
      </c>
      <c r="AJ140">
        <v>1.2294</v>
      </c>
      <c r="AK140">
        <v>-0.1263</v>
      </c>
      <c r="AL140">
        <v>0.55789999999999995</v>
      </c>
      <c r="AM140">
        <v>-1.2033</v>
      </c>
      <c r="AN140">
        <v>-0.61460000000000004</v>
      </c>
      <c r="AO140">
        <v>0.83320000000000005</v>
      </c>
      <c r="AP140">
        <v>0.7248</v>
      </c>
      <c r="AQ140">
        <v>1.0507</v>
      </c>
      <c r="AR140">
        <v>1.4742999999999999</v>
      </c>
      <c r="AS140">
        <v>2.1000999999999999</v>
      </c>
      <c r="AT140">
        <v>-0.20080000000000001</v>
      </c>
      <c r="AU140">
        <v>1.3788</v>
      </c>
      <c r="AV140">
        <v>-0.26579999999999998</v>
      </c>
      <c r="AW140">
        <v>0.89380000000000004</v>
      </c>
      <c r="AX140">
        <v>0.28050000000000003</v>
      </c>
      <c r="AY140">
        <v>1.6008</v>
      </c>
      <c r="AZ140">
        <v>0.4572</v>
      </c>
      <c r="BA140">
        <v>-0.92</v>
      </c>
      <c r="BB140">
        <v>0.40649999999999997</v>
      </c>
      <c r="BC140">
        <v>-0.40429999999999999</v>
      </c>
      <c r="BD140">
        <v>-0.91090000000000004</v>
      </c>
      <c r="BE140">
        <v>0.74370000000000003</v>
      </c>
      <c r="BF140">
        <v>1.2467999999999999</v>
      </c>
      <c r="BG140">
        <v>-0.63200000000000001</v>
      </c>
      <c r="BH140">
        <v>0.26669999999999999</v>
      </c>
      <c r="BI140">
        <v>-0.48720000000000002</v>
      </c>
      <c r="BJ140">
        <v>0.39419999999999999</v>
      </c>
      <c r="BK140">
        <v>0.62529999999999997</v>
      </c>
      <c r="BL140">
        <v>-0.50560000000000005</v>
      </c>
      <c r="BM140">
        <v>-2.8299999999999999E-2</v>
      </c>
      <c r="BN140">
        <v>0.48259999999999997</v>
      </c>
      <c r="BO140">
        <v>-0.82789999999999997</v>
      </c>
      <c r="BP140">
        <v>-0.99080000000000001</v>
      </c>
      <c r="BQ140">
        <v>-0.20269999999999999</v>
      </c>
      <c r="BR140">
        <v>0.66310000000000002</v>
      </c>
      <c r="BS140">
        <v>1.0853999999999999</v>
      </c>
      <c r="BT140">
        <v>1.2345999999999999</v>
      </c>
      <c r="BU140">
        <v>0.86080000000000001</v>
      </c>
      <c r="BV140">
        <v>-1.0550999999999999</v>
      </c>
      <c r="BW140">
        <v>-0.71809999999999996</v>
      </c>
      <c r="BX140">
        <v>5.1200000000000002E-2</v>
      </c>
      <c r="BY140">
        <v>5.0299999999999997E-2</v>
      </c>
      <c r="BZ140">
        <v>1.4721</v>
      </c>
      <c r="CA140">
        <v>5.1900000000000002E-2</v>
      </c>
      <c r="CB140">
        <v>-1.4283999999999999</v>
      </c>
      <c r="CC140">
        <v>-3.2263999999999999</v>
      </c>
      <c r="CD140">
        <v>0.73050000000000004</v>
      </c>
      <c r="CE140">
        <v>-0.69159999999999999</v>
      </c>
      <c r="CF140">
        <v>7.1000000000000004E-3</v>
      </c>
      <c r="CG140">
        <v>0.42309999999999998</v>
      </c>
      <c r="CH140">
        <v>1.2536</v>
      </c>
      <c r="CI140">
        <v>0.34320000000000001</v>
      </c>
      <c r="CJ140">
        <v>1.3405</v>
      </c>
      <c r="CK140">
        <v>1.3237000000000001</v>
      </c>
      <c r="CL140">
        <v>3.0649000000000002</v>
      </c>
      <c r="CM140">
        <v>-0.1643</v>
      </c>
      <c r="CN140">
        <v>-0.61009999999999998</v>
      </c>
      <c r="CO140">
        <v>-0.66220000000000001</v>
      </c>
      <c r="CP140">
        <v>0.1512</v>
      </c>
      <c r="CQ140">
        <v>-0.26850000000000002</v>
      </c>
      <c r="CR140">
        <v>0.754</v>
      </c>
      <c r="CS140">
        <v>-0.22409999999999999</v>
      </c>
      <c r="CT140">
        <v>-0.81830000000000003</v>
      </c>
      <c r="CU140">
        <v>-1.1617</v>
      </c>
      <c r="CV140">
        <v>-0.4975</v>
      </c>
    </row>
    <row r="141" spans="1:100" x14ac:dyDescent="0.2">
      <c r="A141">
        <v>0.39810000000000001</v>
      </c>
      <c r="B141">
        <v>1.1735</v>
      </c>
      <c r="C141">
        <v>5.5800000000000002E-2</v>
      </c>
      <c r="D141">
        <v>-2.1284999999999998</v>
      </c>
      <c r="E141">
        <v>-0.25559999999999999</v>
      </c>
      <c r="F141">
        <v>0.4667</v>
      </c>
      <c r="G141">
        <v>2.4300999999999999</v>
      </c>
      <c r="H141">
        <v>-7.3899999999999993E-2</v>
      </c>
      <c r="I141">
        <v>-0.1575</v>
      </c>
      <c r="J141">
        <v>0.4345</v>
      </c>
      <c r="K141">
        <v>-0.73850000000000005</v>
      </c>
      <c r="L141">
        <v>0.1288</v>
      </c>
      <c r="M141">
        <v>-9.1899999999999996E-2</v>
      </c>
      <c r="N141">
        <v>-0.51990000000000003</v>
      </c>
      <c r="O141">
        <v>-1.2696000000000001</v>
      </c>
      <c r="P141">
        <v>0.2984</v>
      </c>
      <c r="Q141">
        <v>0.93230000000000002</v>
      </c>
      <c r="R141">
        <v>-0.60829999999999995</v>
      </c>
      <c r="S141">
        <v>-0.3619</v>
      </c>
      <c r="T141">
        <v>-2.1427999999999998</v>
      </c>
      <c r="U141">
        <v>-0.99580000000000002</v>
      </c>
      <c r="V141">
        <v>0.72160000000000002</v>
      </c>
      <c r="W141">
        <v>0.1701</v>
      </c>
      <c r="X141">
        <v>-0.33350000000000002</v>
      </c>
      <c r="Y141">
        <v>-0.21659999999999999</v>
      </c>
      <c r="Z141">
        <v>-0.40610000000000002</v>
      </c>
      <c r="AA141">
        <v>-6.88E-2</v>
      </c>
      <c r="AB141">
        <v>-0.45090000000000002</v>
      </c>
      <c r="AC141">
        <v>1.3</v>
      </c>
      <c r="AD141">
        <v>-1.6923999999999999</v>
      </c>
      <c r="AE141">
        <v>0.59279999999999999</v>
      </c>
      <c r="AF141">
        <v>0.18909999999999999</v>
      </c>
      <c r="AG141">
        <v>-0.68469999999999998</v>
      </c>
      <c r="AH141">
        <v>-0.61780000000000002</v>
      </c>
      <c r="AI141">
        <v>1.8361000000000001</v>
      </c>
      <c r="AJ141">
        <v>-0.58440000000000003</v>
      </c>
      <c r="AK141">
        <v>-0.44040000000000001</v>
      </c>
      <c r="AL141">
        <v>0.76190000000000002</v>
      </c>
      <c r="AM141">
        <v>8.1299999999999997E-2</v>
      </c>
      <c r="AN141">
        <v>-0.91879999999999995</v>
      </c>
      <c r="AO141">
        <v>-0.25069999999999998</v>
      </c>
      <c r="AP141">
        <v>1.4494</v>
      </c>
      <c r="AQ141">
        <v>-0.76759999999999995</v>
      </c>
      <c r="AR141">
        <v>-1.2658</v>
      </c>
      <c r="AS141">
        <v>-9.4100000000000003E-2</v>
      </c>
      <c r="AT141">
        <v>-1.0356000000000001</v>
      </c>
      <c r="AU141">
        <v>7.1999999999999995E-2</v>
      </c>
      <c r="AV141">
        <v>-1.1264000000000001</v>
      </c>
      <c r="AW141">
        <v>-1.8656999999999999</v>
      </c>
      <c r="AX141">
        <v>1.0367</v>
      </c>
      <c r="AY141">
        <v>-0.58289999999999997</v>
      </c>
      <c r="AZ141">
        <v>-1.6761999999999999</v>
      </c>
      <c r="BA141">
        <v>2.2524000000000002</v>
      </c>
      <c r="BB141">
        <v>-0.61350000000000005</v>
      </c>
      <c r="BC141">
        <v>0.95760000000000001</v>
      </c>
      <c r="BD141">
        <v>0.67500000000000004</v>
      </c>
      <c r="BE141">
        <v>-0.58150000000000002</v>
      </c>
      <c r="BF141">
        <v>-0.1026</v>
      </c>
      <c r="BG141">
        <v>-0.25380000000000003</v>
      </c>
      <c r="BH141">
        <v>-8.4199999999999997E-2</v>
      </c>
      <c r="BI141">
        <v>1.2031000000000001</v>
      </c>
      <c r="BJ141">
        <v>1.1879</v>
      </c>
      <c r="BK141">
        <v>-0.73499999999999999</v>
      </c>
      <c r="BL141">
        <v>0.29320000000000002</v>
      </c>
      <c r="BM141">
        <v>-0.86919999999999997</v>
      </c>
      <c r="BN141">
        <v>1.8343</v>
      </c>
      <c r="BO141">
        <v>-0.18179999999999999</v>
      </c>
      <c r="BP141">
        <v>-1.0489999999999999</v>
      </c>
      <c r="BQ141">
        <v>0.94679999999999997</v>
      </c>
      <c r="BR141">
        <v>0.55689999999999995</v>
      </c>
      <c r="BS141">
        <v>1.3794999999999999</v>
      </c>
      <c r="BT141">
        <v>0.60540000000000005</v>
      </c>
      <c r="BU141">
        <v>-1.3546</v>
      </c>
      <c r="BV141">
        <v>-0.50380000000000003</v>
      </c>
      <c r="BW141">
        <v>-1.5322</v>
      </c>
      <c r="BX141">
        <v>-1.5542</v>
      </c>
      <c r="BY141">
        <v>0.94889999999999997</v>
      </c>
      <c r="BZ141">
        <v>-0.41959999999999997</v>
      </c>
      <c r="CA141">
        <v>0.6734</v>
      </c>
      <c r="CB141">
        <v>0.69799999999999995</v>
      </c>
      <c r="CC141">
        <v>2.7052999999999998</v>
      </c>
      <c r="CD141">
        <v>1.2727999999999999</v>
      </c>
      <c r="CE141">
        <v>1.1462000000000001</v>
      </c>
      <c r="CF141">
        <v>-0.62129999999999996</v>
      </c>
      <c r="CG141">
        <v>-5.6899999999999999E-2</v>
      </c>
      <c r="CH141">
        <v>-0.81769999999999998</v>
      </c>
      <c r="CI141">
        <v>-1.0035000000000001</v>
      </c>
      <c r="CJ141">
        <v>-1.0239</v>
      </c>
      <c r="CK141">
        <v>-1.8203</v>
      </c>
      <c r="CL141">
        <v>0.61839999999999995</v>
      </c>
      <c r="CM141">
        <v>1.1396999999999999</v>
      </c>
      <c r="CN141">
        <v>1.7000000000000001E-2</v>
      </c>
      <c r="CO141">
        <v>0.26129999999999998</v>
      </c>
      <c r="CP141">
        <v>1.1322000000000001</v>
      </c>
      <c r="CQ141">
        <v>0.47939999999999999</v>
      </c>
      <c r="CR141">
        <v>-1.1560999999999999</v>
      </c>
      <c r="CS141">
        <v>-0.89249999999999996</v>
      </c>
      <c r="CT141">
        <v>-2.1880999999999999</v>
      </c>
      <c r="CU141">
        <v>1.1877</v>
      </c>
      <c r="CV141">
        <v>1.1398999999999999</v>
      </c>
    </row>
    <row r="142" spans="1:100" x14ac:dyDescent="0.2">
      <c r="A142">
        <v>0.45140000000000002</v>
      </c>
      <c r="B142">
        <v>-0.24049999999999999</v>
      </c>
      <c r="C142">
        <v>-0.29220000000000002</v>
      </c>
      <c r="D142">
        <v>4.8599999999999997E-2</v>
      </c>
      <c r="E142">
        <v>0.47520000000000001</v>
      </c>
      <c r="F142">
        <v>-0.55979999999999996</v>
      </c>
      <c r="G142">
        <v>-0.24429999999999999</v>
      </c>
      <c r="H142">
        <v>2.2884000000000002</v>
      </c>
      <c r="I142">
        <v>-1.0723</v>
      </c>
      <c r="J142">
        <v>-0.5212</v>
      </c>
      <c r="K142">
        <v>0.54290000000000005</v>
      </c>
      <c r="L142">
        <v>0.71930000000000005</v>
      </c>
      <c r="M142">
        <v>1.0569</v>
      </c>
      <c r="N142">
        <v>0.38390000000000002</v>
      </c>
      <c r="O142">
        <v>-1.8251999999999999</v>
      </c>
      <c r="P142">
        <v>-9.4999999999999998E-3</v>
      </c>
      <c r="Q142">
        <v>-0.13539999999999999</v>
      </c>
      <c r="R142">
        <v>-0.21829999999999999</v>
      </c>
      <c r="S142">
        <v>-0.18509999999999999</v>
      </c>
      <c r="T142">
        <v>-2.0203000000000002</v>
      </c>
      <c r="U142">
        <v>-0.98550000000000004</v>
      </c>
      <c r="V142">
        <v>0.95040000000000002</v>
      </c>
      <c r="W142">
        <v>1.3227</v>
      </c>
      <c r="X142">
        <v>-1.2994000000000001</v>
      </c>
      <c r="Y142">
        <v>1.4162999999999999</v>
      </c>
      <c r="Z142">
        <v>-0.27789999999999998</v>
      </c>
      <c r="AA142">
        <v>-1.2379</v>
      </c>
      <c r="AB142">
        <v>0.4506</v>
      </c>
      <c r="AC142">
        <v>-0.40179999999999999</v>
      </c>
      <c r="AD142">
        <v>0.64510000000000001</v>
      </c>
      <c r="AE142">
        <v>0.78910000000000002</v>
      </c>
      <c r="AF142">
        <v>8.0799999999999997E-2</v>
      </c>
      <c r="AG142">
        <v>0.49630000000000002</v>
      </c>
      <c r="AH142">
        <v>-1.3217000000000001</v>
      </c>
      <c r="AI142">
        <v>-0.9577</v>
      </c>
      <c r="AJ142">
        <v>1.8200000000000001E-2</v>
      </c>
      <c r="AK142">
        <v>-0.88149999999999995</v>
      </c>
      <c r="AL142">
        <v>0.3921</v>
      </c>
      <c r="AM142">
        <v>-0.39729999999999999</v>
      </c>
      <c r="AN142">
        <v>0.17630000000000001</v>
      </c>
      <c r="AO142">
        <v>-0.47839999999999999</v>
      </c>
      <c r="AP142">
        <v>0.80400000000000005</v>
      </c>
      <c r="AQ142">
        <v>1.6967000000000001</v>
      </c>
      <c r="AR142">
        <v>-7.6700000000000004E-2</v>
      </c>
      <c r="AS142">
        <v>1.7012</v>
      </c>
      <c r="AT142">
        <v>-0.74329999999999996</v>
      </c>
      <c r="AU142">
        <v>1.1532</v>
      </c>
      <c r="AV142">
        <v>3.1604999999999999</v>
      </c>
      <c r="AW142">
        <v>0.38419999999999999</v>
      </c>
      <c r="AX142">
        <v>-0.98809999999999998</v>
      </c>
      <c r="AY142">
        <v>-0.72760000000000002</v>
      </c>
      <c r="AZ142">
        <v>1.3286</v>
      </c>
      <c r="BA142">
        <v>5.4399999999999997E-2</v>
      </c>
      <c r="BB142">
        <v>0.53969999999999996</v>
      </c>
      <c r="BC142">
        <v>0.126</v>
      </c>
      <c r="BD142">
        <v>-0.51139999999999997</v>
      </c>
      <c r="BE142">
        <v>0.224</v>
      </c>
      <c r="BF142">
        <v>-2.9051999999999998</v>
      </c>
      <c r="BG142">
        <v>0.24379999999999999</v>
      </c>
      <c r="BH142">
        <v>-1.3822000000000001</v>
      </c>
      <c r="BI142">
        <v>1.835</v>
      </c>
      <c r="BJ142">
        <v>1.2049000000000001</v>
      </c>
      <c r="BK142">
        <v>-1.3046</v>
      </c>
      <c r="BL142">
        <v>-0.2772</v>
      </c>
      <c r="BM142">
        <v>-1.1142000000000001</v>
      </c>
      <c r="BN142">
        <v>9.5500000000000002E-2</v>
      </c>
      <c r="BO142">
        <v>-0.84240000000000004</v>
      </c>
      <c r="BP142">
        <v>-1.0226999999999999</v>
      </c>
      <c r="BQ142">
        <v>0.95779999999999998</v>
      </c>
      <c r="BR142">
        <v>-0.72940000000000005</v>
      </c>
      <c r="BS142">
        <v>9.2499999999999999E-2</v>
      </c>
      <c r="BT142">
        <v>0.39760000000000001</v>
      </c>
      <c r="BU142">
        <v>1.0704</v>
      </c>
      <c r="BV142">
        <v>0.14710000000000001</v>
      </c>
      <c r="BW142">
        <v>0.51880000000000004</v>
      </c>
      <c r="BX142">
        <v>0.46450000000000002</v>
      </c>
      <c r="BY142">
        <v>1.0009999999999999</v>
      </c>
      <c r="BZ142">
        <v>-0.70979999999999999</v>
      </c>
      <c r="CA142">
        <v>-0.28360000000000002</v>
      </c>
      <c r="CB142">
        <v>1.0179</v>
      </c>
      <c r="CC142">
        <v>1.17E-2</v>
      </c>
      <c r="CD142">
        <v>-0.90210000000000001</v>
      </c>
      <c r="CE142">
        <v>-0.80430000000000001</v>
      </c>
      <c r="CF142">
        <v>1.5125999999999999</v>
      </c>
      <c r="CG142">
        <v>-0.62450000000000006</v>
      </c>
      <c r="CH142">
        <v>0.54239999999999999</v>
      </c>
      <c r="CI142">
        <v>0.27360000000000001</v>
      </c>
      <c r="CJ142">
        <v>-0.53390000000000004</v>
      </c>
      <c r="CK142">
        <v>0.1346</v>
      </c>
      <c r="CL142">
        <v>-0.94679999999999997</v>
      </c>
      <c r="CM142">
        <v>-1.5387999999999999</v>
      </c>
      <c r="CN142">
        <v>-0.41439999999999999</v>
      </c>
      <c r="CO142">
        <v>-0.20399999999999999</v>
      </c>
      <c r="CP142">
        <v>0.74809999999999999</v>
      </c>
      <c r="CQ142">
        <v>0.63190000000000002</v>
      </c>
      <c r="CR142">
        <v>0.31390000000000001</v>
      </c>
      <c r="CS142">
        <v>3.0468000000000002</v>
      </c>
      <c r="CT142">
        <v>-0.19370000000000001</v>
      </c>
      <c r="CU142">
        <v>-7.8100000000000003E-2</v>
      </c>
      <c r="CV142">
        <v>-0.3589</v>
      </c>
    </row>
    <row r="143" spans="1:100" x14ac:dyDescent="0.2">
      <c r="A143">
        <v>-0.88719999999999999</v>
      </c>
      <c r="B143">
        <v>-0.16700000000000001</v>
      </c>
      <c r="C143">
        <v>1.5232000000000001</v>
      </c>
      <c r="D143">
        <v>1.8401000000000001</v>
      </c>
      <c r="E143">
        <v>0.3105</v>
      </c>
      <c r="F143">
        <v>0.49120000000000003</v>
      </c>
      <c r="G143">
        <v>-0.186</v>
      </c>
      <c r="H143">
        <v>1.6921999999999999</v>
      </c>
      <c r="I143">
        <v>-1.4863</v>
      </c>
      <c r="J143">
        <v>-3.0015000000000001</v>
      </c>
      <c r="K143">
        <v>0.25790000000000002</v>
      </c>
      <c r="L143">
        <v>1.6712</v>
      </c>
      <c r="M143">
        <v>0.50639999999999996</v>
      </c>
      <c r="N143">
        <v>9.4600000000000004E-2</v>
      </c>
      <c r="O143">
        <v>-0.51180000000000003</v>
      </c>
      <c r="P143">
        <v>-0.27639999999999998</v>
      </c>
      <c r="Q143">
        <v>-0.90500000000000003</v>
      </c>
      <c r="R143">
        <v>0.2722</v>
      </c>
      <c r="S143">
        <v>0.63229999999999997</v>
      </c>
      <c r="T143">
        <v>-1.4958</v>
      </c>
      <c r="U143">
        <v>-1.0192000000000001</v>
      </c>
      <c r="V143">
        <v>-1.6004</v>
      </c>
      <c r="W143">
        <v>-0.45750000000000002</v>
      </c>
      <c r="X143">
        <v>-0.96209999999999996</v>
      </c>
      <c r="Y143">
        <v>-1.3406</v>
      </c>
      <c r="Z143">
        <v>-0.28339999999999999</v>
      </c>
      <c r="AA143">
        <v>-0.36759999999999998</v>
      </c>
      <c r="AB143">
        <v>-0.31819999999999998</v>
      </c>
      <c r="AC143">
        <v>0.34010000000000001</v>
      </c>
      <c r="AD143">
        <v>-1.2838000000000001</v>
      </c>
      <c r="AE143">
        <v>-1.0066999999999999</v>
      </c>
      <c r="AF143">
        <v>0.2208</v>
      </c>
      <c r="AG143">
        <v>-1.4041999999999999</v>
      </c>
      <c r="AH143">
        <v>-0.58450000000000002</v>
      </c>
      <c r="AI143">
        <v>1.48</v>
      </c>
      <c r="AJ143">
        <v>-0.1565</v>
      </c>
      <c r="AK143">
        <v>-0.13</v>
      </c>
      <c r="AL143">
        <v>-1.3161</v>
      </c>
      <c r="AM143">
        <v>-7.2900000000000006E-2</v>
      </c>
      <c r="AN143">
        <v>-5.9400000000000001E-2</v>
      </c>
      <c r="AO143">
        <v>-1.4360999999999999</v>
      </c>
      <c r="AP143">
        <v>1.0484</v>
      </c>
      <c r="AQ143">
        <v>0.60670000000000002</v>
      </c>
      <c r="AR143">
        <v>0.83479999999999999</v>
      </c>
      <c r="AS143">
        <v>0.32119999999999999</v>
      </c>
      <c r="AT143">
        <v>-0.82520000000000004</v>
      </c>
      <c r="AU143">
        <v>0.67649999999999999</v>
      </c>
      <c r="AV143">
        <v>1.1853</v>
      </c>
      <c r="AW143">
        <v>-0.42220000000000002</v>
      </c>
      <c r="AX143">
        <v>1.5642</v>
      </c>
      <c r="AY143">
        <v>1.1287</v>
      </c>
      <c r="AZ143">
        <v>-0.43159999999999998</v>
      </c>
      <c r="BA143">
        <v>-2.1004</v>
      </c>
      <c r="BB143">
        <v>0.1172</v>
      </c>
      <c r="BC143">
        <v>-4.1000000000000002E-2</v>
      </c>
      <c r="BD143">
        <v>-1.6540999999999999</v>
      </c>
      <c r="BE143">
        <v>-0.35210000000000002</v>
      </c>
      <c r="BF143">
        <v>1.964</v>
      </c>
      <c r="BG143">
        <v>-1.7326999999999999</v>
      </c>
      <c r="BH143">
        <v>-9.0800000000000006E-2</v>
      </c>
      <c r="BI143">
        <v>-0.5857</v>
      </c>
      <c r="BJ143">
        <v>-1.9103000000000001</v>
      </c>
      <c r="BK143">
        <v>1.7116</v>
      </c>
      <c r="BL143">
        <v>0.1953</v>
      </c>
      <c r="BM143">
        <v>-0.81259999999999999</v>
      </c>
      <c r="BN143">
        <v>-0.31059999999999999</v>
      </c>
      <c r="BO143">
        <v>-0.2</v>
      </c>
      <c r="BP143">
        <v>-0.59770000000000001</v>
      </c>
      <c r="BQ143">
        <v>-1.2606999999999999</v>
      </c>
      <c r="BR143">
        <v>1.09E-2</v>
      </c>
      <c r="BS143">
        <v>-0.61070000000000002</v>
      </c>
      <c r="BT143">
        <v>-0.77380000000000004</v>
      </c>
      <c r="BU143">
        <v>0.19489999999999999</v>
      </c>
      <c r="BV143">
        <v>-0.4234</v>
      </c>
      <c r="BW143">
        <v>0.71060000000000001</v>
      </c>
      <c r="BX143">
        <v>-1.7905</v>
      </c>
      <c r="BY143">
        <v>-0.73499999999999999</v>
      </c>
      <c r="BZ143">
        <v>0.19159999999999999</v>
      </c>
      <c r="CA143">
        <v>0.10829999999999999</v>
      </c>
      <c r="CB143">
        <v>6.1800000000000001E-2</v>
      </c>
      <c r="CC143">
        <v>0.37940000000000002</v>
      </c>
      <c r="CD143">
        <v>0.68159999999999998</v>
      </c>
      <c r="CE143">
        <v>0.377</v>
      </c>
      <c r="CF143">
        <v>-0.94010000000000005</v>
      </c>
      <c r="CG143">
        <v>-0.47189999999999999</v>
      </c>
      <c r="CH143">
        <v>1.8100000000000002E-2</v>
      </c>
      <c r="CI143">
        <v>-1.1779999999999999</v>
      </c>
      <c r="CJ143">
        <v>0.2114</v>
      </c>
      <c r="CK143">
        <v>-4.7500000000000001E-2</v>
      </c>
      <c r="CL143">
        <v>0.7147</v>
      </c>
      <c r="CM143">
        <v>-0.98819999999999997</v>
      </c>
      <c r="CN143">
        <v>-0.92479999999999996</v>
      </c>
      <c r="CO143">
        <v>0.44540000000000002</v>
      </c>
      <c r="CP143">
        <v>-1.5444</v>
      </c>
      <c r="CQ143">
        <v>0.52839999999999998</v>
      </c>
      <c r="CR143">
        <v>0.33850000000000002</v>
      </c>
      <c r="CS143">
        <v>-0.27229999999999999</v>
      </c>
      <c r="CT143">
        <v>0.65939999999999999</v>
      </c>
      <c r="CU143">
        <v>0.98250000000000004</v>
      </c>
      <c r="CV143">
        <v>0.13869999999999999</v>
      </c>
    </row>
    <row r="144" spans="1:100" x14ac:dyDescent="0.2">
      <c r="A144">
        <v>-1.4158999999999999</v>
      </c>
      <c r="B144">
        <v>0.56779999999999997</v>
      </c>
      <c r="C144">
        <v>-2.0771999999999999</v>
      </c>
      <c r="D144">
        <v>-0.79449999999999998</v>
      </c>
      <c r="E144">
        <v>0.37690000000000001</v>
      </c>
      <c r="F144">
        <v>1.57</v>
      </c>
      <c r="G144">
        <v>-0.3599</v>
      </c>
      <c r="H144">
        <v>0.86650000000000005</v>
      </c>
      <c r="I144">
        <v>0.82020000000000004</v>
      </c>
      <c r="J144">
        <v>0.62019999999999997</v>
      </c>
      <c r="K144">
        <v>7.3000000000000001E-3</v>
      </c>
      <c r="L144">
        <v>-1.5710999999999999</v>
      </c>
      <c r="M144">
        <v>-2.0024999999999999</v>
      </c>
      <c r="N144">
        <v>1.1036999999999999</v>
      </c>
      <c r="O144">
        <v>1.2718</v>
      </c>
      <c r="P144">
        <v>-0.31269999999999998</v>
      </c>
      <c r="Q144">
        <v>-0.63039999999999996</v>
      </c>
      <c r="R144">
        <v>1.3666</v>
      </c>
      <c r="S144">
        <v>-2.4340000000000002</v>
      </c>
      <c r="T144">
        <v>1.268</v>
      </c>
      <c r="U144">
        <v>-3.7100000000000001E-2</v>
      </c>
      <c r="V144">
        <v>-1.2775000000000001</v>
      </c>
      <c r="W144">
        <v>-0.81189999999999996</v>
      </c>
      <c r="X144">
        <v>2.1791999999999998</v>
      </c>
      <c r="Y144">
        <v>-2.4422999999999999</v>
      </c>
      <c r="Z144">
        <v>-7.2099999999999997E-2</v>
      </c>
      <c r="AA144">
        <v>0.97570000000000001</v>
      </c>
      <c r="AB144">
        <v>-0.80220000000000002</v>
      </c>
      <c r="AC144">
        <v>-1.0577000000000001</v>
      </c>
      <c r="AD144">
        <v>-0.46910000000000002</v>
      </c>
      <c r="AE144">
        <v>-1.6597999999999999</v>
      </c>
      <c r="AF144">
        <v>-0.97209999999999996</v>
      </c>
      <c r="AG144">
        <v>-1.1674</v>
      </c>
      <c r="AH144">
        <v>0.59160000000000001</v>
      </c>
      <c r="AI144">
        <v>0.214</v>
      </c>
      <c r="AJ144">
        <v>-1.0552999999999999</v>
      </c>
      <c r="AK144">
        <v>1.2158</v>
      </c>
      <c r="AL144">
        <v>1.2242999999999999</v>
      </c>
      <c r="AM144">
        <v>0.6774</v>
      </c>
      <c r="AN144">
        <v>-0.59409999999999996</v>
      </c>
      <c r="AO144">
        <v>-0.30840000000000001</v>
      </c>
      <c r="AP144">
        <v>-0.62190000000000001</v>
      </c>
      <c r="AQ144">
        <v>-0.80169999999999997</v>
      </c>
      <c r="AR144">
        <v>0.2424</v>
      </c>
      <c r="AS144">
        <v>1.9412</v>
      </c>
      <c r="AT144">
        <v>-1.4899</v>
      </c>
      <c r="AU144">
        <v>-0.60840000000000005</v>
      </c>
      <c r="AV144">
        <v>0.56110000000000004</v>
      </c>
      <c r="AW144">
        <v>0.89380000000000004</v>
      </c>
      <c r="AX144">
        <v>-0.14779999999999999</v>
      </c>
      <c r="AY144">
        <v>1.6496</v>
      </c>
      <c r="AZ144">
        <v>-0.49509999999999998</v>
      </c>
      <c r="BA144">
        <v>0.63029999999999997</v>
      </c>
      <c r="BB144">
        <v>1.7743</v>
      </c>
      <c r="BC144">
        <v>1.9731000000000001</v>
      </c>
      <c r="BD144">
        <v>1.7928999999999999</v>
      </c>
      <c r="BE144">
        <v>1.2524</v>
      </c>
      <c r="BF144">
        <v>0.56659999999999999</v>
      </c>
      <c r="BG144">
        <v>-1.4862</v>
      </c>
      <c r="BH144">
        <v>8.8999999999999996E-2</v>
      </c>
      <c r="BI144">
        <v>-0.60619999999999996</v>
      </c>
      <c r="BJ144">
        <v>-0.42470000000000002</v>
      </c>
      <c r="BK144">
        <v>0.39750000000000002</v>
      </c>
      <c r="BL144">
        <v>-0.74050000000000005</v>
      </c>
      <c r="BM144">
        <v>-0.24060000000000001</v>
      </c>
      <c r="BN144">
        <v>-0.38369999999999999</v>
      </c>
      <c r="BO144">
        <v>-0.30819999999999997</v>
      </c>
      <c r="BP144">
        <v>-0.49519999999999997</v>
      </c>
      <c r="BQ144">
        <v>-0.88480000000000003</v>
      </c>
      <c r="BR144">
        <v>0.2442</v>
      </c>
      <c r="BS144">
        <v>-1.2619</v>
      </c>
      <c r="BT144">
        <v>-6.5500000000000003E-2</v>
      </c>
      <c r="BU144">
        <v>0.94650000000000001</v>
      </c>
      <c r="BV144">
        <v>-0.17580000000000001</v>
      </c>
      <c r="BW144">
        <v>1.2727999999999999</v>
      </c>
      <c r="BX144">
        <v>0.27810000000000001</v>
      </c>
      <c r="BY144">
        <v>1.1088</v>
      </c>
      <c r="BZ144">
        <v>1.1032</v>
      </c>
      <c r="CA144">
        <v>0.59940000000000004</v>
      </c>
      <c r="CB144">
        <v>-9.7000000000000003E-2</v>
      </c>
      <c r="CC144">
        <v>0.37869999999999998</v>
      </c>
      <c r="CD144">
        <v>0.20660000000000001</v>
      </c>
      <c r="CE144">
        <v>1.4721</v>
      </c>
      <c r="CF144">
        <v>0.57679999999999998</v>
      </c>
      <c r="CG144">
        <v>-0.78700000000000003</v>
      </c>
      <c r="CH144">
        <v>-0.20649999999999999</v>
      </c>
      <c r="CI144">
        <v>-0.61890000000000001</v>
      </c>
      <c r="CJ144">
        <v>-0.52290000000000003</v>
      </c>
      <c r="CK144">
        <v>-0.88119999999999998</v>
      </c>
      <c r="CL144">
        <v>0.64329999999999998</v>
      </c>
      <c r="CM144">
        <v>-2.0337000000000001</v>
      </c>
      <c r="CN144">
        <v>1.0464</v>
      </c>
      <c r="CO144">
        <v>-0.96550000000000002</v>
      </c>
      <c r="CP144">
        <v>-0.95930000000000004</v>
      </c>
      <c r="CQ144">
        <v>-2.2669999999999999</v>
      </c>
      <c r="CR144">
        <v>-0.74860000000000004</v>
      </c>
      <c r="CS144">
        <v>-7.8600000000000003E-2</v>
      </c>
      <c r="CT144">
        <v>0.4289</v>
      </c>
      <c r="CU144">
        <v>1.1545000000000001</v>
      </c>
      <c r="CV144">
        <v>1.4258</v>
      </c>
    </row>
    <row r="145" spans="1:100" x14ac:dyDescent="0.2">
      <c r="A145">
        <v>0.36230000000000001</v>
      </c>
      <c r="B145">
        <v>-8.6300000000000002E-2</v>
      </c>
      <c r="C145">
        <v>-1.5632999999999999</v>
      </c>
      <c r="D145">
        <v>1.6924999999999999</v>
      </c>
      <c r="E145">
        <v>-0.67190000000000005</v>
      </c>
      <c r="F145">
        <v>0.58160000000000001</v>
      </c>
      <c r="G145">
        <v>-1.2119</v>
      </c>
      <c r="H145">
        <v>-1.7677</v>
      </c>
      <c r="I145">
        <v>-0.91300000000000003</v>
      </c>
      <c r="J145">
        <v>0.53459999999999996</v>
      </c>
      <c r="K145">
        <v>0.66020000000000001</v>
      </c>
      <c r="L145">
        <v>0.1749</v>
      </c>
      <c r="M145">
        <v>-1.1648000000000001</v>
      </c>
      <c r="N145">
        <v>1.0941000000000001</v>
      </c>
      <c r="O145">
        <v>-1.7747999999999999</v>
      </c>
      <c r="P145">
        <v>-0.57289999999999996</v>
      </c>
      <c r="Q145">
        <v>-0.68579999999999997</v>
      </c>
      <c r="R145">
        <v>0.49</v>
      </c>
      <c r="S145">
        <v>0.29649999999999999</v>
      </c>
      <c r="T145">
        <v>1.0528999999999999</v>
      </c>
      <c r="U145">
        <v>3.9100000000000003E-2</v>
      </c>
      <c r="V145">
        <v>1.2636000000000001</v>
      </c>
      <c r="W145">
        <v>0.52410000000000001</v>
      </c>
      <c r="X145">
        <v>-1.1217999999999999</v>
      </c>
      <c r="Y145">
        <v>-1.1117999999999999</v>
      </c>
      <c r="Z145">
        <v>1.4056</v>
      </c>
      <c r="AA145">
        <v>8.6E-3</v>
      </c>
      <c r="AB145">
        <v>-0.97230000000000005</v>
      </c>
      <c r="AC145">
        <v>0.7107</v>
      </c>
      <c r="AD145">
        <v>-2.1835</v>
      </c>
      <c r="AE145">
        <v>-0.51700000000000002</v>
      </c>
      <c r="AF145">
        <v>-0.2329</v>
      </c>
      <c r="AG145">
        <v>3.1949000000000001</v>
      </c>
      <c r="AH145">
        <v>-1.9872000000000001</v>
      </c>
      <c r="AI145">
        <v>-0.41110000000000002</v>
      </c>
      <c r="AJ145">
        <v>6.9500000000000006E-2</v>
      </c>
      <c r="AK145">
        <v>-1.2622</v>
      </c>
      <c r="AL145">
        <v>1.1800999999999999</v>
      </c>
      <c r="AM145">
        <v>0.18859999999999999</v>
      </c>
      <c r="AN145">
        <v>1.4816</v>
      </c>
      <c r="AO145">
        <v>-1.6537999999999999</v>
      </c>
      <c r="AP145">
        <v>-0.57040000000000002</v>
      </c>
      <c r="AQ145">
        <v>0.71760000000000002</v>
      </c>
      <c r="AR145">
        <v>1.8963000000000001</v>
      </c>
      <c r="AS145">
        <v>-0.90159999999999996</v>
      </c>
      <c r="AT145">
        <v>1.4982</v>
      </c>
      <c r="AU145">
        <v>0.55230000000000001</v>
      </c>
      <c r="AV145">
        <v>-0.71060000000000001</v>
      </c>
      <c r="AW145">
        <v>0.1188</v>
      </c>
      <c r="AX145">
        <v>-1.6267</v>
      </c>
      <c r="AY145">
        <v>-1.3599999999999999E-2</v>
      </c>
      <c r="AZ145">
        <v>-5.0099999999999999E-2</v>
      </c>
      <c r="BA145">
        <v>1.35</v>
      </c>
      <c r="BB145">
        <v>-1.49E-2</v>
      </c>
      <c r="BC145">
        <v>0.59499999999999997</v>
      </c>
      <c r="BD145">
        <v>-0.38550000000000001</v>
      </c>
      <c r="BE145">
        <v>8.8599999999999998E-2</v>
      </c>
      <c r="BF145">
        <v>-0.96199999999999997</v>
      </c>
      <c r="BG145">
        <v>0.82069999999999999</v>
      </c>
      <c r="BH145">
        <v>-5.1700000000000003E-2</v>
      </c>
      <c r="BI145">
        <v>-1.466</v>
      </c>
      <c r="BJ145">
        <v>-0.59360000000000002</v>
      </c>
      <c r="BK145">
        <v>1.1806000000000001</v>
      </c>
      <c r="BL145">
        <v>-1.0095000000000001</v>
      </c>
      <c r="BM145">
        <v>0.19839999999999999</v>
      </c>
      <c r="BN145">
        <v>0.84650000000000003</v>
      </c>
      <c r="BO145">
        <v>-0.89570000000000005</v>
      </c>
      <c r="BP145">
        <v>0.74329999999999996</v>
      </c>
      <c r="BQ145">
        <v>-1.0044</v>
      </c>
      <c r="BR145">
        <v>-0.88270000000000004</v>
      </c>
      <c r="BS145">
        <v>-1.2135</v>
      </c>
      <c r="BT145">
        <v>-1.2316</v>
      </c>
      <c r="BU145">
        <v>-0.78300000000000003</v>
      </c>
      <c r="BV145">
        <v>-1.5823</v>
      </c>
      <c r="BW145">
        <v>-1.1346000000000001</v>
      </c>
      <c r="BX145">
        <v>-0.48259999999999997</v>
      </c>
      <c r="BY145">
        <v>-0.1724</v>
      </c>
      <c r="BZ145">
        <v>0.42309999999999998</v>
      </c>
      <c r="CA145">
        <v>-6.6400000000000001E-2</v>
      </c>
      <c r="CB145">
        <v>-0.38250000000000001</v>
      </c>
      <c r="CC145">
        <v>0.81889999999999996</v>
      </c>
      <c r="CD145">
        <v>-0.84319999999999995</v>
      </c>
      <c r="CE145">
        <v>0.85950000000000004</v>
      </c>
      <c r="CF145">
        <v>-1.2999000000000001</v>
      </c>
      <c r="CG145">
        <v>-0.1208</v>
      </c>
      <c r="CH145">
        <v>0.53010000000000002</v>
      </c>
      <c r="CI145">
        <v>0.4647</v>
      </c>
      <c r="CJ145">
        <v>0.50429999999999997</v>
      </c>
      <c r="CK145">
        <v>-1.3071999999999999</v>
      </c>
      <c r="CL145">
        <v>0.13439999999999999</v>
      </c>
      <c r="CM145">
        <v>-0.1275</v>
      </c>
      <c r="CN145">
        <v>-2.5999999999999999E-3</v>
      </c>
      <c r="CO145">
        <v>-0.30630000000000002</v>
      </c>
      <c r="CP145">
        <v>1.2742</v>
      </c>
      <c r="CQ145">
        <v>0.53900000000000003</v>
      </c>
      <c r="CR145">
        <v>-1.9354</v>
      </c>
      <c r="CS145">
        <v>-1.2699999999999999E-2</v>
      </c>
      <c r="CT145">
        <v>-0.7016</v>
      </c>
      <c r="CU145">
        <v>-0.3629</v>
      </c>
      <c r="CV145">
        <v>0.25480000000000003</v>
      </c>
    </row>
    <row r="146" spans="1:100" x14ac:dyDescent="0.2">
      <c r="A146">
        <v>-0.10390000000000001</v>
      </c>
      <c r="B146">
        <v>1.6112</v>
      </c>
      <c r="C146">
        <v>1.6937</v>
      </c>
      <c r="D146">
        <v>1.6805000000000001</v>
      </c>
      <c r="E146">
        <v>0.29809999999999998</v>
      </c>
      <c r="F146">
        <v>-8.72E-2</v>
      </c>
      <c r="G146">
        <v>1.0286999999999999</v>
      </c>
      <c r="H146">
        <v>-1.353</v>
      </c>
      <c r="I146">
        <v>-0.47420000000000001</v>
      </c>
      <c r="J146">
        <v>-0.71050000000000002</v>
      </c>
      <c r="K146">
        <v>0.96740000000000004</v>
      </c>
      <c r="L146">
        <v>-2.1951999999999998</v>
      </c>
      <c r="M146">
        <v>-0.71499999999999997</v>
      </c>
      <c r="N146">
        <v>-0.57240000000000002</v>
      </c>
      <c r="O146">
        <v>-0.89549999999999996</v>
      </c>
      <c r="P146">
        <v>0.1913</v>
      </c>
      <c r="Q146">
        <v>-0.32150000000000001</v>
      </c>
      <c r="R146">
        <v>0.69730000000000003</v>
      </c>
      <c r="S146">
        <v>-2.9000000000000001E-2</v>
      </c>
      <c r="T146">
        <v>-1.5322</v>
      </c>
      <c r="U146">
        <v>1.8176000000000001</v>
      </c>
      <c r="V146">
        <v>0.18379999999999999</v>
      </c>
      <c r="W146">
        <v>-1.6473</v>
      </c>
      <c r="X146">
        <v>0.83450000000000002</v>
      </c>
      <c r="Y146">
        <v>-4.4299999999999999E-2</v>
      </c>
      <c r="Z146">
        <v>2.1118999999999999</v>
      </c>
      <c r="AA146">
        <v>2.0386000000000002</v>
      </c>
      <c r="AB146">
        <v>-1.2668999999999999</v>
      </c>
      <c r="AC146">
        <v>1.2050000000000001</v>
      </c>
      <c r="AD146">
        <v>-0.18090000000000001</v>
      </c>
      <c r="AE146">
        <v>0.95069999999999999</v>
      </c>
      <c r="AF146">
        <v>0.49370000000000003</v>
      </c>
      <c r="AG146">
        <v>-1.2231000000000001</v>
      </c>
      <c r="AH146">
        <v>-6.4199999999999993E-2</v>
      </c>
      <c r="AI146">
        <v>-0.71640000000000004</v>
      </c>
      <c r="AJ146">
        <v>0.53180000000000005</v>
      </c>
      <c r="AK146">
        <v>1.5184</v>
      </c>
      <c r="AL146">
        <v>0.95860000000000001</v>
      </c>
      <c r="AM146">
        <v>0.57730000000000004</v>
      </c>
      <c r="AN146">
        <v>0.38440000000000002</v>
      </c>
      <c r="AO146">
        <v>-0.93500000000000005</v>
      </c>
      <c r="AP146">
        <v>-1.6951000000000001</v>
      </c>
      <c r="AQ146">
        <v>1.6119000000000001</v>
      </c>
      <c r="AR146">
        <v>-1.0952999999999999</v>
      </c>
      <c r="AS146">
        <v>0.99429999999999996</v>
      </c>
      <c r="AT146">
        <v>-0.63929999999999998</v>
      </c>
      <c r="AU146">
        <v>1.0627</v>
      </c>
      <c r="AV146">
        <v>0.62009999999999998</v>
      </c>
      <c r="AW146">
        <v>0.19900000000000001</v>
      </c>
      <c r="AX146">
        <v>5.9700000000000003E-2</v>
      </c>
      <c r="AY146">
        <v>1.2205999999999999</v>
      </c>
      <c r="AZ146">
        <v>0.24099999999999999</v>
      </c>
      <c r="BA146">
        <v>0.378</v>
      </c>
      <c r="BB146">
        <v>1.5463</v>
      </c>
      <c r="BC146">
        <v>3.0099999999999998E-2</v>
      </c>
      <c r="BD146">
        <v>-0.53559999999999997</v>
      </c>
      <c r="BE146">
        <v>-0.34710000000000002</v>
      </c>
      <c r="BF146">
        <v>0.69189999999999996</v>
      </c>
      <c r="BG146">
        <v>-0.18129999999999999</v>
      </c>
      <c r="BH146">
        <v>-1.946</v>
      </c>
      <c r="BI146">
        <v>-8.1100000000000005E-2</v>
      </c>
      <c r="BJ146">
        <v>-0.73599999999999999</v>
      </c>
      <c r="BK146">
        <v>0.20780000000000001</v>
      </c>
      <c r="BL146">
        <v>-0.55649999999999999</v>
      </c>
      <c r="BM146">
        <v>-0.79710000000000003</v>
      </c>
      <c r="BN146">
        <v>-0.64949999999999997</v>
      </c>
      <c r="BO146">
        <v>0.31609999999999999</v>
      </c>
      <c r="BP146">
        <v>-1.2202999999999999</v>
      </c>
      <c r="BQ146">
        <v>-0.5403</v>
      </c>
      <c r="BR146">
        <v>1.8835</v>
      </c>
      <c r="BS146">
        <v>0.48930000000000001</v>
      </c>
      <c r="BT146">
        <v>-0.20530000000000001</v>
      </c>
      <c r="BU146">
        <v>-0.67849999999999999</v>
      </c>
      <c r="BV146">
        <v>0.69569999999999999</v>
      </c>
      <c r="BW146">
        <v>0.6109</v>
      </c>
      <c r="BX146">
        <v>-9.4E-2</v>
      </c>
      <c r="BY146">
        <v>0.63980000000000004</v>
      </c>
      <c r="BZ146">
        <v>-1.7177</v>
      </c>
      <c r="CA146">
        <v>-0.69430000000000003</v>
      </c>
      <c r="CB146">
        <v>1.0891999999999999</v>
      </c>
      <c r="CC146">
        <v>0.93179999999999996</v>
      </c>
      <c r="CD146">
        <v>0.1472</v>
      </c>
      <c r="CE146">
        <v>0.41420000000000001</v>
      </c>
      <c r="CF146">
        <v>-0.1079</v>
      </c>
      <c r="CG146">
        <v>1.0719000000000001</v>
      </c>
      <c r="CH146">
        <v>0.4264</v>
      </c>
      <c r="CI146">
        <v>1.9067000000000001</v>
      </c>
      <c r="CJ146">
        <v>-0.91369999999999996</v>
      </c>
      <c r="CK146">
        <v>1.2616000000000001</v>
      </c>
      <c r="CL146">
        <v>0.83919999999999995</v>
      </c>
      <c r="CM146">
        <v>0.93410000000000004</v>
      </c>
      <c r="CN146">
        <v>-1.9326000000000001</v>
      </c>
      <c r="CO146">
        <v>-1.3070999999999999</v>
      </c>
      <c r="CP146">
        <v>-0.41349999999999998</v>
      </c>
      <c r="CQ146">
        <v>1.5227999999999999</v>
      </c>
      <c r="CR146">
        <v>-0.84589999999999999</v>
      </c>
      <c r="CS146">
        <v>-0.96589999999999998</v>
      </c>
      <c r="CT146">
        <v>6.0299999999999999E-2</v>
      </c>
      <c r="CU146">
        <v>0.42380000000000001</v>
      </c>
      <c r="CV146">
        <v>-0.32390000000000002</v>
      </c>
    </row>
    <row r="147" spans="1:100" x14ac:dyDescent="0.2">
      <c r="A147">
        <v>-1.1904999999999999</v>
      </c>
      <c r="B147">
        <v>-1.9325000000000001</v>
      </c>
      <c r="C147">
        <v>2.0266000000000002</v>
      </c>
      <c r="D147">
        <v>1.2781</v>
      </c>
      <c r="E147">
        <v>0.78039999999999998</v>
      </c>
      <c r="F147">
        <v>0.87619999999999998</v>
      </c>
      <c r="G147">
        <v>0.81</v>
      </c>
      <c r="H147">
        <v>1.9429000000000001</v>
      </c>
      <c r="I147">
        <v>1.1002000000000001</v>
      </c>
      <c r="J147">
        <v>-0.16719999999999999</v>
      </c>
      <c r="K147">
        <v>-0.11749999999999999</v>
      </c>
      <c r="L147">
        <v>-1.8701000000000001</v>
      </c>
      <c r="M147">
        <v>-1.7585</v>
      </c>
      <c r="N147">
        <v>0.25929999999999997</v>
      </c>
      <c r="O147">
        <v>1.2759</v>
      </c>
      <c r="P147">
        <v>-0.37959999999999999</v>
      </c>
      <c r="Q147">
        <v>1.2438</v>
      </c>
      <c r="R147">
        <v>-1.45</v>
      </c>
      <c r="S147">
        <v>0.99360000000000004</v>
      </c>
      <c r="T147">
        <v>-0.80089999999999995</v>
      </c>
      <c r="U147">
        <v>-1.4073</v>
      </c>
      <c r="V147">
        <v>-1.3198000000000001</v>
      </c>
      <c r="W147">
        <v>0.627</v>
      </c>
      <c r="X147">
        <v>-0.2505</v>
      </c>
      <c r="Y147">
        <v>-1.1082000000000001</v>
      </c>
      <c r="Z147">
        <v>-1.8615999999999999</v>
      </c>
      <c r="AA147">
        <v>-0.54300000000000004</v>
      </c>
      <c r="AB147">
        <v>-0.37940000000000002</v>
      </c>
      <c r="AC147">
        <v>-0.72499999999999998</v>
      </c>
      <c r="AD147">
        <v>-1.1706000000000001</v>
      </c>
      <c r="AE147">
        <v>0.2177</v>
      </c>
      <c r="AF147">
        <v>0.79300000000000004</v>
      </c>
      <c r="AG147">
        <v>0.23350000000000001</v>
      </c>
      <c r="AH147">
        <v>0.62629999999999997</v>
      </c>
      <c r="AI147">
        <v>1.1227</v>
      </c>
      <c r="AJ147">
        <v>-9.8100000000000007E-2</v>
      </c>
      <c r="AK147">
        <v>0.87549999999999994</v>
      </c>
      <c r="AL147">
        <v>0.87690000000000001</v>
      </c>
      <c r="AM147">
        <v>0.86450000000000005</v>
      </c>
      <c r="AN147">
        <v>-0.71130000000000004</v>
      </c>
      <c r="AO147">
        <v>-1.4328000000000001</v>
      </c>
      <c r="AP147">
        <v>-2.1840999999999999</v>
      </c>
      <c r="AQ147">
        <v>-1.2811999999999999</v>
      </c>
      <c r="AR147">
        <v>1.5773999999999999</v>
      </c>
      <c r="AS147">
        <v>-1.2255</v>
      </c>
      <c r="AT147">
        <v>-0.66790000000000005</v>
      </c>
      <c r="AU147">
        <v>-1E-4</v>
      </c>
      <c r="AV147">
        <v>0.55889999999999995</v>
      </c>
      <c r="AW147">
        <v>-0.60240000000000005</v>
      </c>
      <c r="AX147">
        <v>2.0341</v>
      </c>
      <c r="AY147">
        <v>-0.41949999999999998</v>
      </c>
      <c r="AZ147">
        <v>2.2633999999999999</v>
      </c>
      <c r="BA147">
        <v>0.47189999999999999</v>
      </c>
      <c r="BB147">
        <v>-9.01E-2</v>
      </c>
      <c r="BC147">
        <v>-1.9435</v>
      </c>
      <c r="BD147">
        <v>-0.67200000000000004</v>
      </c>
      <c r="BE147">
        <v>0.11799999999999999</v>
      </c>
      <c r="BF147">
        <v>3.78E-2</v>
      </c>
      <c r="BG147">
        <v>-0.37090000000000001</v>
      </c>
      <c r="BH147">
        <v>-0.74450000000000005</v>
      </c>
      <c r="BI147">
        <v>-0.64080000000000004</v>
      </c>
      <c r="BJ147">
        <v>0.66359999999999997</v>
      </c>
      <c r="BK147">
        <v>0.66830000000000001</v>
      </c>
      <c r="BL147">
        <v>-3.5499999999999997E-2</v>
      </c>
      <c r="BM147">
        <v>0.77159999999999995</v>
      </c>
      <c r="BN147">
        <v>-1.2028000000000001</v>
      </c>
      <c r="BO147">
        <v>7.0599999999999996E-2</v>
      </c>
      <c r="BP147">
        <v>-2.8E-3</v>
      </c>
      <c r="BQ147">
        <v>0.67190000000000005</v>
      </c>
      <c r="BR147">
        <v>1.2341</v>
      </c>
      <c r="BS147">
        <v>-0.87539999999999996</v>
      </c>
      <c r="BT147">
        <v>0.64710000000000001</v>
      </c>
      <c r="BU147">
        <v>1.2483</v>
      </c>
      <c r="BV147">
        <v>1.2151000000000001</v>
      </c>
      <c r="BW147">
        <v>-1.7024999999999999</v>
      </c>
      <c r="BX147">
        <v>-0.89759999999999995</v>
      </c>
      <c r="BY147">
        <v>-1.3612</v>
      </c>
      <c r="BZ147">
        <v>1.1880999999999999</v>
      </c>
      <c r="CA147">
        <v>0.22259999999999999</v>
      </c>
      <c r="CB147">
        <v>0.87809999999999999</v>
      </c>
      <c r="CC147">
        <v>-0.92930000000000001</v>
      </c>
      <c r="CD147">
        <v>1.9282999999999999</v>
      </c>
      <c r="CE147">
        <v>-2.1053999999999999</v>
      </c>
      <c r="CF147">
        <v>1.0826</v>
      </c>
      <c r="CG147">
        <v>0.22409999999999999</v>
      </c>
      <c r="CH147">
        <v>1.0595000000000001</v>
      </c>
      <c r="CI147">
        <v>0.45129999999999998</v>
      </c>
      <c r="CJ147">
        <v>0.17510000000000001</v>
      </c>
      <c r="CK147">
        <v>-4.0300000000000002E-2</v>
      </c>
      <c r="CL147">
        <v>0.1615</v>
      </c>
      <c r="CM147">
        <v>-0.55459999999999998</v>
      </c>
      <c r="CN147">
        <v>1.1975</v>
      </c>
      <c r="CO147">
        <v>-0.80989999999999995</v>
      </c>
      <c r="CP147">
        <v>-0.16839999999999999</v>
      </c>
      <c r="CQ147">
        <v>-2.9999999999999997E-4</v>
      </c>
      <c r="CR147">
        <v>-0.82740000000000002</v>
      </c>
      <c r="CS147">
        <v>0.39979999999999999</v>
      </c>
      <c r="CT147">
        <v>-2.2002999999999999</v>
      </c>
      <c r="CU147">
        <v>1.5025999999999999</v>
      </c>
      <c r="CV147">
        <v>-0.1588</v>
      </c>
    </row>
    <row r="148" spans="1:100" x14ac:dyDescent="0.2">
      <c r="A148">
        <v>1.8230999999999999</v>
      </c>
      <c r="B148">
        <v>0.316</v>
      </c>
      <c r="C148">
        <v>-0.89090000000000003</v>
      </c>
      <c r="D148">
        <v>1.1479999999999999</v>
      </c>
      <c r="E148">
        <v>-0.25559999999999999</v>
      </c>
      <c r="F148">
        <v>-1.919</v>
      </c>
      <c r="G148">
        <v>-1.2527999999999999</v>
      </c>
      <c r="H148">
        <v>-0.50080000000000002</v>
      </c>
      <c r="I148">
        <v>-0.92090000000000005</v>
      </c>
      <c r="J148">
        <v>0.4209</v>
      </c>
      <c r="K148">
        <v>-1.3128</v>
      </c>
      <c r="L148">
        <v>0.91639999999999999</v>
      </c>
      <c r="M148">
        <v>-7.2900000000000006E-2</v>
      </c>
      <c r="N148">
        <v>-1.5190999999999999</v>
      </c>
      <c r="O148">
        <v>0.8589</v>
      </c>
      <c r="P148">
        <v>1.0500000000000001E-2</v>
      </c>
      <c r="Q148">
        <v>0.51780000000000004</v>
      </c>
      <c r="R148">
        <v>0.2306</v>
      </c>
      <c r="S148">
        <v>-0.44719999999999999</v>
      </c>
      <c r="T148">
        <v>0.9325</v>
      </c>
      <c r="U148">
        <v>-1.3952</v>
      </c>
      <c r="V148">
        <v>0.2195</v>
      </c>
      <c r="W148">
        <v>3.4299999999999997E-2</v>
      </c>
      <c r="X148">
        <v>1.7102999999999999</v>
      </c>
      <c r="Y148">
        <v>-0.69269999999999998</v>
      </c>
      <c r="Z148">
        <v>-1.3623000000000001</v>
      </c>
      <c r="AA148">
        <v>0.36670000000000003</v>
      </c>
      <c r="AB148">
        <v>-0.46970000000000001</v>
      </c>
      <c r="AC148">
        <v>0.28770000000000001</v>
      </c>
      <c r="AD148">
        <v>0.69410000000000005</v>
      </c>
      <c r="AE148">
        <v>1.3104</v>
      </c>
      <c r="AF148">
        <v>0.72250000000000003</v>
      </c>
      <c r="AG148">
        <v>0.88980000000000004</v>
      </c>
      <c r="AH148">
        <v>0.63149999999999995</v>
      </c>
      <c r="AI148">
        <v>9.9099999999999994E-2</v>
      </c>
      <c r="AJ148">
        <v>-0.22320000000000001</v>
      </c>
      <c r="AK148">
        <v>-0.41889999999999999</v>
      </c>
      <c r="AL148">
        <v>-1.6113999999999999</v>
      </c>
      <c r="AM148">
        <v>-0.53590000000000004</v>
      </c>
      <c r="AN148">
        <v>1.2541</v>
      </c>
      <c r="AO148">
        <v>-0.36170000000000002</v>
      </c>
      <c r="AP148">
        <v>0.33090000000000003</v>
      </c>
      <c r="AQ148">
        <v>0.24560000000000001</v>
      </c>
      <c r="AR148">
        <v>-0.61729999999999996</v>
      </c>
      <c r="AS148">
        <v>-0.60809999999999997</v>
      </c>
      <c r="AT148">
        <v>-1.0142</v>
      </c>
      <c r="AU148">
        <v>-1.2202999999999999</v>
      </c>
      <c r="AV148">
        <v>1.3894</v>
      </c>
      <c r="AW148">
        <v>1.1908000000000001</v>
      </c>
      <c r="AX148">
        <v>-0.95330000000000004</v>
      </c>
      <c r="AY148">
        <v>9.3200000000000005E-2</v>
      </c>
      <c r="AZ148">
        <v>-0.70730000000000004</v>
      </c>
      <c r="BA148">
        <v>-0.22869999999999999</v>
      </c>
      <c r="BB148">
        <v>0.48080000000000001</v>
      </c>
      <c r="BC148">
        <v>5.2200000000000003E-2</v>
      </c>
      <c r="BD148">
        <v>0.27379999999999999</v>
      </c>
      <c r="BE148">
        <v>0.78920000000000001</v>
      </c>
      <c r="BF148">
        <v>-0.25919999999999999</v>
      </c>
      <c r="BG148">
        <v>1.4826999999999999</v>
      </c>
      <c r="BH148">
        <v>-0.63429999999999997</v>
      </c>
      <c r="BI148">
        <v>0.30480000000000002</v>
      </c>
      <c r="BJ148">
        <v>-1.1017999999999999</v>
      </c>
      <c r="BK148">
        <v>-1.0198</v>
      </c>
      <c r="BL148">
        <v>1.472</v>
      </c>
      <c r="BM148">
        <v>1.0076000000000001</v>
      </c>
      <c r="BN148">
        <v>0.67479999999999996</v>
      </c>
      <c r="BO148">
        <v>-1.4276</v>
      </c>
      <c r="BP148">
        <v>0.82240000000000002</v>
      </c>
      <c r="BQ148">
        <v>1.9822</v>
      </c>
      <c r="BR148">
        <v>0.40810000000000002</v>
      </c>
      <c r="BS148">
        <v>0.755</v>
      </c>
      <c r="BT148">
        <v>-1.4456</v>
      </c>
      <c r="BU148">
        <v>2.1183000000000001</v>
      </c>
      <c r="BV148">
        <v>-0.98199999999999998</v>
      </c>
      <c r="BW148">
        <v>-1.4763999999999999</v>
      </c>
      <c r="BX148">
        <v>0.28339999999999999</v>
      </c>
      <c r="BY148">
        <v>3.8199999999999998E-2</v>
      </c>
      <c r="BZ148">
        <v>0.36170000000000002</v>
      </c>
      <c r="CA148">
        <v>1.5321</v>
      </c>
      <c r="CB148">
        <v>-0.1283</v>
      </c>
      <c r="CC148">
        <v>-0.96650000000000003</v>
      </c>
      <c r="CD148">
        <v>-0.44890000000000002</v>
      </c>
      <c r="CE148">
        <v>-0.6099</v>
      </c>
      <c r="CF148">
        <v>1.7074</v>
      </c>
      <c r="CG148">
        <v>-0.35680000000000001</v>
      </c>
      <c r="CH148">
        <v>-0.34289999999999998</v>
      </c>
      <c r="CI148">
        <v>-0.70399999999999996</v>
      </c>
      <c r="CJ148">
        <v>0.31319999999999998</v>
      </c>
      <c r="CK148">
        <v>0.38269999999999998</v>
      </c>
      <c r="CL148">
        <v>-1.0114000000000001</v>
      </c>
      <c r="CM148">
        <v>-1.4739</v>
      </c>
      <c r="CN148">
        <v>0.1618</v>
      </c>
      <c r="CO148">
        <v>0.34770000000000001</v>
      </c>
      <c r="CP148">
        <v>1.2970999999999999</v>
      </c>
      <c r="CQ148">
        <v>1.0646</v>
      </c>
      <c r="CR148">
        <v>-0.92669999999999997</v>
      </c>
      <c r="CS148">
        <v>0.94669999999999999</v>
      </c>
      <c r="CT148">
        <v>0.52429999999999999</v>
      </c>
      <c r="CU148">
        <v>-8.2699999999999996E-2</v>
      </c>
      <c r="CV148">
        <v>-0.68010000000000004</v>
      </c>
    </row>
    <row r="149" spans="1:100" x14ac:dyDescent="0.2">
      <c r="A149">
        <v>0.56510000000000005</v>
      </c>
      <c r="B149">
        <v>0.22919999999999999</v>
      </c>
      <c r="C149">
        <v>-0.40550000000000003</v>
      </c>
      <c r="D149">
        <v>0.54600000000000004</v>
      </c>
      <c r="E149">
        <v>0.49309999999999998</v>
      </c>
      <c r="F149">
        <v>0.62380000000000002</v>
      </c>
      <c r="G149">
        <v>-0.70340000000000003</v>
      </c>
      <c r="H149">
        <v>0.748</v>
      </c>
      <c r="I149">
        <v>1.5517000000000001</v>
      </c>
      <c r="J149">
        <v>1.0156000000000001</v>
      </c>
      <c r="K149">
        <v>0.3669</v>
      </c>
      <c r="L149">
        <v>0.1953</v>
      </c>
      <c r="M149">
        <v>-7.1300000000000002E-2</v>
      </c>
      <c r="N149">
        <v>0.96809999999999996</v>
      </c>
      <c r="O149">
        <v>-1.0885</v>
      </c>
      <c r="P149">
        <v>-0.17369999999999999</v>
      </c>
      <c r="Q149">
        <v>0.25629999999999997</v>
      </c>
      <c r="R149">
        <v>-0.26219999999999999</v>
      </c>
      <c r="S149">
        <v>-0.56410000000000005</v>
      </c>
      <c r="T149">
        <v>-0.3372</v>
      </c>
      <c r="U149">
        <v>1.8301000000000001</v>
      </c>
      <c r="V149">
        <v>1.6276999999999999</v>
      </c>
      <c r="W149">
        <v>-0.3175</v>
      </c>
      <c r="X149">
        <v>-0.37259999999999999</v>
      </c>
      <c r="Y149">
        <v>-0.16619999999999999</v>
      </c>
      <c r="Z149">
        <v>-1.0378000000000001</v>
      </c>
      <c r="AA149">
        <v>-0.88890000000000002</v>
      </c>
      <c r="AB149">
        <v>-7.0000000000000007E-2</v>
      </c>
      <c r="AC149">
        <v>-0.32840000000000003</v>
      </c>
      <c r="AD149">
        <v>0.90959999999999996</v>
      </c>
      <c r="AE149">
        <v>0.98719999999999997</v>
      </c>
      <c r="AF149">
        <v>0.1038</v>
      </c>
      <c r="AG149">
        <v>0.77400000000000002</v>
      </c>
      <c r="AH149">
        <v>0.22789999999999999</v>
      </c>
      <c r="AI149">
        <v>1.2707999999999999</v>
      </c>
      <c r="AJ149">
        <v>-1.7601</v>
      </c>
      <c r="AK149">
        <v>-1.4531000000000001</v>
      </c>
      <c r="AL149">
        <v>1.1436999999999999</v>
      </c>
      <c r="AM149">
        <v>-0.33429999999999999</v>
      </c>
      <c r="AN149">
        <v>8.7800000000000003E-2</v>
      </c>
      <c r="AO149">
        <v>-0.29499999999999998</v>
      </c>
      <c r="AP149">
        <v>-0.2954</v>
      </c>
      <c r="AQ149">
        <v>0.15060000000000001</v>
      </c>
      <c r="AR149">
        <v>6.9500000000000006E-2</v>
      </c>
      <c r="AS149">
        <v>-2.7099999999999999E-2</v>
      </c>
      <c r="AT149">
        <v>0.64510000000000001</v>
      </c>
      <c r="AU149">
        <v>-1.0978000000000001</v>
      </c>
      <c r="AV149">
        <v>1.2581</v>
      </c>
      <c r="AW149">
        <v>-0.67</v>
      </c>
      <c r="AX149">
        <v>-0.32229999999999998</v>
      </c>
      <c r="AY149">
        <v>-0.71909999999999996</v>
      </c>
      <c r="AZ149">
        <v>1.2258</v>
      </c>
      <c r="BA149">
        <v>-0.24</v>
      </c>
      <c r="BB149">
        <v>2.4060999999999999</v>
      </c>
      <c r="BC149">
        <v>0.64129999999999998</v>
      </c>
      <c r="BD149">
        <v>-0.39910000000000001</v>
      </c>
      <c r="BE149">
        <v>-0.77310000000000001</v>
      </c>
      <c r="BF149">
        <v>-0.34639999999999999</v>
      </c>
      <c r="BG149">
        <v>1.1094999999999999</v>
      </c>
      <c r="BH149">
        <v>-0.47289999999999999</v>
      </c>
      <c r="BI149">
        <v>-0.9022</v>
      </c>
      <c r="BJ149">
        <v>0.1336</v>
      </c>
      <c r="BK149">
        <v>-0.30009999999999998</v>
      </c>
      <c r="BL149">
        <v>-6.9699999999999998E-2</v>
      </c>
      <c r="BM149">
        <v>0.39829999999999999</v>
      </c>
      <c r="BN149">
        <v>-0.63739999999999997</v>
      </c>
      <c r="BO149">
        <v>-0.37209999999999999</v>
      </c>
      <c r="BP149">
        <v>-0.62060000000000004</v>
      </c>
      <c r="BQ149">
        <v>0.52210000000000001</v>
      </c>
      <c r="BR149">
        <v>-0.40639999999999998</v>
      </c>
      <c r="BS149">
        <v>-2.7176999999999998</v>
      </c>
      <c r="BT149">
        <v>1.0399</v>
      </c>
      <c r="BU149">
        <v>-0.1203</v>
      </c>
      <c r="BV149">
        <v>-0.41949999999999998</v>
      </c>
      <c r="BW149">
        <v>1.2994000000000001</v>
      </c>
      <c r="BX149">
        <v>-1.2571000000000001</v>
      </c>
      <c r="BY149">
        <v>0.96099999999999997</v>
      </c>
      <c r="BZ149">
        <v>0.14019999999999999</v>
      </c>
      <c r="CA149">
        <v>1.0871999999999999</v>
      </c>
      <c r="CB149">
        <v>-0.79969999999999997</v>
      </c>
      <c r="CC149">
        <v>0.2233</v>
      </c>
      <c r="CD149">
        <v>0.99729999999999996</v>
      </c>
      <c r="CE149">
        <v>-0.1832</v>
      </c>
      <c r="CF149">
        <v>2.2917999999999998</v>
      </c>
      <c r="CG149">
        <v>-2.2317</v>
      </c>
      <c r="CH149">
        <v>-2.9392</v>
      </c>
      <c r="CI149">
        <v>0.95089999999999997</v>
      </c>
      <c r="CJ149">
        <v>0.93230000000000002</v>
      </c>
      <c r="CK149">
        <v>-1.6892</v>
      </c>
      <c r="CL149">
        <v>1.4033</v>
      </c>
      <c r="CM149">
        <v>0.71870000000000001</v>
      </c>
      <c r="CN149">
        <v>0.44240000000000002</v>
      </c>
      <c r="CO149">
        <v>0.86519999999999997</v>
      </c>
      <c r="CP149">
        <v>0.53469999999999995</v>
      </c>
      <c r="CQ149">
        <v>-0.25209999999999999</v>
      </c>
      <c r="CR149">
        <v>0.12039999999999999</v>
      </c>
      <c r="CS149">
        <v>-0.9173</v>
      </c>
      <c r="CT149">
        <v>1.5115000000000001</v>
      </c>
      <c r="CU149">
        <v>-0.97709999999999997</v>
      </c>
      <c r="CV149">
        <v>1.6501999999999999</v>
      </c>
    </row>
    <row r="150" spans="1:100" x14ac:dyDescent="0.2">
      <c r="A150">
        <v>-1.2787999999999999</v>
      </c>
      <c r="B150">
        <v>0.79259999999999997</v>
      </c>
      <c r="C150">
        <v>0.2261</v>
      </c>
      <c r="D150">
        <v>0.45739999999999997</v>
      </c>
      <c r="E150">
        <v>1.9558</v>
      </c>
      <c r="F150">
        <v>-0.46250000000000002</v>
      </c>
      <c r="G150">
        <v>0.2094</v>
      </c>
      <c r="H150">
        <v>7.46E-2</v>
      </c>
      <c r="I150">
        <v>0.24560000000000001</v>
      </c>
      <c r="J150">
        <v>-0.1648</v>
      </c>
      <c r="K150">
        <v>1.4886999999999999</v>
      </c>
      <c r="L150">
        <v>0.90139999999999998</v>
      </c>
      <c r="M150">
        <v>0.221</v>
      </c>
      <c r="N150">
        <v>0.20519999999999999</v>
      </c>
      <c r="O150">
        <v>0.96199999999999997</v>
      </c>
      <c r="P150">
        <v>-0.28539999999999999</v>
      </c>
      <c r="Q150">
        <v>-1.0898000000000001</v>
      </c>
      <c r="R150">
        <v>1.2048000000000001</v>
      </c>
      <c r="S150">
        <v>-0.26369999999999999</v>
      </c>
      <c r="T150">
        <v>-0.31819999999999998</v>
      </c>
      <c r="U150">
        <v>1.3131999999999999</v>
      </c>
      <c r="V150">
        <v>-0.2102</v>
      </c>
      <c r="W150">
        <v>0.55840000000000001</v>
      </c>
      <c r="X150">
        <v>-0.88660000000000005</v>
      </c>
      <c r="Y150">
        <v>-1.5642</v>
      </c>
      <c r="Z150">
        <v>-0.86599999999999999</v>
      </c>
      <c r="AA150">
        <v>-1.0670999999999999</v>
      </c>
      <c r="AB150">
        <v>-0.48170000000000002</v>
      </c>
      <c r="AC150">
        <v>-0.41930000000000001</v>
      </c>
      <c r="AD150">
        <v>0.44919999999999999</v>
      </c>
      <c r="AE150">
        <v>-0.50529999999999997</v>
      </c>
      <c r="AF150">
        <v>1.0687</v>
      </c>
      <c r="AG150">
        <v>0.86109999999999998</v>
      </c>
      <c r="AH150">
        <v>-0.1489</v>
      </c>
      <c r="AI150">
        <v>1.1892</v>
      </c>
      <c r="AJ150">
        <v>-0.24660000000000001</v>
      </c>
      <c r="AK150">
        <v>0.41899999999999998</v>
      </c>
      <c r="AL150">
        <v>0.35299999999999998</v>
      </c>
      <c r="AM150">
        <v>-9.8799999999999999E-2</v>
      </c>
      <c r="AN150">
        <v>-5.0200000000000002E-2</v>
      </c>
      <c r="AO150">
        <v>0.98199999999999998</v>
      </c>
      <c r="AP150">
        <v>0.56489999999999996</v>
      </c>
      <c r="AQ150">
        <v>0.53449999999999998</v>
      </c>
      <c r="AR150">
        <v>0.29770000000000002</v>
      </c>
      <c r="AS150">
        <v>-7.0400000000000004E-2</v>
      </c>
      <c r="AT150">
        <v>0.19589999999999999</v>
      </c>
      <c r="AU150">
        <v>-1.9283999999999999</v>
      </c>
      <c r="AV150">
        <v>0.30199999999999999</v>
      </c>
      <c r="AW150">
        <v>-0.32100000000000001</v>
      </c>
      <c r="AX150">
        <v>-0.50049999999999994</v>
      </c>
      <c r="AY150">
        <v>-2.3304</v>
      </c>
      <c r="AZ150">
        <v>-0.73829999999999996</v>
      </c>
      <c r="BA150">
        <v>0.39779999999999999</v>
      </c>
      <c r="BB150">
        <v>0.29530000000000001</v>
      </c>
      <c r="BC150">
        <v>1.7706</v>
      </c>
      <c r="BD150">
        <v>1.37E-2</v>
      </c>
      <c r="BE150">
        <v>8.5900000000000004E-2</v>
      </c>
      <c r="BF150">
        <v>-1.3177000000000001</v>
      </c>
      <c r="BG150">
        <v>1.0822000000000001</v>
      </c>
      <c r="BH150">
        <v>0.69120000000000004</v>
      </c>
      <c r="BI150">
        <v>0.64049999999999996</v>
      </c>
      <c r="BJ150">
        <v>-1.2965</v>
      </c>
      <c r="BK150">
        <v>-0.52390000000000003</v>
      </c>
      <c r="BL150">
        <v>-0.89190000000000003</v>
      </c>
      <c r="BM150">
        <v>-0.68279999999999996</v>
      </c>
      <c r="BN150">
        <v>0.56920000000000004</v>
      </c>
      <c r="BO150">
        <v>0.22850000000000001</v>
      </c>
      <c r="BP150">
        <v>0.96150000000000002</v>
      </c>
      <c r="BQ150">
        <v>-1.6609</v>
      </c>
      <c r="BR150">
        <v>-1.7134</v>
      </c>
      <c r="BS150">
        <v>-0.1351</v>
      </c>
      <c r="BT150">
        <v>0.66300000000000003</v>
      </c>
      <c r="BU150">
        <v>1.0589</v>
      </c>
      <c r="BV150">
        <v>-0.1089</v>
      </c>
      <c r="BW150">
        <v>-1.5759000000000001</v>
      </c>
      <c r="BX150">
        <v>0.2243</v>
      </c>
      <c r="BY150">
        <v>-0.2752</v>
      </c>
      <c r="BZ150">
        <v>0.48010000000000003</v>
      </c>
      <c r="CA150">
        <v>-1.9576</v>
      </c>
      <c r="CB150">
        <v>-1.1890000000000001</v>
      </c>
      <c r="CC150">
        <v>0.61029999999999995</v>
      </c>
      <c r="CD150">
        <v>0.83930000000000005</v>
      </c>
      <c r="CE150">
        <v>2.0003000000000002</v>
      </c>
      <c r="CF150">
        <v>0.90780000000000005</v>
      </c>
      <c r="CG150">
        <v>0.47339999999999999</v>
      </c>
      <c r="CH150">
        <v>1.0918000000000001</v>
      </c>
      <c r="CI150">
        <v>0.73180000000000001</v>
      </c>
      <c r="CJ150">
        <v>-0.39090000000000003</v>
      </c>
      <c r="CK150">
        <v>1.1183000000000001</v>
      </c>
      <c r="CL150">
        <v>-0.63229999999999997</v>
      </c>
      <c r="CM150">
        <v>-1.2875000000000001</v>
      </c>
      <c r="CN150">
        <v>-2.3136999999999999</v>
      </c>
      <c r="CO150">
        <v>0.79910000000000003</v>
      </c>
      <c r="CP150">
        <v>-0.37240000000000001</v>
      </c>
      <c r="CQ150">
        <v>1.3218000000000001</v>
      </c>
      <c r="CR150">
        <v>-0.1196</v>
      </c>
      <c r="CS150">
        <v>-3.0794999999999999</v>
      </c>
      <c r="CT150">
        <v>0.47870000000000001</v>
      </c>
      <c r="CU150">
        <v>0.69479999999999997</v>
      </c>
      <c r="CV150">
        <v>1.5762</v>
      </c>
    </row>
    <row r="151" spans="1:100" x14ac:dyDescent="0.2">
      <c r="A151">
        <v>-0.8216</v>
      </c>
      <c r="B151">
        <v>0.22090000000000001</v>
      </c>
      <c r="C151">
        <v>0.83040000000000003</v>
      </c>
      <c r="D151">
        <v>0.51439999999999997</v>
      </c>
      <c r="E151">
        <v>1.5599999999999999E-2</v>
      </c>
      <c r="F151">
        <v>-0.5232</v>
      </c>
      <c r="G151">
        <v>-2.4691000000000001</v>
      </c>
      <c r="H151">
        <v>0.24709999999999999</v>
      </c>
      <c r="I151">
        <v>-1.2364999999999999</v>
      </c>
      <c r="J151">
        <v>-0.65129999999999999</v>
      </c>
      <c r="K151">
        <v>-0.65410000000000001</v>
      </c>
      <c r="L151">
        <v>0.56540000000000001</v>
      </c>
      <c r="M151">
        <v>0.23400000000000001</v>
      </c>
      <c r="N151">
        <v>0.45760000000000001</v>
      </c>
      <c r="O151">
        <v>1.1907000000000001</v>
      </c>
      <c r="P151">
        <v>0.8448</v>
      </c>
      <c r="Q151">
        <v>-9.0300000000000005E-2</v>
      </c>
      <c r="R151">
        <v>0.74570000000000003</v>
      </c>
      <c r="S151">
        <v>-0.57350000000000001</v>
      </c>
      <c r="T151">
        <v>-1.1278999999999999</v>
      </c>
      <c r="U151">
        <v>-0.65990000000000004</v>
      </c>
      <c r="V151">
        <v>1.2904</v>
      </c>
      <c r="W151">
        <v>-0.87709999999999999</v>
      </c>
      <c r="X151">
        <v>-0.63280000000000003</v>
      </c>
      <c r="Y151">
        <v>-0.44800000000000001</v>
      </c>
      <c r="Z151">
        <v>-1.1366000000000001</v>
      </c>
      <c r="AA151">
        <v>0.72509999999999997</v>
      </c>
      <c r="AB151">
        <v>1.4207000000000001</v>
      </c>
      <c r="AC151">
        <v>0.54190000000000005</v>
      </c>
      <c r="AD151">
        <v>2.0960000000000001</v>
      </c>
      <c r="AE151">
        <v>0.1108</v>
      </c>
      <c r="AF151">
        <v>0.52900000000000003</v>
      </c>
      <c r="AG151">
        <v>0.94169999999999998</v>
      </c>
      <c r="AH151">
        <v>0.4647</v>
      </c>
      <c r="AI151">
        <v>1.552</v>
      </c>
      <c r="AJ151">
        <v>8.3799999999999999E-2</v>
      </c>
      <c r="AK151">
        <v>-0.46060000000000001</v>
      </c>
      <c r="AL151">
        <v>8.1500000000000003E-2</v>
      </c>
      <c r="AM151">
        <v>1.0306999999999999</v>
      </c>
      <c r="AN151">
        <v>-1.3453999999999999</v>
      </c>
      <c r="AO151">
        <v>-6.6299999999999998E-2</v>
      </c>
      <c r="AP151">
        <v>-1.2833000000000001</v>
      </c>
      <c r="AQ151">
        <v>1.3313999999999999</v>
      </c>
      <c r="AR151">
        <v>-0.86129999999999995</v>
      </c>
      <c r="AS151">
        <v>-2.3573</v>
      </c>
      <c r="AT151">
        <v>0.48280000000000001</v>
      </c>
      <c r="AU151">
        <v>0.32450000000000001</v>
      </c>
      <c r="AV151">
        <v>1.4677</v>
      </c>
      <c r="AW151">
        <v>1.7855000000000001</v>
      </c>
      <c r="AX151">
        <v>1.4040999999999999</v>
      </c>
      <c r="AY151">
        <v>-1.569</v>
      </c>
      <c r="AZ151">
        <v>-0.24360000000000001</v>
      </c>
      <c r="BA151">
        <v>0.30880000000000002</v>
      </c>
      <c r="BB151">
        <v>0.51270000000000004</v>
      </c>
      <c r="BC151">
        <v>0.43390000000000001</v>
      </c>
      <c r="BD151">
        <v>0.16200000000000001</v>
      </c>
      <c r="BE151">
        <v>0.27610000000000001</v>
      </c>
      <c r="BF151">
        <v>0.11260000000000001</v>
      </c>
      <c r="BG151">
        <v>-0.50839999999999996</v>
      </c>
      <c r="BH151">
        <v>-0.67490000000000006</v>
      </c>
      <c r="BI151">
        <v>0.84470000000000001</v>
      </c>
      <c r="BJ151">
        <v>-0.64849999999999997</v>
      </c>
      <c r="BK151">
        <v>-1.0461</v>
      </c>
      <c r="BL151">
        <v>-0.28439999999999999</v>
      </c>
      <c r="BM151">
        <v>0.47810000000000002</v>
      </c>
      <c r="BN151">
        <v>0.27629999999999999</v>
      </c>
      <c r="BO151">
        <v>0.73099999999999998</v>
      </c>
      <c r="BP151">
        <v>-1.2916000000000001</v>
      </c>
      <c r="BQ151">
        <v>8.1600000000000006E-2</v>
      </c>
      <c r="BR151">
        <v>0.20669999999999999</v>
      </c>
      <c r="BS151">
        <v>-1.0873999999999999</v>
      </c>
      <c r="BT151">
        <v>-1.1525000000000001</v>
      </c>
      <c r="BU151">
        <v>-0.9375</v>
      </c>
      <c r="BV151">
        <v>0.70709999999999995</v>
      </c>
      <c r="BW151">
        <v>-0.6421</v>
      </c>
      <c r="BX151">
        <v>1.6966000000000001</v>
      </c>
      <c r="BY151">
        <v>1.7776000000000001</v>
      </c>
      <c r="BZ151">
        <v>-4.4200000000000003E-2</v>
      </c>
      <c r="CA151">
        <v>-1.2481</v>
      </c>
      <c r="CB151">
        <v>0.1409</v>
      </c>
      <c r="CC151">
        <v>1.0521</v>
      </c>
      <c r="CD151">
        <v>-0.19650000000000001</v>
      </c>
      <c r="CE151">
        <v>0.78649999999999998</v>
      </c>
      <c r="CF151">
        <v>0.24510000000000001</v>
      </c>
      <c r="CG151">
        <v>-0.23130000000000001</v>
      </c>
      <c r="CH151">
        <v>0.93300000000000005</v>
      </c>
      <c r="CI151">
        <v>-0.2039</v>
      </c>
      <c r="CJ151">
        <v>0.91800000000000004</v>
      </c>
      <c r="CK151">
        <v>-0.71719999999999995</v>
      </c>
      <c r="CL151">
        <v>-0.19040000000000001</v>
      </c>
      <c r="CM151">
        <v>6.3600000000000004E-2</v>
      </c>
      <c r="CN151">
        <v>0.49270000000000003</v>
      </c>
      <c r="CO151">
        <v>-1.9406000000000001</v>
      </c>
      <c r="CP151">
        <v>-0.74250000000000005</v>
      </c>
      <c r="CQ151">
        <v>0.33139999999999997</v>
      </c>
      <c r="CR151">
        <v>0.65859999999999996</v>
      </c>
      <c r="CS151">
        <v>1.5651999999999999</v>
      </c>
      <c r="CT151">
        <v>-0.55779999999999996</v>
      </c>
      <c r="CU151">
        <v>0.60760000000000003</v>
      </c>
      <c r="CV151">
        <v>0.17510000000000001</v>
      </c>
    </row>
    <row r="152" spans="1:100" x14ac:dyDescent="0.2">
      <c r="A152">
        <v>-0.45519999999999999</v>
      </c>
      <c r="B152">
        <v>1.9890000000000001</v>
      </c>
      <c r="C152">
        <v>-0.2273</v>
      </c>
      <c r="D152">
        <v>-0.6321</v>
      </c>
      <c r="E152">
        <v>1.4697</v>
      </c>
      <c r="F152">
        <v>0.43880000000000002</v>
      </c>
      <c r="G152">
        <v>-0.627</v>
      </c>
      <c r="H152">
        <v>0.1928</v>
      </c>
      <c r="I152">
        <v>0.52170000000000005</v>
      </c>
      <c r="J152">
        <v>-0.26860000000000001</v>
      </c>
      <c r="K152">
        <v>-0.81789999999999996</v>
      </c>
      <c r="L152">
        <v>-0.53720000000000001</v>
      </c>
      <c r="M152">
        <v>-0.85499999999999998</v>
      </c>
      <c r="N152">
        <v>1.6951000000000001</v>
      </c>
      <c r="O152">
        <v>-0.65090000000000003</v>
      </c>
      <c r="P152">
        <v>-0.17660000000000001</v>
      </c>
      <c r="Q152">
        <v>0.37880000000000003</v>
      </c>
      <c r="R152">
        <v>-0.8024</v>
      </c>
      <c r="S152">
        <v>-0.629</v>
      </c>
      <c r="T152">
        <v>0.71660000000000001</v>
      </c>
      <c r="U152">
        <v>-1.3935999999999999</v>
      </c>
      <c r="V152">
        <v>-0.90910000000000002</v>
      </c>
      <c r="W152">
        <v>-9.5899999999999999E-2</v>
      </c>
      <c r="X152">
        <v>-0.56469999999999998</v>
      </c>
      <c r="Y152">
        <v>0.39439999999999997</v>
      </c>
      <c r="Z152">
        <v>0.81850000000000001</v>
      </c>
      <c r="AA152">
        <v>1.9175</v>
      </c>
      <c r="AB152">
        <v>1.8023</v>
      </c>
      <c r="AC152">
        <v>0.33160000000000001</v>
      </c>
      <c r="AD152">
        <v>1.4313</v>
      </c>
      <c r="AE152">
        <v>0.77370000000000005</v>
      </c>
      <c r="AF152">
        <v>-1.5919000000000001</v>
      </c>
      <c r="AG152">
        <v>1.0169999999999999</v>
      </c>
      <c r="AH152">
        <v>-0.73480000000000001</v>
      </c>
      <c r="AI152">
        <v>1.3137000000000001</v>
      </c>
      <c r="AJ152">
        <v>-0.78349999999999997</v>
      </c>
      <c r="AK152">
        <v>-0.34910000000000002</v>
      </c>
      <c r="AL152">
        <v>2.3330000000000002</v>
      </c>
      <c r="AM152">
        <v>-0.65510000000000002</v>
      </c>
      <c r="AN152">
        <v>0.25729999999999997</v>
      </c>
      <c r="AO152">
        <v>1.8337000000000001</v>
      </c>
      <c r="AP152">
        <v>0.42870000000000003</v>
      </c>
      <c r="AQ152">
        <v>0.95169999999999999</v>
      </c>
      <c r="AR152">
        <v>-1.2869999999999999</v>
      </c>
      <c r="AS152">
        <v>-1.3241000000000001</v>
      </c>
      <c r="AT152">
        <v>0.2646</v>
      </c>
      <c r="AU152">
        <v>0.54890000000000005</v>
      </c>
      <c r="AV152">
        <v>1.0219</v>
      </c>
      <c r="AW152">
        <v>-0.62739999999999996</v>
      </c>
      <c r="AX152">
        <v>-1.0918000000000001</v>
      </c>
      <c r="AY152">
        <v>0.25369999999999998</v>
      </c>
      <c r="AZ152">
        <v>2.9100000000000001E-2</v>
      </c>
      <c r="BA152">
        <v>7.4499999999999997E-2</v>
      </c>
      <c r="BB152">
        <v>0.3972</v>
      </c>
      <c r="BC152">
        <v>-0.21229999999999999</v>
      </c>
      <c r="BD152">
        <v>-0.49669999999999997</v>
      </c>
      <c r="BE152">
        <v>-0.45379999999999998</v>
      </c>
      <c r="BF152">
        <v>-2.3144</v>
      </c>
      <c r="BG152">
        <v>-0.38390000000000002</v>
      </c>
      <c r="BH152">
        <v>-0.56730000000000003</v>
      </c>
      <c r="BI152">
        <v>0.57020000000000004</v>
      </c>
      <c r="BJ152">
        <v>0.63170000000000004</v>
      </c>
      <c r="BK152">
        <v>1.6521999999999999</v>
      </c>
      <c r="BL152">
        <v>0.80710000000000004</v>
      </c>
      <c r="BM152">
        <v>-1.1463000000000001</v>
      </c>
      <c r="BN152">
        <v>0.14979999999999999</v>
      </c>
      <c r="BO152">
        <v>0.44400000000000001</v>
      </c>
      <c r="BP152">
        <v>0.83830000000000005</v>
      </c>
      <c r="BQ152">
        <v>2.3582000000000001</v>
      </c>
      <c r="BR152">
        <v>-0.749</v>
      </c>
      <c r="BS152">
        <v>0.42709999999999998</v>
      </c>
      <c r="BT152">
        <v>0.45050000000000001</v>
      </c>
      <c r="BU152">
        <v>-1.9771000000000001</v>
      </c>
      <c r="BV152">
        <v>-0.41260000000000002</v>
      </c>
      <c r="BW152">
        <v>0.25900000000000001</v>
      </c>
      <c r="BX152">
        <v>0.75639999999999996</v>
      </c>
      <c r="BY152">
        <v>0.57330000000000003</v>
      </c>
      <c r="BZ152">
        <v>-0.59199999999999997</v>
      </c>
      <c r="CA152">
        <v>0.60619999999999996</v>
      </c>
      <c r="CB152">
        <v>7.9500000000000001E-2</v>
      </c>
      <c r="CC152">
        <v>0.81599999999999995</v>
      </c>
      <c r="CD152">
        <v>-1.3773</v>
      </c>
      <c r="CE152">
        <v>0.7984</v>
      </c>
      <c r="CF152">
        <v>8.2699999999999996E-2</v>
      </c>
      <c r="CG152">
        <v>1.0785</v>
      </c>
      <c r="CH152">
        <v>0.4592</v>
      </c>
      <c r="CI152">
        <v>-0.8982</v>
      </c>
      <c r="CJ152">
        <v>0.70889999999999997</v>
      </c>
      <c r="CK152">
        <v>0.52380000000000004</v>
      </c>
      <c r="CL152">
        <v>0.43149999999999999</v>
      </c>
      <c r="CM152">
        <v>0.99119999999999997</v>
      </c>
      <c r="CN152">
        <v>-0.49159999999999998</v>
      </c>
      <c r="CO152">
        <v>0.70499999999999996</v>
      </c>
      <c r="CP152">
        <v>-0.46310000000000001</v>
      </c>
      <c r="CQ152">
        <v>0.46610000000000001</v>
      </c>
      <c r="CR152">
        <v>0.25979999999999998</v>
      </c>
      <c r="CS152">
        <v>-1.3056000000000001</v>
      </c>
      <c r="CT152">
        <v>-1.4729000000000001</v>
      </c>
      <c r="CU152">
        <v>2.2299000000000002</v>
      </c>
      <c r="CV152">
        <v>-0.84970000000000001</v>
      </c>
    </row>
    <row r="153" spans="1:100" x14ac:dyDescent="0.2">
      <c r="A153">
        <v>-0.95540000000000003</v>
      </c>
      <c r="B153">
        <v>-8.14E-2</v>
      </c>
      <c r="C153">
        <v>1.5824</v>
      </c>
      <c r="D153">
        <v>-1.2494000000000001</v>
      </c>
      <c r="E153">
        <v>-0.30170000000000002</v>
      </c>
      <c r="F153">
        <v>-0.96489999999999998</v>
      </c>
      <c r="G153">
        <v>-0.40789999999999998</v>
      </c>
      <c r="H153">
        <v>1.0547</v>
      </c>
      <c r="I153">
        <v>-0.1706</v>
      </c>
      <c r="J153">
        <v>-0.60250000000000004</v>
      </c>
      <c r="K153">
        <v>-0.51259999999999994</v>
      </c>
      <c r="L153">
        <v>0.75849999999999995</v>
      </c>
      <c r="M153">
        <v>0.62370000000000003</v>
      </c>
      <c r="N153">
        <v>1.7604</v>
      </c>
      <c r="O153">
        <v>1.4188000000000001</v>
      </c>
      <c r="P153">
        <v>-8.1000000000000003E-2</v>
      </c>
      <c r="Q153">
        <v>-0.61409999999999998</v>
      </c>
      <c r="R153">
        <v>1.2605</v>
      </c>
      <c r="S153">
        <v>-0.98350000000000004</v>
      </c>
      <c r="T153">
        <v>0.19489999999999999</v>
      </c>
      <c r="U153">
        <v>1.7298</v>
      </c>
      <c r="V153">
        <v>-0.29149999999999998</v>
      </c>
      <c r="W153">
        <v>-0.18029999999999999</v>
      </c>
      <c r="X153">
        <v>-0.68569999999999998</v>
      </c>
      <c r="Y153">
        <v>0.67620000000000002</v>
      </c>
      <c r="Z153">
        <v>1.0625</v>
      </c>
      <c r="AA153">
        <v>-0.36330000000000001</v>
      </c>
      <c r="AB153">
        <v>-0.76259999999999994</v>
      </c>
      <c r="AC153">
        <v>1.0135000000000001</v>
      </c>
      <c r="AD153">
        <v>-0.10580000000000001</v>
      </c>
      <c r="AE153">
        <v>0.13539999999999999</v>
      </c>
      <c r="AF153">
        <v>0.36670000000000003</v>
      </c>
      <c r="AG153">
        <v>1.6899999999999998E-2</v>
      </c>
      <c r="AH153">
        <v>0.2046</v>
      </c>
      <c r="AI153">
        <v>-1.607</v>
      </c>
      <c r="AJ153">
        <v>3.2800000000000003E-2</v>
      </c>
      <c r="AK153">
        <v>-0.61929999999999996</v>
      </c>
      <c r="AL153">
        <v>-1.4874000000000001</v>
      </c>
      <c r="AM153">
        <v>0.9536</v>
      </c>
      <c r="AN153">
        <v>-1.1540999999999999</v>
      </c>
      <c r="AO153">
        <v>-0.37390000000000001</v>
      </c>
      <c r="AP153">
        <v>0.9919</v>
      </c>
      <c r="AQ153">
        <v>0.80349999999999999</v>
      </c>
      <c r="AR153">
        <v>-0.1711</v>
      </c>
      <c r="AS153">
        <v>-1.8800000000000001E-2</v>
      </c>
      <c r="AT153">
        <v>-0.44019999999999998</v>
      </c>
      <c r="AU153">
        <v>0.83909999999999996</v>
      </c>
      <c r="AV153">
        <v>-0.81320000000000003</v>
      </c>
      <c r="AW153">
        <v>1.0291999999999999</v>
      </c>
      <c r="AX153">
        <v>0.27189999999999998</v>
      </c>
      <c r="AY153">
        <v>-0.20150000000000001</v>
      </c>
      <c r="AZ153">
        <v>0.70440000000000003</v>
      </c>
      <c r="BA153">
        <v>-0.31659999999999999</v>
      </c>
      <c r="BB153">
        <v>0.68559999999999999</v>
      </c>
      <c r="BC153">
        <v>-0.33450000000000002</v>
      </c>
      <c r="BD153">
        <v>1.3705000000000001</v>
      </c>
      <c r="BE153">
        <v>0.15720000000000001</v>
      </c>
      <c r="BF153">
        <v>-0.28270000000000001</v>
      </c>
      <c r="BG153">
        <v>-1.2089000000000001</v>
      </c>
      <c r="BH153">
        <v>0.10879999999999999</v>
      </c>
      <c r="BI153">
        <v>0.18940000000000001</v>
      </c>
      <c r="BJ153">
        <v>-0.27360000000000001</v>
      </c>
      <c r="BK153">
        <v>-1.7646999999999999</v>
      </c>
      <c r="BL153">
        <v>-5.11E-2</v>
      </c>
      <c r="BM153">
        <v>-3.5000000000000003E-2</v>
      </c>
      <c r="BN153">
        <v>-1.1271</v>
      </c>
      <c r="BO153">
        <v>1.1765000000000001</v>
      </c>
      <c r="BP153">
        <v>0.60060000000000002</v>
      </c>
      <c r="BQ153">
        <v>-0.20880000000000001</v>
      </c>
      <c r="BR153">
        <v>-0.51280000000000003</v>
      </c>
      <c r="BS153">
        <v>1.67E-2</v>
      </c>
      <c r="BT153">
        <v>-4.4499999999999998E-2</v>
      </c>
      <c r="BU153">
        <v>-0.1148</v>
      </c>
      <c r="BV153">
        <v>-1.3022</v>
      </c>
      <c r="BW153">
        <v>1.2735000000000001</v>
      </c>
      <c r="BX153">
        <v>0.22869999999999999</v>
      </c>
      <c r="BY153">
        <v>-2.6831999999999998</v>
      </c>
      <c r="BZ153">
        <v>1.9407000000000001</v>
      </c>
      <c r="CA153">
        <v>4.8999999999999998E-3</v>
      </c>
      <c r="CB153">
        <v>0.99529999999999996</v>
      </c>
      <c r="CC153">
        <v>0.36980000000000002</v>
      </c>
      <c r="CD153">
        <v>0.39400000000000002</v>
      </c>
      <c r="CE153">
        <v>-0.36180000000000001</v>
      </c>
      <c r="CF153">
        <v>-2.0588000000000002</v>
      </c>
      <c r="CG153">
        <v>0.26200000000000001</v>
      </c>
      <c r="CH153">
        <v>-0.77600000000000002</v>
      </c>
      <c r="CI153">
        <v>-1.9146000000000001</v>
      </c>
      <c r="CJ153">
        <v>-0.69169999999999998</v>
      </c>
      <c r="CK153">
        <v>-2.1499999999999998E-2</v>
      </c>
      <c r="CL153">
        <v>0.67290000000000005</v>
      </c>
      <c r="CM153">
        <v>0.46510000000000001</v>
      </c>
      <c r="CN153">
        <v>-1.1393</v>
      </c>
      <c r="CO153">
        <v>-1.0431999999999999</v>
      </c>
      <c r="CP153">
        <v>-1.6385000000000001</v>
      </c>
      <c r="CQ153">
        <v>0.65380000000000005</v>
      </c>
      <c r="CR153">
        <v>-1.0846</v>
      </c>
      <c r="CS153">
        <v>-0.3427</v>
      </c>
      <c r="CT153">
        <v>1.4055</v>
      </c>
      <c r="CU153">
        <v>1.0528</v>
      </c>
      <c r="CV153">
        <v>-0.35160000000000002</v>
      </c>
    </row>
    <row r="154" spans="1:100" x14ac:dyDescent="0.2">
      <c r="A154">
        <v>1.7877000000000001</v>
      </c>
      <c r="B154">
        <v>-3.8E-3</v>
      </c>
      <c r="C154">
        <v>-1.766</v>
      </c>
      <c r="D154">
        <v>-0.52900000000000003</v>
      </c>
      <c r="E154">
        <v>-0.3024</v>
      </c>
      <c r="F154">
        <v>-1.3346</v>
      </c>
      <c r="G154">
        <v>1.2064999999999999</v>
      </c>
      <c r="H154">
        <v>0.99480000000000002</v>
      </c>
      <c r="I154">
        <v>0.79210000000000003</v>
      </c>
      <c r="J154">
        <v>0.2596</v>
      </c>
      <c r="K154">
        <v>0.93300000000000005</v>
      </c>
      <c r="L154">
        <v>0.26419999999999999</v>
      </c>
      <c r="M154">
        <v>-9.5500000000000002E-2</v>
      </c>
      <c r="N154">
        <v>-0.59350000000000003</v>
      </c>
      <c r="O154">
        <v>-0.19539999999999999</v>
      </c>
      <c r="P154">
        <v>1.2031000000000001</v>
      </c>
      <c r="Q154">
        <v>9.9099999999999994E-2</v>
      </c>
      <c r="R154">
        <v>0.5988</v>
      </c>
      <c r="S154">
        <v>0.503</v>
      </c>
      <c r="T154">
        <v>1.7718</v>
      </c>
      <c r="U154">
        <v>0.32590000000000002</v>
      </c>
      <c r="V154">
        <v>5.8400000000000001E-2</v>
      </c>
      <c r="W154">
        <v>-1.1564000000000001</v>
      </c>
      <c r="X154">
        <v>1.1465000000000001</v>
      </c>
      <c r="Y154">
        <v>-0.3896</v>
      </c>
      <c r="Z154">
        <v>0.69</v>
      </c>
      <c r="AA154">
        <v>5.4100000000000002E-2</v>
      </c>
      <c r="AB154">
        <v>9.3299999999999994E-2</v>
      </c>
      <c r="AC154">
        <v>5.1799999999999999E-2</v>
      </c>
      <c r="AD154">
        <v>9.8699999999999996E-2</v>
      </c>
      <c r="AE154">
        <v>-0.1807</v>
      </c>
      <c r="AF154">
        <v>-1.0857000000000001</v>
      </c>
      <c r="AG154">
        <v>-1.748</v>
      </c>
      <c r="AH154">
        <v>2.5177</v>
      </c>
      <c r="AI154">
        <v>-1.5454000000000001</v>
      </c>
      <c r="AJ154">
        <v>0.77949999999999997</v>
      </c>
      <c r="AK154">
        <v>1.3068</v>
      </c>
      <c r="AL154">
        <v>0.36459999999999998</v>
      </c>
      <c r="AM154">
        <v>0.8518</v>
      </c>
      <c r="AN154">
        <v>0.53949999999999998</v>
      </c>
      <c r="AO154">
        <v>-0.87450000000000006</v>
      </c>
      <c r="AP154">
        <v>-1.0500000000000001E-2</v>
      </c>
      <c r="AQ154">
        <v>0.13100000000000001</v>
      </c>
      <c r="AR154">
        <v>0.17369999999999999</v>
      </c>
      <c r="AS154">
        <v>-2.38</v>
      </c>
      <c r="AT154">
        <v>0.1016</v>
      </c>
      <c r="AU154">
        <v>0.80159999999999998</v>
      </c>
      <c r="AV154">
        <v>-1.0906</v>
      </c>
      <c r="AW154">
        <v>0.21479999999999999</v>
      </c>
      <c r="AX154">
        <v>1.5206</v>
      </c>
      <c r="AY154">
        <v>-0.77049999999999996</v>
      </c>
      <c r="AZ154">
        <v>0.29039999999999999</v>
      </c>
      <c r="BA154">
        <v>-0.88449999999999995</v>
      </c>
      <c r="BB154">
        <v>-0.35160000000000002</v>
      </c>
      <c r="BC154">
        <v>0.65690000000000004</v>
      </c>
      <c r="BD154">
        <v>0.2412</v>
      </c>
      <c r="BE154">
        <v>0.31990000000000002</v>
      </c>
      <c r="BF154">
        <v>1.048</v>
      </c>
      <c r="BG154">
        <v>0.63419999999999999</v>
      </c>
      <c r="BH154">
        <v>-1.1259999999999999</v>
      </c>
      <c r="BI154">
        <v>-2.7199999999999998E-2</v>
      </c>
      <c r="BJ154">
        <v>-0.47960000000000003</v>
      </c>
      <c r="BK154">
        <v>0.44469999999999998</v>
      </c>
      <c r="BL154">
        <v>0.23580000000000001</v>
      </c>
      <c r="BM154">
        <v>0.5998</v>
      </c>
      <c r="BN154">
        <v>1.1560999999999999</v>
      </c>
      <c r="BO154">
        <v>-0.33489999999999998</v>
      </c>
      <c r="BP154">
        <v>-1.0314000000000001</v>
      </c>
      <c r="BQ154">
        <v>1.4412</v>
      </c>
      <c r="BR154">
        <v>-1.4532</v>
      </c>
      <c r="BS154">
        <v>-0.42809999999999998</v>
      </c>
      <c r="BT154">
        <v>-8.9899999999999994E-2</v>
      </c>
      <c r="BU154">
        <v>0.18049999999999999</v>
      </c>
      <c r="BV154">
        <v>0.2046</v>
      </c>
      <c r="BW154">
        <v>-0.72740000000000005</v>
      </c>
      <c r="BX154">
        <v>-0.13009999999999999</v>
      </c>
      <c r="BY154">
        <v>-0.08</v>
      </c>
      <c r="BZ154">
        <v>6.88E-2</v>
      </c>
      <c r="CA154">
        <v>0.76529999999999998</v>
      </c>
      <c r="CB154">
        <v>-1.1075999999999999</v>
      </c>
      <c r="CC154">
        <v>-1.4570000000000001</v>
      </c>
      <c r="CD154">
        <v>-0.5665</v>
      </c>
      <c r="CE154">
        <v>2.948</v>
      </c>
      <c r="CF154">
        <v>-1.1233</v>
      </c>
      <c r="CG154">
        <v>-0.129</v>
      </c>
      <c r="CH154">
        <v>-1.7178</v>
      </c>
      <c r="CI154">
        <v>-0.37009999999999998</v>
      </c>
      <c r="CJ154">
        <v>0.46810000000000002</v>
      </c>
      <c r="CK154">
        <v>-0.78349999999999997</v>
      </c>
      <c r="CL154">
        <v>-0.58830000000000005</v>
      </c>
      <c r="CM154">
        <v>-1.2405999999999999</v>
      </c>
      <c r="CN154">
        <v>-1.8588</v>
      </c>
      <c r="CO154">
        <v>-1.0399</v>
      </c>
      <c r="CP154">
        <v>-3.2884000000000002</v>
      </c>
      <c r="CQ154">
        <v>-1.5455000000000001</v>
      </c>
      <c r="CR154">
        <v>-0.67549999999999999</v>
      </c>
      <c r="CS154">
        <v>-0.57050000000000001</v>
      </c>
      <c r="CT154">
        <v>-0.87429999999999997</v>
      </c>
      <c r="CU154">
        <v>0.78769999999999996</v>
      </c>
      <c r="CV154">
        <v>0.6129</v>
      </c>
    </row>
    <row r="155" spans="1:100" x14ac:dyDescent="0.2">
      <c r="A155">
        <v>1.9407000000000001</v>
      </c>
      <c r="B155">
        <v>0.39839999999999998</v>
      </c>
      <c r="C155">
        <v>0.75570000000000004</v>
      </c>
      <c r="D155">
        <v>7.5200000000000003E-2</v>
      </c>
      <c r="E155">
        <v>-6.6699999999999995E-2</v>
      </c>
      <c r="F155">
        <v>1.484</v>
      </c>
      <c r="G155">
        <v>-0.21029999999999999</v>
      </c>
      <c r="H155">
        <v>1.3104</v>
      </c>
      <c r="I155">
        <v>0.27310000000000001</v>
      </c>
      <c r="J155">
        <v>-0.54249999999999998</v>
      </c>
      <c r="K155">
        <v>-0.74829999999999997</v>
      </c>
      <c r="L155">
        <v>0.45779999999999998</v>
      </c>
      <c r="M155">
        <v>0.78769999999999996</v>
      </c>
      <c r="N155">
        <v>1.5961000000000001</v>
      </c>
      <c r="O155">
        <v>0.54600000000000004</v>
      </c>
      <c r="P155">
        <v>0.9022</v>
      </c>
      <c r="Q155">
        <v>2.06E-2</v>
      </c>
      <c r="R155">
        <v>3.3931</v>
      </c>
      <c r="S155">
        <v>-0.2082</v>
      </c>
      <c r="T155">
        <v>4.5199999999999997E-2</v>
      </c>
      <c r="U155">
        <v>-1.9225000000000001</v>
      </c>
      <c r="V155">
        <v>-1.2887999999999999</v>
      </c>
      <c r="W155">
        <v>-0.91090000000000004</v>
      </c>
      <c r="X155">
        <v>-3.1696</v>
      </c>
      <c r="Y155">
        <v>0.41889999999999999</v>
      </c>
      <c r="Z155">
        <v>-0.17469999999999999</v>
      </c>
      <c r="AA155">
        <v>0.49959999999999999</v>
      </c>
      <c r="AB155">
        <v>0.61</v>
      </c>
      <c r="AC155">
        <v>-2.0062000000000002</v>
      </c>
      <c r="AD155">
        <v>-0.63439999999999996</v>
      </c>
      <c r="AE155">
        <v>0.3342</v>
      </c>
      <c r="AF155">
        <v>1.4155</v>
      </c>
      <c r="AG155">
        <v>0.2031</v>
      </c>
      <c r="AH155">
        <v>0.84079999999999999</v>
      </c>
      <c r="AI155">
        <v>-0.57189999999999996</v>
      </c>
      <c r="AJ155">
        <v>0.49309999999999998</v>
      </c>
      <c r="AK155">
        <v>0.40479999999999999</v>
      </c>
      <c r="AL155">
        <v>1.1358999999999999</v>
      </c>
      <c r="AM155">
        <v>5.1999999999999998E-3</v>
      </c>
      <c r="AN155">
        <v>0.99919999999999998</v>
      </c>
      <c r="AO155">
        <v>0.42599999999999999</v>
      </c>
      <c r="AP155">
        <v>1.3633</v>
      </c>
      <c r="AQ155">
        <v>0.38450000000000001</v>
      </c>
      <c r="AR155">
        <v>1.0787</v>
      </c>
      <c r="AS155">
        <v>1.6634</v>
      </c>
      <c r="AT155">
        <v>-0.95140000000000002</v>
      </c>
      <c r="AU155">
        <v>1.7310000000000001</v>
      </c>
      <c r="AV155">
        <v>-0.33479999999999999</v>
      </c>
      <c r="AW155">
        <v>1.6044</v>
      </c>
      <c r="AX155">
        <v>-1.5277000000000001</v>
      </c>
      <c r="AY155">
        <v>0.19439999999999999</v>
      </c>
      <c r="AZ155">
        <v>-2.1425999999999998</v>
      </c>
      <c r="BA155">
        <v>-2.9700000000000001E-2</v>
      </c>
      <c r="BB155">
        <v>-2.5952000000000002</v>
      </c>
      <c r="BC155">
        <v>-0.1671</v>
      </c>
      <c r="BD155">
        <v>-2.8805000000000001</v>
      </c>
      <c r="BE155">
        <v>-0.70589999999999997</v>
      </c>
      <c r="BF155">
        <v>1.1123000000000001</v>
      </c>
      <c r="BG155">
        <v>-0.95899999999999996</v>
      </c>
      <c r="BH155">
        <v>0.2389</v>
      </c>
      <c r="BI155">
        <v>0.61180000000000001</v>
      </c>
      <c r="BJ155">
        <v>1.7507999999999999</v>
      </c>
      <c r="BK155">
        <v>0.78490000000000004</v>
      </c>
      <c r="BL155">
        <v>0.65100000000000002</v>
      </c>
      <c r="BM155">
        <v>-8.2400000000000001E-2</v>
      </c>
      <c r="BN155">
        <v>1.2034</v>
      </c>
      <c r="BO155">
        <v>-0.66300000000000003</v>
      </c>
      <c r="BP155">
        <v>0.70809999999999995</v>
      </c>
      <c r="BQ155">
        <v>-0.11890000000000001</v>
      </c>
      <c r="BR155">
        <v>-0.2079</v>
      </c>
      <c r="BS155">
        <v>0.27879999999999999</v>
      </c>
      <c r="BT155">
        <v>1.6732</v>
      </c>
      <c r="BU155">
        <v>0.76890000000000003</v>
      </c>
      <c r="BV155">
        <v>0.78359999999999996</v>
      </c>
      <c r="BW155">
        <v>5.28E-2</v>
      </c>
      <c r="BX155">
        <v>1.3565</v>
      </c>
      <c r="BY155">
        <v>-0.29170000000000001</v>
      </c>
      <c r="BZ155">
        <v>0.8659</v>
      </c>
      <c r="CA155">
        <v>0.5968</v>
      </c>
      <c r="CB155">
        <v>1.1707000000000001</v>
      </c>
      <c r="CC155">
        <v>-0.79630000000000001</v>
      </c>
      <c r="CD155">
        <v>0.623</v>
      </c>
      <c r="CE155">
        <v>1.232</v>
      </c>
      <c r="CF155">
        <v>0.75439999999999996</v>
      </c>
      <c r="CG155">
        <v>-0.83779999999999999</v>
      </c>
      <c r="CH155">
        <v>2.9253</v>
      </c>
      <c r="CI155">
        <v>-0.42759999999999998</v>
      </c>
      <c r="CJ155">
        <v>0.68820000000000003</v>
      </c>
      <c r="CK155">
        <v>0.88009999999999999</v>
      </c>
      <c r="CL155">
        <v>1.4605999999999999</v>
      </c>
      <c r="CM155">
        <v>-0.70140000000000002</v>
      </c>
      <c r="CN155">
        <v>-3.5200000000000002E-2</v>
      </c>
      <c r="CO155">
        <v>1.4259999999999999</v>
      </c>
      <c r="CP155">
        <v>-1.478</v>
      </c>
      <c r="CQ155">
        <v>-0.12130000000000001</v>
      </c>
      <c r="CR155">
        <v>-1.0207999999999999</v>
      </c>
      <c r="CS155">
        <v>-0.65259999999999996</v>
      </c>
      <c r="CT155">
        <v>-0.59219999999999995</v>
      </c>
      <c r="CU155">
        <v>1.2898000000000001</v>
      </c>
      <c r="CV155">
        <v>9.2299999999999993E-2</v>
      </c>
    </row>
    <row r="156" spans="1:100" x14ac:dyDescent="0.2">
      <c r="A156">
        <v>1.9510000000000001</v>
      </c>
      <c r="B156">
        <v>-1.24E-2</v>
      </c>
      <c r="C156">
        <v>1.0819000000000001</v>
      </c>
      <c r="D156">
        <v>0.20030000000000001</v>
      </c>
      <c r="E156">
        <v>-0.2495</v>
      </c>
      <c r="F156">
        <v>-1.1814</v>
      </c>
      <c r="G156">
        <v>1.6620999999999999</v>
      </c>
      <c r="H156">
        <v>1.0447</v>
      </c>
      <c r="I156">
        <v>-0.76919999999999999</v>
      </c>
      <c r="J156">
        <v>0.93710000000000004</v>
      </c>
      <c r="K156">
        <v>-0.65769999999999995</v>
      </c>
      <c r="L156">
        <v>-0.21260000000000001</v>
      </c>
      <c r="M156">
        <v>-0.17330000000000001</v>
      </c>
      <c r="N156">
        <v>-0.43990000000000001</v>
      </c>
      <c r="O156">
        <v>-0.1172</v>
      </c>
      <c r="P156">
        <v>0.21079999999999999</v>
      </c>
      <c r="Q156">
        <v>2.76E-2</v>
      </c>
      <c r="R156">
        <v>0.74080000000000001</v>
      </c>
      <c r="S156">
        <v>0.50280000000000002</v>
      </c>
      <c r="T156">
        <v>-0.62619999999999998</v>
      </c>
      <c r="U156">
        <v>-1.1778</v>
      </c>
      <c r="V156">
        <v>2.2162000000000002</v>
      </c>
      <c r="W156">
        <v>0.97460000000000002</v>
      </c>
      <c r="X156">
        <v>-0.76039999999999996</v>
      </c>
      <c r="Y156">
        <v>-0.69910000000000005</v>
      </c>
      <c r="Z156">
        <v>1.7523</v>
      </c>
      <c r="AA156">
        <v>0.76029999999999998</v>
      </c>
      <c r="AB156">
        <v>-0.51229999999999998</v>
      </c>
      <c r="AC156">
        <v>-0.94089999999999996</v>
      </c>
      <c r="AD156">
        <v>-0.27539999999999998</v>
      </c>
      <c r="AE156">
        <v>-1.3052999999999999</v>
      </c>
      <c r="AF156">
        <v>-1.7979000000000001</v>
      </c>
      <c r="AG156">
        <v>0.15359999999999999</v>
      </c>
      <c r="AH156">
        <v>0.17660000000000001</v>
      </c>
      <c r="AI156">
        <v>-8.2900000000000001E-2</v>
      </c>
      <c r="AJ156">
        <v>-0.36280000000000001</v>
      </c>
      <c r="AK156">
        <v>0.79600000000000004</v>
      </c>
      <c r="AL156">
        <v>0.63649999999999995</v>
      </c>
      <c r="AM156">
        <v>-0.41839999999999999</v>
      </c>
      <c r="AN156">
        <v>-2.9000000000000001E-2</v>
      </c>
      <c r="AO156">
        <v>-0.65249999999999997</v>
      </c>
      <c r="AP156">
        <v>-1.3109</v>
      </c>
      <c r="AQ156">
        <v>-0.78120000000000001</v>
      </c>
      <c r="AR156">
        <v>-0.34589999999999999</v>
      </c>
      <c r="AS156">
        <v>-1.3366</v>
      </c>
      <c r="AT156">
        <v>-1.4065000000000001</v>
      </c>
      <c r="AU156">
        <v>-1.4194</v>
      </c>
      <c r="AV156">
        <v>-2.0799999999999999E-2</v>
      </c>
      <c r="AW156">
        <v>-1.1644000000000001</v>
      </c>
      <c r="AX156">
        <v>0.39810000000000001</v>
      </c>
      <c r="AY156">
        <v>-1.6451</v>
      </c>
      <c r="AZ156">
        <v>-0.22259999999999999</v>
      </c>
      <c r="BA156">
        <v>2.3468</v>
      </c>
      <c r="BB156">
        <v>0.4002</v>
      </c>
      <c r="BC156">
        <v>0.87070000000000003</v>
      </c>
      <c r="BD156">
        <v>1.9198</v>
      </c>
      <c r="BE156">
        <v>0.7359</v>
      </c>
      <c r="BF156">
        <v>-0.17710000000000001</v>
      </c>
      <c r="BG156">
        <v>-1.3293999999999999</v>
      </c>
      <c r="BH156">
        <v>0.20669999999999999</v>
      </c>
      <c r="BI156">
        <v>-0.62009999999999998</v>
      </c>
      <c r="BJ156">
        <v>-0.80969999999999998</v>
      </c>
      <c r="BK156">
        <v>0.49540000000000001</v>
      </c>
      <c r="BL156">
        <v>-0.23649999999999999</v>
      </c>
      <c r="BM156">
        <v>-0.8105</v>
      </c>
      <c r="BN156">
        <v>-0.2336</v>
      </c>
      <c r="BO156">
        <v>-0.22389999999999999</v>
      </c>
      <c r="BP156">
        <v>-0.75239999999999996</v>
      </c>
      <c r="BQ156">
        <v>-4.4999999999999998E-2</v>
      </c>
      <c r="BR156">
        <v>0.34460000000000002</v>
      </c>
      <c r="BS156">
        <v>0.69569999999999999</v>
      </c>
      <c r="BT156">
        <v>-0.1792</v>
      </c>
      <c r="BU156">
        <v>0.51090000000000002</v>
      </c>
      <c r="BV156">
        <v>0.55920000000000003</v>
      </c>
      <c r="BW156">
        <v>-0.47099999999999997</v>
      </c>
      <c r="BX156">
        <v>0.18090000000000001</v>
      </c>
      <c r="BY156">
        <v>0.4894</v>
      </c>
      <c r="BZ156">
        <v>-1.373</v>
      </c>
      <c r="CA156">
        <v>1.4067000000000001</v>
      </c>
      <c r="CB156">
        <v>1.4809000000000001</v>
      </c>
      <c r="CC156">
        <v>1.3230999999999999</v>
      </c>
      <c r="CD156">
        <v>-0.7208</v>
      </c>
      <c r="CE156">
        <v>-1.2547999999999999</v>
      </c>
      <c r="CF156">
        <v>-0.57440000000000002</v>
      </c>
      <c r="CG156">
        <v>-0.63390000000000002</v>
      </c>
      <c r="CH156">
        <v>-0.82730000000000004</v>
      </c>
      <c r="CI156">
        <v>1.3286</v>
      </c>
      <c r="CJ156">
        <v>-2.2953999999999999</v>
      </c>
      <c r="CK156">
        <v>-0.9123</v>
      </c>
      <c r="CL156">
        <v>0.5272</v>
      </c>
      <c r="CM156">
        <v>0.51870000000000005</v>
      </c>
      <c r="CN156">
        <v>-0.52759999999999996</v>
      </c>
      <c r="CO156">
        <v>4.99E-2</v>
      </c>
      <c r="CP156">
        <v>0.53949999999999998</v>
      </c>
      <c r="CQ156">
        <v>0.24249999999999999</v>
      </c>
      <c r="CR156">
        <v>0.35110000000000002</v>
      </c>
      <c r="CS156">
        <v>-1.143</v>
      </c>
      <c r="CT156">
        <v>1.5800000000000002E-2</v>
      </c>
      <c r="CU156">
        <v>0.67910000000000004</v>
      </c>
      <c r="CV156">
        <v>-0.95399999999999996</v>
      </c>
    </row>
    <row r="157" spans="1:100" x14ac:dyDescent="0.2">
      <c r="A157">
        <v>1.0773999999999999</v>
      </c>
      <c r="B157">
        <v>-0.5595</v>
      </c>
      <c r="C157">
        <v>-1.5246999999999999</v>
      </c>
      <c r="D157">
        <v>-0.19159999999999999</v>
      </c>
      <c r="E157">
        <v>-0.4723</v>
      </c>
      <c r="F157">
        <v>0.2031</v>
      </c>
      <c r="G157">
        <v>2.4363999999999999</v>
      </c>
      <c r="H157">
        <v>-0.12820000000000001</v>
      </c>
      <c r="I157">
        <v>0.84150000000000003</v>
      </c>
      <c r="J157">
        <v>1.4225000000000001</v>
      </c>
      <c r="K157">
        <v>0.35220000000000001</v>
      </c>
      <c r="L157">
        <v>-0.83830000000000005</v>
      </c>
      <c r="M157">
        <v>-1.3388</v>
      </c>
      <c r="N157">
        <v>0.73250000000000004</v>
      </c>
      <c r="O157">
        <v>-0.97409999999999997</v>
      </c>
      <c r="P157">
        <v>1.5944</v>
      </c>
      <c r="Q157">
        <v>1.9100999999999999</v>
      </c>
      <c r="R157">
        <v>-1.3465</v>
      </c>
      <c r="S157">
        <v>0.4269</v>
      </c>
      <c r="T157">
        <v>0.47520000000000001</v>
      </c>
      <c r="U157">
        <v>-9.0499999999999997E-2</v>
      </c>
      <c r="V157">
        <v>-0.71289999999999998</v>
      </c>
      <c r="W157">
        <v>-1.5132000000000001</v>
      </c>
      <c r="X157">
        <v>-0.2238</v>
      </c>
      <c r="Y157">
        <v>-1.1587000000000001</v>
      </c>
      <c r="Z157">
        <v>0.22450000000000001</v>
      </c>
      <c r="AA157">
        <v>1.2663</v>
      </c>
      <c r="AB157">
        <v>1.5126999999999999</v>
      </c>
      <c r="AC157">
        <v>-1.3552</v>
      </c>
      <c r="AD157">
        <v>-0.51380000000000003</v>
      </c>
      <c r="AE157">
        <v>0.1018</v>
      </c>
      <c r="AF157">
        <v>0.22309999999999999</v>
      </c>
      <c r="AG157">
        <v>0.9133</v>
      </c>
      <c r="AH157">
        <v>-0.48459999999999998</v>
      </c>
      <c r="AI157">
        <v>1.2488999999999999</v>
      </c>
      <c r="AJ157">
        <v>-0.41449999999999998</v>
      </c>
      <c r="AK157">
        <v>1.3358000000000001</v>
      </c>
      <c r="AL157">
        <v>0.66510000000000002</v>
      </c>
      <c r="AM157">
        <v>0.56320000000000003</v>
      </c>
      <c r="AN157">
        <v>2.8304999999999998</v>
      </c>
      <c r="AO157">
        <v>0.17030000000000001</v>
      </c>
      <c r="AP157">
        <v>0.42720000000000002</v>
      </c>
      <c r="AQ157">
        <v>-1.6952</v>
      </c>
      <c r="AR157">
        <v>-0.72819999999999996</v>
      </c>
      <c r="AS157">
        <v>-0.67789999999999995</v>
      </c>
      <c r="AT157">
        <v>9.4000000000000004E-3</v>
      </c>
      <c r="AU157">
        <v>2.3795999999999999</v>
      </c>
      <c r="AV157">
        <v>0.82779999999999998</v>
      </c>
      <c r="AW157">
        <v>-0.66039999999999999</v>
      </c>
      <c r="AX157">
        <v>-1.4628000000000001</v>
      </c>
      <c r="AY157">
        <v>-0.3634</v>
      </c>
      <c r="AZ157">
        <v>-0.34499999999999997</v>
      </c>
      <c r="BA157">
        <v>0.6321</v>
      </c>
      <c r="BB157">
        <v>9.4600000000000004E-2</v>
      </c>
      <c r="BC157">
        <v>0.69740000000000002</v>
      </c>
      <c r="BD157">
        <v>-0.26300000000000001</v>
      </c>
      <c r="BE157">
        <v>0.66800000000000004</v>
      </c>
      <c r="BF157">
        <v>-0.36270000000000002</v>
      </c>
      <c r="BG157">
        <v>-3.4099999999999998E-2</v>
      </c>
      <c r="BH157">
        <v>-0.51480000000000004</v>
      </c>
      <c r="BI157">
        <v>-0.48220000000000002</v>
      </c>
      <c r="BJ157">
        <v>-0.20619999999999999</v>
      </c>
      <c r="BK157">
        <v>0.84060000000000001</v>
      </c>
      <c r="BL157">
        <v>0.97670000000000001</v>
      </c>
      <c r="BM157">
        <v>-1.1240000000000001</v>
      </c>
      <c r="BN157">
        <v>1.3832</v>
      </c>
      <c r="BO157">
        <v>0.31680000000000003</v>
      </c>
      <c r="BP157">
        <v>-0.15190000000000001</v>
      </c>
      <c r="BQ157">
        <v>-1.1688000000000001</v>
      </c>
      <c r="BR157">
        <v>-0.90059999999999996</v>
      </c>
      <c r="BS157">
        <v>0.62080000000000002</v>
      </c>
      <c r="BT157">
        <v>0.27960000000000002</v>
      </c>
      <c r="BU157">
        <v>0.32619999999999999</v>
      </c>
      <c r="BV157">
        <v>1.8997999999999999</v>
      </c>
      <c r="BW157">
        <v>-4.9299999999999997E-2</v>
      </c>
      <c r="BX157">
        <v>-0.17349999999999999</v>
      </c>
      <c r="BY157">
        <v>1.5347</v>
      </c>
      <c r="BZ157">
        <v>-1.1358999999999999</v>
      </c>
      <c r="CA157">
        <v>1.2410000000000001</v>
      </c>
      <c r="CB157">
        <v>0.61109999999999998</v>
      </c>
      <c r="CC157">
        <v>-1.0305</v>
      </c>
      <c r="CD157">
        <v>-0.62519999999999998</v>
      </c>
      <c r="CE157">
        <v>-1.5684</v>
      </c>
      <c r="CF157">
        <v>0.58589999999999998</v>
      </c>
      <c r="CG157">
        <v>-0.31019999999999998</v>
      </c>
      <c r="CH157">
        <v>-0.84519999999999995</v>
      </c>
      <c r="CI157">
        <v>0.25890000000000002</v>
      </c>
      <c r="CJ157">
        <v>-0.88080000000000003</v>
      </c>
      <c r="CK157">
        <v>4.1500000000000002E-2</v>
      </c>
      <c r="CL157">
        <v>0.51349999999999996</v>
      </c>
      <c r="CM157">
        <v>0.63180000000000003</v>
      </c>
      <c r="CN157">
        <v>1.0888</v>
      </c>
      <c r="CO157">
        <v>-0.59450000000000003</v>
      </c>
      <c r="CP157">
        <v>-2.2631999999999999</v>
      </c>
      <c r="CQ157">
        <v>0.1618</v>
      </c>
      <c r="CR157">
        <v>1.0351999999999999</v>
      </c>
      <c r="CS157">
        <v>0.3029</v>
      </c>
      <c r="CT157">
        <v>0.15129999999999999</v>
      </c>
      <c r="CU157">
        <v>0.2039</v>
      </c>
      <c r="CV157">
        <v>-1.754</v>
      </c>
    </row>
    <row r="158" spans="1:100" x14ac:dyDescent="0.2">
      <c r="A158">
        <v>-0.35320000000000001</v>
      </c>
      <c r="B158">
        <v>-2.2753999999999999</v>
      </c>
      <c r="C158">
        <v>1.5097</v>
      </c>
      <c r="D158">
        <v>0.51149999999999995</v>
      </c>
      <c r="E158">
        <v>0.16520000000000001</v>
      </c>
      <c r="F158">
        <v>-0.46300000000000002</v>
      </c>
      <c r="G158">
        <v>1.4702</v>
      </c>
      <c r="H158">
        <v>0.37630000000000002</v>
      </c>
      <c r="I158">
        <v>-0.245</v>
      </c>
      <c r="J158">
        <v>-0.18099999999999999</v>
      </c>
      <c r="K158">
        <v>1.2644</v>
      </c>
      <c r="L158">
        <v>-0.23069999999999999</v>
      </c>
      <c r="M158">
        <v>-0.40050000000000002</v>
      </c>
      <c r="N158">
        <v>-1.3140000000000001</v>
      </c>
      <c r="O158">
        <v>-1.2015</v>
      </c>
      <c r="P158">
        <v>-1.8776999999999999</v>
      </c>
      <c r="Q158">
        <v>1.0334000000000001</v>
      </c>
      <c r="R158">
        <v>2.6076999999999999</v>
      </c>
      <c r="S158">
        <v>-0.91969999999999996</v>
      </c>
      <c r="T158">
        <v>-0.10009999999999999</v>
      </c>
      <c r="U158">
        <v>-0.1489</v>
      </c>
      <c r="V158">
        <v>0.42470000000000002</v>
      </c>
      <c r="W158">
        <v>-0.60060000000000002</v>
      </c>
      <c r="X158">
        <v>-1.1267</v>
      </c>
      <c r="Y158">
        <v>0.46</v>
      </c>
      <c r="Z158">
        <v>1.0165</v>
      </c>
      <c r="AA158">
        <v>-1.0483</v>
      </c>
      <c r="AB158">
        <v>-1.7138</v>
      </c>
      <c r="AC158">
        <v>0.69950000000000001</v>
      </c>
      <c r="AD158">
        <v>-1.0689</v>
      </c>
      <c r="AE158">
        <v>-0.59609999999999996</v>
      </c>
      <c r="AF158">
        <v>0.77480000000000004</v>
      </c>
      <c r="AG158">
        <v>-2.6100000000000002E-2</v>
      </c>
      <c r="AH158">
        <v>-0.36570000000000003</v>
      </c>
      <c r="AI158">
        <v>-0.16639999999999999</v>
      </c>
      <c r="AJ158">
        <v>-1.0295000000000001</v>
      </c>
      <c r="AK158">
        <v>1.2591000000000001</v>
      </c>
      <c r="AL158">
        <v>-1.2500000000000001E-2</v>
      </c>
      <c r="AM158">
        <v>0.12709999999999999</v>
      </c>
      <c r="AN158">
        <v>-1.5377000000000001</v>
      </c>
      <c r="AO158">
        <v>-0.17710000000000001</v>
      </c>
      <c r="AP158">
        <v>-0.37190000000000001</v>
      </c>
      <c r="AQ158">
        <v>0.81569999999999998</v>
      </c>
      <c r="AR158">
        <v>-0.34849999999999998</v>
      </c>
      <c r="AS158">
        <v>-0.4879</v>
      </c>
      <c r="AT158">
        <v>-0.58799999999999997</v>
      </c>
      <c r="AU158">
        <v>-0.63880000000000003</v>
      </c>
      <c r="AV158">
        <v>0.89710000000000001</v>
      </c>
      <c r="AW158">
        <v>-1.1962999999999999</v>
      </c>
      <c r="AX158">
        <v>-0.93920000000000003</v>
      </c>
      <c r="AY158">
        <v>0.51229999999999998</v>
      </c>
      <c r="AZ158">
        <v>1.1980999999999999</v>
      </c>
      <c r="BA158">
        <v>0.40910000000000002</v>
      </c>
      <c r="BB158">
        <v>1.2870999999999999</v>
      </c>
      <c r="BC158">
        <v>-2.0066999999999999</v>
      </c>
      <c r="BD158">
        <v>0.65159999999999996</v>
      </c>
      <c r="BE158">
        <v>0.98440000000000005</v>
      </c>
      <c r="BF158">
        <v>0.371</v>
      </c>
      <c r="BG158">
        <v>-1.9994000000000001</v>
      </c>
      <c r="BH158">
        <v>-6.4799999999999996E-2</v>
      </c>
      <c r="BI158">
        <v>0.66139999999999999</v>
      </c>
      <c r="BJ158">
        <v>-0.56210000000000004</v>
      </c>
      <c r="BK158">
        <v>-0.42259999999999998</v>
      </c>
      <c r="BL158">
        <v>1.3848</v>
      </c>
      <c r="BM158">
        <v>-1.3922000000000001</v>
      </c>
      <c r="BN158">
        <v>-0.12709999999999999</v>
      </c>
      <c r="BO158">
        <v>1.0269999999999999</v>
      </c>
      <c r="BP158">
        <v>0.3926</v>
      </c>
      <c r="BQ158">
        <v>1.3077000000000001</v>
      </c>
      <c r="BR158">
        <v>1.1154999999999999</v>
      </c>
      <c r="BS158">
        <v>0.78990000000000005</v>
      </c>
      <c r="BT158">
        <v>-1.5909</v>
      </c>
      <c r="BU158">
        <v>-0.22140000000000001</v>
      </c>
      <c r="BV158">
        <v>-0.84450000000000003</v>
      </c>
      <c r="BW158">
        <v>0.52939999999999998</v>
      </c>
      <c r="BX158">
        <v>-1.9200999999999999</v>
      </c>
      <c r="BY158">
        <v>-0.35220000000000001</v>
      </c>
      <c r="BZ158">
        <v>-0.42609999999999998</v>
      </c>
      <c r="CA158">
        <v>-0.25629999999999997</v>
      </c>
      <c r="CB158">
        <v>-6.88E-2</v>
      </c>
      <c r="CC158">
        <v>0.88859999999999995</v>
      </c>
      <c r="CD158">
        <v>0.17299999999999999</v>
      </c>
      <c r="CE158">
        <v>1.0176000000000001</v>
      </c>
      <c r="CF158">
        <v>-0.68110000000000004</v>
      </c>
      <c r="CG158">
        <v>1.2022999999999999</v>
      </c>
      <c r="CH158">
        <v>1.1032</v>
      </c>
      <c r="CI158">
        <v>0.75349999999999995</v>
      </c>
      <c r="CJ158">
        <v>-0.56459999999999999</v>
      </c>
      <c r="CK158">
        <v>-1.1506000000000001</v>
      </c>
      <c r="CL158">
        <v>1.2626999999999999</v>
      </c>
      <c r="CM158">
        <v>-0.63039999999999996</v>
      </c>
      <c r="CN158">
        <v>-0.90890000000000004</v>
      </c>
      <c r="CO158">
        <v>-1.9100999999999999</v>
      </c>
      <c r="CP158">
        <v>-0.86309999999999998</v>
      </c>
      <c r="CQ158">
        <v>-0.37969999999999998</v>
      </c>
      <c r="CR158">
        <v>-0.44159999999999999</v>
      </c>
      <c r="CS158">
        <v>-0.79339999999999999</v>
      </c>
      <c r="CT158">
        <v>7.0900000000000005E-2</v>
      </c>
      <c r="CU158">
        <v>0.57869999999999999</v>
      </c>
      <c r="CV158">
        <v>-0.94679999999999997</v>
      </c>
    </row>
    <row r="159" spans="1:100" x14ac:dyDescent="0.2">
      <c r="A159">
        <v>0.52439999999999998</v>
      </c>
      <c r="B159">
        <v>0.25619999999999998</v>
      </c>
      <c r="C159">
        <v>-1.3886000000000001</v>
      </c>
      <c r="D159">
        <v>-7.9000000000000008E-3</v>
      </c>
      <c r="E159">
        <v>-0.92700000000000005</v>
      </c>
      <c r="F159">
        <v>-0.37940000000000002</v>
      </c>
      <c r="G159">
        <v>-1.0831999999999999</v>
      </c>
      <c r="H159">
        <v>-0.70299999999999996</v>
      </c>
      <c r="I159">
        <v>0.83279999999999998</v>
      </c>
      <c r="J159">
        <v>-0.71579999999999999</v>
      </c>
      <c r="K159">
        <v>-1.9696</v>
      </c>
      <c r="L159">
        <v>9.8799999999999999E-2</v>
      </c>
      <c r="M159">
        <v>-1.7594000000000001</v>
      </c>
      <c r="N159">
        <v>0.14699999999999999</v>
      </c>
      <c r="O159">
        <v>0.29249999999999998</v>
      </c>
      <c r="P159">
        <v>0.4642</v>
      </c>
      <c r="Q159">
        <v>0.1157</v>
      </c>
      <c r="R159">
        <v>-1.4974000000000001</v>
      </c>
      <c r="S159">
        <v>0.80869999999999997</v>
      </c>
      <c r="T159">
        <v>-0.49759999999999999</v>
      </c>
      <c r="U159">
        <v>1.8294999999999999</v>
      </c>
      <c r="V159">
        <v>0.22819999999999999</v>
      </c>
      <c r="W159">
        <v>-0.75990000000000002</v>
      </c>
      <c r="X159">
        <v>-8.6900000000000005E-2</v>
      </c>
      <c r="Y159">
        <v>-9.35E-2</v>
      </c>
      <c r="Z159">
        <v>-0.9355</v>
      </c>
      <c r="AA159">
        <v>-0.82869999999999999</v>
      </c>
      <c r="AB159">
        <v>-0.41599999999999998</v>
      </c>
      <c r="AC159">
        <v>-4.1999999999999997E-3</v>
      </c>
      <c r="AD159">
        <v>-0.43409999999999999</v>
      </c>
      <c r="AE159">
        <v>1.1871</v>
      </c>
      <c r="AF159">
        <v>-1.2179</v>
      </c>
      <c r="AG159">
        <v>0.75109999999999999</v>
      </c>
      <c r="AH159">
        <v>-1.1351</v>
      </c>
      <c r="AI159">
        <v>0.60880000000000001</v>
      </c>
      <c r="AJ159">
        <v>1.5567</v>
      </c>
      <c r="AK159">
        <v>-0.86939999999999995</v>
      </c>
      <c r="AL159">
        <v>-1.2988</v>
      </c>
      <c r="AM159">
        <v>0.61080000000000001</v>
      </c>
      <c r="AN159">
        <v>0.92910000000000004</v>
      </c>
      <c r="AO159">
        <v>0.53710000000000002</v>
      </c>
      <c r="AP159">
        <v>1.6798999999999999</v>
      </c>
      <c r="AQ159">
        <v>0.27129999999999999</v>
      </c>
      <c r="AR159">
        <v>-1.9012</v>
      </c>
      <c r="AS159">
        <v>0.34079999999999999</v>
      </c>
      <c r="AT159">
        <v>1.0119</v>
      </c>
      <c r="AU159">
        <v>1.3481000000000001</v>
      </c>
      <c r="AV159">
        <v>0.2445</v>
      </c>
      <c r="AW159">
        <v>-1.1915</v>
      </c>
      <c r="AX159">
        <v>0.25009999999999999</v>
      </c>
      <c r="AY159">
        <v>1.5508</v>
      </c>
      <c r="AZ159">
        <v>-0.98499999999999999</v>
      </c>
      <c r="BA159">
        <v>-1.8028</v>
      </c>
      <c r="BB159">
        <v>-1.8193999999999999</v>
      </c>
      <c r="BC159">
        <v>-0.55869999999999997</v>
      </c>
      <c r="BD159">
        <v>0.49049999999999999</v>
      </c>
      <c r="BE159">
        <v>0.84460000000000002</v>
      </c>
      <c r="BF159">
        <v>-0.3795</v>
      </c>
      <c r="BG159">
        <v>1.6592</v>
      </c>
      <c r="BH159">
        <v>1.1548</v>
      </c>
      <c r="BI159">
        <v>0.2535</v>
      </c>
      <c r="BJ159">
        <v>-1.3609</v>
      </c>
      <c r="BK159">
        <v>-0.1053</v>
      </c>
      <c r="BL159">
        <v>0.83420000000000005</v>
      </c>
      <c r="BM159">
        <v>-1.4173</v>
      </c>
      <c r="BN159">
        <v>-0.56640000000000001</v>
      </c>
      <c r="BO159">
        <v>-0.58889999999999998</v>
      </c>
      <c r="BP159">
        <v>0.56200000000000006</v>
      </c>
      <c r="BQ159">
        <v>1.1673</v>
      </c>
      <c r="BR159">
        <v>-0.36049999999999999</v>
      </c>
      <c r="BS159">
        <v>-0.99199999999999999</v>
      </c>
      <c r="BT159">
        <v>1.1333</v>
      </c>
      <c r="BU159">
        <v>2.6274999999999999</v>
      </c>
      <c r="BV159">
        <v>0.21299999999999999</v>
      </c>
      <c r="BW159">
        <v>1.1253</v>
      </c>
      <c r="BX159">
        <v>0.25330000000000003</v>
      </c>
      <c r="BY159">
        <v>1.3944000000000001</v>
      </c>
      <c r="BZ159">
        <v>1.84E-2</v>
      </c>
      <c r="CA159">
        <v>0.66</v>
      </c>
      <c r="CB159">
        <v>0.30880000000000002</v>
      </c>
      <c r="CC159">
        <v>0.70609999999999995</v>
      </c>
      <c r="CD159">
        <v>-0.38429999999999997</v>
      </c>
      <c r="CE159">
        <v>0.24229999999999999</v>
      </c>
      <c r="CF159">
        <v>1.3259000000000001</v>
      </c>
      <c r="CG159">
        <v>-8.9099999999999999E-2</v>
      </c>
      <c r="CH159">
        <v>0.90739999999999998</v>
      </c>
      <c r="CI159">
        <v>-0.64649999999999996</v>
      </c>
      <c r="CJ159">
        <v>-1.2976000000000001</v>
      </c>
      <c r="CK159">
        <v>-1.0674999999999999</v>
      </c>
      <c r="CL159">
        <v>0.23200000000000001</v>
      </c>
      <c r="CM159">
        <v>-0.76470000000000005</v>
      </c>
      <c r="CN159">
        <v>0.27060000000000001</v>
      </c>
      <c r="CO159">
        <v>0.42759999999999998</v>
      </c>
      <c r="CP159">
        <v>-2.2498</v>
      </c>
      <c r="CQ159">
        <v>0.2097</v>
      </c>
      <c r="CR159">
        <v>-0.1983</v>
      </c>
      <c r="CS159">
        <v>0.71579999999999999</v>
      </c>
      <c r="CT159">
        <v>0.28760000000000002</v>
      </c>
      <c r="CU159">
        <v>-0.95750000000000002</v>
      </c>
      <c r="CV159">
        <v>-9.9599999999999994E-2</v>
      </c>
    </row>
    <row r="160" spans="1:100" x14ac:dyDescent="0.2">
      <c r="A160">
        <v>-1.6053999999999999</v>
      </c>
      <c r="B160">
        <v>-0.13469999999999999</v>
      </c>
      <c r="C160">
        <v>-1.7674000000000001</v>
      </c>
      <c r="D160">
        <v>1.3572</v>
      </c>
      <c r="E160">
        <v>1.8399000000000001</v>
      </c>
      <c r="F160">
        <v>0.30349999999999999</v>
      </c>
      <c r="G160">
        <v>-1.2574000000000001</v>
      </c>
      <c r="H160">
        <v>-9.2299999999999993E-2</v>
      </c>
      <c r="I160">
        <v>-0.23830000000000001</v>
      </c>
      <c r="J160">
        <v>0.51290000000000002</v>
      </c>
      <c r="K160">
        <v>-1.4517</v>
      </c>
      <c r="L160">
        <v>-0.45850000000000002</v>
      </c>
      <c r="M160">
        <v>-7.9799999999999996E-2</v>
      </c>
      <c r="N160">
        <v>0.71730000000000005</v>
      </c>
      <c r="O160">
        <v>0.29930000000000001</v>
      </c>
      <c r="P160">
        <v>0.85909999999999997</v>
      </c>
      <c r="Q160">
        <v>-0.70609999999999995</v>
      </c>
      <c r="R160">
        <v>0.92259999999999998</v>
      </c>
      <c r="S160">
        <v>0.30120000000000002</v>
      </c>
      <c r="T160">
        <v>0.2054</v>
      </c>
      <c r="U160">
        <v>-0.13289999999999999</v>
      </c>
      <c r="V160">
        <v>0.17030000000000001</v>
      </c>
      <c r="W160">
        <v>1.0327999999999999</v>
      </c>
      <c r="X160">
        <v>-0.64629999999999999</v>
      </c>
      <c r="Y160">
        <v>1.9499</v>
      </c>
      <c r="Z160">
        <v>0.67200000000000004</v>
      </c>
      <c r="AA160">
        <v>-1.8253999999999999</v>
      </c>
      <c r="AB160">
        <v>-9.5200000000000007E-2</v>
      </c>
      <c r="AC160">
        <v>-0.2001</v>
      </c>
      <c r="AD160">
        <v>-0.95520000000000005</v>
      </c>
      <c r="AE160">
        <v>1.2285999999999999</v>
      </c>
      <c r="AF160">
        <v>-0.35470000000000002</v>
      </c>
      <c r="AG160">
        <v>1.5316000000000001</v>
      </c>
      <c r="AH160">
        <v>-0.36299999999999999</v>
      </c>
      <c r="AI160">
        <v>-1.2561</v>
      </c>
      <c r="AJ160">
        <v>-0.30120000000000002</v>
      </c>
      <c r="AK160">
        <v>-0.95589999999999997</v>
      </c>
      <c r="AL160">
        <v>-1.66</v>
      </c>
      <c r="AM160">
        <v>-0.2641</v>
      </c>
      <c r="AN160">
        <v>0.53200000000000003</v>
      </c>
      <c r="AO160">
        <v>-0.42580000000000001</v>
      </c>
      <c r="AP160">
        <v>-6.0499999999999998E-2</v>
      </c>
      <c r="AQ160">
        <v>-0.72589999999999999</v>
      </c>
      <c r="AR160">
        <v>1.1241000000000001</v>
      </c>
      <c r="AS160">
        <v>-0.35</v>
      </c>
      <c r="AT160">
        <v>-1.2517</v>
      </c>
      <c r="AU160">
        <v>-1.6837</v>
      </c>
      <c r="AV160">
        <v>0.45050000000000001</v>
      </c>
      <c r="AW160">
        <v>0.1114</v>
      </c>
      <c r="AX160">
        <v>0.35449999999999998</v>
      </c>
      <c r="AY160">
        <v>0.94689999999999996</v>
      </c>
      <c r="AZ160">
        <v>-0.96389999999999998</v>
      </c>
      <c r="BA160">
        <v>-1.2908999999999999</v>
      </c>
      <c r="BB160">
        <v>-0.68910000000000005</v>
      </c>
      <c r="BC160">
        <v>0.33479999999999999</v>
      </c>
      <c r="BD160">
        <v>0.97330000000000005</v>
      </c>
      <c r="BE160">
        <v>1.3013999999999999</v>
      </c>
      <c r="BF160">
        <v>0.29970000000000002</v>
      </c>
      <c r="BG160">
        <v>0.69359999999999999</v>
      </c>
      <c r="BH160">
        <v>0.63600000000000001</v>
      </c>
      <c r="BI160">
        <v>-1.8378000000000001</v>
      </c>
      <c r="BJ160">
        <v>-0.81599999999999995</v>
      </c>
      <c r="BK160">
        <v>-0.18609999999999999</v>
      </c>
      <c r="BL160">
        <v>1.5812999999999999</v>
      </c>
      <c r="BM160">
        <v>-0.27539999999999998</v>
      </c>
      <c r="BN160">
        <v>-1.0720000000000001</v>
      </c>
      <c r="BO160">
        <v>-0.32540000000000002</v>
      </c>
      <c r="BP160">
        <v>5.4800000000000001E-2</v>
      </c>
      <c r="BQ160">
        <v>1.0912999999999999</v>
      </c>
      <c r="BR160">
        <v>0.90639999999999998</v>
      </c>
      <c r="BS160">
        <v>0.70630000000000004</v>
      </c>
      <c r="BT160">
        <v>3.4099999999999998E-2</v>
      </c>
      <c r="BU160">
        <v>0.43190000000000001</v>
      </c>
      <c r="BV160">
        <v>-1.9845999999999999</v>
      </c>
      <c r="BW160">
        <v>3.0788000000000002</v>
      </c>
      <c r="BX160">
        <v>-2.0550000000000002</v>
      </c>
      <c r="BY160">
        <v>0.1154</v>
      </c>
      <c r="BZ160">
        <v>-1.411</v>
      </c>
      <c r="CA160">
        <v>1.1413</v>
      </c>
      <c r="CB160">
        <v>-0.58730000000000004</v>
      </c>
      <c r="CC160">
        <v>0.60740000000000005</v>
      </c>
      <c r="CD160">
        <v>-0.24</v>
      </c>
      <c r="CE160">
        <v>-1.2535000000000001</v>
      </c>
      <c r="CF160">
        <v>-6.4399999999999999E-2</v>
      </c>
      <c r="CG160">
        <v>-3.5700000000000003E-2</v>
      </c>
      <c r="CH160">
        <v>0.76090000000000002</v>
      </c>
      <c r="CI160">
        <v>-1.4800000000000001E-2</v>
      </c>
      <c r="CJ160">
        <v>-0.68110000000000004</v>
      </c>
      <c r="CK160">
        <v>-0.77370000000000005</v>
      </c>
      <c r="CL160">
        <v>-1.0278</v>
      </c>
      <c r="CM160">
        <v>-0.33360000000000001</v>
      </c>
      <c r="CN160">
        <v>-1.1518999999999999</v>
      </c>
      <c r="CO160">
        <v>9.7799999999999998E-2</v>
      </c>
      <c r="CP160">
        <v>0.16520000000000001</v>
      </c>
      <c r="CQ160">
        <v>1.3581000000000001</v>
      </c>
      <c r="CR160">
        <v>-1.2144999999999999</v>
      </c>
      <c r="CS160">
        <v>0.35210000000000002</v>
      </c>
      <c r="CT160">
        <v>-0.61109999999999998</v>
      </c>
      <c r="CU160">
        <v>0.58050000000000002</v>
      </c>
      <c r="CV160">
        <v>-0.16539999999999999</v>
      </c>
    </row>
    <row r="161" spans="1:100" x14ac:dyDescent="0.2">
      <c r="A161">
        <v>-0.58860000000000001</v>
      </c>
      <c r="B161">
        <v>1.1155999999999999</v>
      </c>
      <c r="C161">
        <v>-0.96379999999999999</v>
      </c>
      <c r="D161">
        <v>-1.0454000000000001</v>
      </c>
      <c r="E161">
        <v>-1.2356</v>
      </c>
      <c r="F161">
        <v>3.5375000000000001</v>
      </c>
      <c r="G161">
        <v>-0.53149999999999997</v>
      </c>
      <c r="H161">
        <v>1.1324000000000001</v>
      </c>
      <c r="I161">
        <v>1.0012000000000001</v>
      </c>
      <c r="J161">
        <v>-7.51E-2</v>
      </c>
      <c r="K161">
        <v>0.43440000000000001</v>
      </c>
      <c r="L161">
        <v>-1.2356</v>
      </c>
      <c r="M161">
        <v>1.3894</v>
      </c>
      <c r="N161">
        <v>0.8286</v>
      </c>
      <c r="O161">
        <v>-0.9304</v>
      </c>
      <c r="P161">
        <v>-0.53639999999999999</v>
      </c>
      <c r="Q161">
        <v>1.1388</v>
      </c>
      <c r="R161">
        <v>0.64649999999999996</v>
      </c>
      <c r="S161">
        <v>-1.45</v>
      </c>
      <c r="T161">
        <v>1.9946999999999999</v>
      </c>
      <c r="U161">
        <v>0.4506</v>
      </c>
      <c r="V161">
        <v>1.0940000000000001</v>
      </c>
      <c r="W161">
        <v>1.4332</v>
      </c>
      <c r="X161">
        <v>-1.0711999999999999</v>
      </c>
      <c r="Y161">
        <v>-1.2847</v>
      </c>
      <c r="Z161">
        <v>0.7782</v>
      </c>
      <c r="AA161">
        <v>-1.3745000000000001</v>
      </c>
      <c r="AB161">
        <v>0.5353</v>
      </c>
      <c r="AC161">
        <v>-1.3109999999999999</v>
      </c>
      <c r="AD161">
        <v>0.55059999999999998</v>
      </c>
      <c r="AE161">
        <v>-0.58499999999999996</v>
      </c>
      <c r="AF161">
        <v>1.389</v>
      </c>
      <c r="AG161">
        <v>-0.47620000000000001</v>
      </c>
      <c r="AH161">
        <v>1.2562</v>
      </c>
      <c r="AI161">
        <v>0.97819999999999996</v>
      </c>
      <c r="AJ161">
        <v>-1.3954</v>
      </c>
      <c r="AK161">
        <v>1.0273000000000001</v>
      </c>
      <c r="AL161">
        <v>0.60309999999999997</v>
      </c>
      <c r="AM161">
        <v>-0.84350000000000003</v>
      </c>
      <c r="AN161">
        <v>-1.4797</v>
      </c>
      <c r="AO161">
        <v>1.0831</v>
      </c>
      <c r="AP161">
        <v>-0.1396</v>
      </c>
      <c r="AQ161">
        <v>2.1766000000000001</v>
      </c>
      <c r="AR161">
        <v>2.097</v>
      </c>
      <c r="AS161">
        <v>7.9000000000000001E-2</v>
      </c>
      <c r="AT161">
        <v>-0.55420000000000003</v>
      </c>
      <c r="AU161">
        <v>-0.59199999999999997</v>
      </c>
      <c r="AV161">
        <v>-0.13220000000000001</v>
      </c>
      <c r="AW161">
        <v>-2.1922999999999999</v>
      </c>
      <c r="AX161">
        <v>0.246</v>
      </c>
      <c r="AY161">
        <v>-0.20469999999999999</v>
      </c>
      <c r="AZ161">
        <v>0.47439999999999999</v>
      </c>
      <c r="BA161">
        <v>-2.0840999999999998</v>
      </c>
      <c r="BB161">
        <v>2.5399999999999999E-2</v>
      </c>
      <c r="BC161">
        <v>-0.91959999999999997</v>
      </c>
      <c r="BD161">
        <v>1.2044999999999999</v>
      </c>
      <c r="BE161">
        <v>-0.42430000000000001</v>
      </c>
      <c r="BF161">
        <v>-1.6371</v>
      </c>
      <c r="BG161">
        <v>0.4834</v>
      </c>
      <c r="BH161">
        <v>1.2194</v>
      </c>
      <c r="BI161">
        <v>-0.59630000000000005</v>
      </c>
      <c r="BJ161">
        <v>0.3836</v>
      </c>
      <c r="BK161">
        <v>-0.27010000000000001</v>
      </c>
      <c r="BL161">
        <v>1.3371</v>
      </c>
      <c r="BM161">
        <v>0.53590000000000004</v>
      </c>
      <c r="BN161">
        <v>-1.3956</v>
      </c>
      <c r="BO161">
        <v>-0.48049999999999998</v>
      </c>
      <c r="BP161">
        <v>1E-3</v>
      </c>
      <c r="BQ161">
        <v>-0.45810000000000001</v>
      </c>
      <c r="BR161">
        <v>0.23480000000000001</v>
      </c>
      <c r="BS161">
        <v>0.83099999999999996</v>
      </c>
      <c r="BT161">
        <v>-0.98750000000000004</v>
      </c>
      <c r="BU161">
        <v>9.4799999999999995E-2</v>
      </c>
      <c r="BV161">
        <v>1.5498000000000001</v>
      </c>
      <c r="BW161">
        <v>1.0833999999999999</v>
      </c>
      <c r="BX161">
        <v>1.097</v>
      </c>
      <c r="BY161">
        <v>-0.12379999999999999</v>
      </c>
      <c r="BZ161">
        <v>0.82589999999999997</v>
      </c>
      <c r="CA161">
        <v>0.26429999999999998</v>
      </c>
      <c r="CB161">
        <v>0.2064</v>
      </c>
      <c r="CC161">
        <v>-0.93969999999999998</v>
      </c>
      <c r="CD161">
        <v>-0.10290000000000001</v>
      </c>
      <c r="CE161">
        <v>-0.1847</v>
      </c>
      <c r="CF161">
        <v>-0.75839999999999996</v>
      </c>
      <c r="CG161">
        <v>0.21920000000000001</v>
      </c>
      <c r="CH161">
        <v>-2.1305000000000001</v>
      </c>
      <c r="CI161">
        <v>-0.35560000000000003</v>
      </c>
      <c r="CJ161">
        <v>-0.93520000000000003</v>
      </c>
      <c r="CK161">
        <v>5.0700000000000002E-2</v>
      </c>
      <c r="CL161">
        <v>-1.0034000000000001</v>
      </c>
      <c r="CM161">
        <v>8.0799999999999997E-2</v>
      </c>
      <c r="CN161">
        <v>0.45590000000000003</v>
      </c>
      <c r="CO161">
        <v>0.1787</v>
      </c>
      <c r="CP161">
        <v>-1.04E-2</v>
      </c>
      <c r="CQ161">
        <v>0.18149999999999999</v>
      </c>
      <c r="CR161">
        <v>0.74839999999999995</v>
      </c>
      <c r="CS161">
        <v>0.54620000000000002</v>
      </c>
      <c r="CT161">
        <v>-1.105</v>
      </c>
      <c r="CU161">
        <v>-0.7329</v>
      </c>
      <c r="CV161">
        <v>-0.29759999999999998</v>
      </c>
    </row>
    <row r="162" spans="1:100" x14ac:dyDescent="0.2">
      <c r="A162">
        <v>2.3557000000000001</v>
      </c>
      <c r="B162">
        <v>0.61380000000000001</v>
      </c>
      <c r="C162">
        <v>-0.2014</v>
      </c>
      <c r="D162">
        <v>-1.2678</v>
      </c>
      <c r="E162">
        <v>-0.67190000000000005</v>
      </c>
      <c r="F162">
        <v>-0.31509999999999999</v>
      </c>
      <c r="G162">
        <v>0.09</v>
      </c>
      <c r="H162">
        <v>0.37040000000000001</v>
      </c>
      <c r="I162">
        <v>-1.6524000000000001</v>
      </c>
      <c r="J162">
        <v>-0.80689999999999995</v>
      </c>
      <c r="K162">
        <v>-0.82730000000000004</v>
      </c>
      <c r="L162">
        <v>1.9781</v>
      </c>
      <c r="M162">
        <v>-0.6613</v>
      </c>
      <c r="N162">
        <v>-1.0018</v>
      </c>
      <c r="O162">
        <v>0.81240000000000001</v>
      </c>
      <c r="P162">
        <v>-0.94530000000000003</v>
      </c>
      <c r="Q162">
        <v>1.5823</v>
      </c>
      <c r="R162">
        <v>-0.18410000000000001</v>
      </c>
      <c r="S162">
        <v>6.9800000000000001E-2</v>
      </c>
      <c r="T162">
        <v>1.1949000000000001</v>
      </c>
      <c r="U162">
        <v>1.3185</v>
      </c>
      <c r="V162">
        <v>1.6487000000000001</v>
      </c>
      <c r="W162">
        <v>0.85619999999999996</v>
      </c>
      <c r="X162">
        <v>4.8999999999999998E-3</v>
      </c>
      <c r="Y162">
        <v>-0.52680000000000005</v>
      </c>
      <c r="Z162">
        <v>1.3692</v>
      </c>
      <c r="AA162">
        <v>5.57E-2</v>
      </c>
      <c r="AB162">
        <v>1.1903999999999999</v>
      </c>
      <c r="AC162">
        <v>1.7304999999999999</v>
      </c>
      <c r="AD162">
        <v>0.6714</v>
      </c>
      <c r="AE162">
        <v>1.7448999999999999</v>
      </c>
      <c r="AF162">
        <v>-1.0308999999999999</v>
      </c>
      <c r="AG162">
        <v>2.3540000000000001</v>
      </c>
      <c r="AH162">
        <v>-2.5306000000000002</v>
      </c>
      <c r="AI162">
        <v>0.4199</v>
      </c>
      <c r="AJ162">
        <v>1.5369999999999999</v>
      </c>
      <c r="AK162">
        <v>2.9999999999999997E-4</v>
      </c>
      <c r="AL162">
        <v>-0.72640000000000005</v>
      </c>
      <c r="AM162">
        <v>-0.96479999999999999</v>
      </c>
      <c r="AN162">
        <v>-0.91659999999999997</v>
      </c>
      <c r="AO162">
        <v>-0.21579999999999999</v>
      </c>
      <c r="AP162">
        <v>-0.44340000000000002</v>
      </c>
      <c r="AQ162">
        <v>0.73809999999999998</v>
      </c>
      <c r="AR162">
        <v>1.8091999999999999</v>
      </c>
      <c r="AS162">
        <v>0.23630000000000001</v>
      </c>
      <c r="AT162">
        <v>-2.0718000000000001</v>
      </c>
      <c r="AU162">
        <v>-0.46300000000000002</v>
      </c>
      <c r="AV162">
        <v>-0.1885</v>
      </c>
      <c r="AW162">
        <v>-1.0016</v>
      </c>
      <c r="AX162">
        <v>-0.91690000000000005</v>
      </c>
      <c r="AY162">
        <v>1.1194</v>
      </c>
      <c r="AZ162">
        <v>0.1867</v>
      </c>
      <c r="BA162">
        <v>-0.80469999999999997</v>
      </c>
      <c r="BB162">
        <v>-1.3876999999999999</v>
      </c>
      <c r="BC162">
        <v>0.155</v>
      </c>
      <c r="BD162">
        <v>-0.90300000000000002</v>
      </c>
      <c r="BE162">
        <v>0.61219999999999997</v>
      </c>
      <c r="BF162">
        <v>0.15190000000000001</v>
      </c>
      <c r="BG162">
        <v>-1.2457</v>
      </c>
      <c r="BH162">
        <v>0.19339999999999999</v>
      </c>
      <c r="BI162">
        <v>0.66859999999999997</v>
      </c>
      <c r="BJ162">
        <v>0.4269</v>
      </c>
      <c r="BK162">
        <v>0.76719999999999999</v>
      </c>
      <c r="BL162">
        <v>-1.2057</v>
      </c>
      <c r="BM162">
        <v>0.75049999999999994</v>
      </c>
      <c r="BN162">
        <v>0.5081</v>
      </c>
      <c r="BO162">
        <v>-0.70650000000000002</v>
      </c>
      <c r="BP162">
        <v>1.0519000000000001</v>
      </c>
      <c r="BQ162">
        <v>-1.0448999999999999</v>
      </c>
      <c r="BR162">
        <v>-1.2443</v>
      </c>
      <c r="BS162">
        <v>-1.4883</v>
      </c>
      <c r="BT162">
        <v>0.67949999999999999</v>
      </c>
      <c r="BU162">
        <v>-0.4168</v>
      </c>
      <c r="BV162">
        <v>-2.6183000000000001</v>
      </c>
      <c r="BW162">
        <v>-1.01E-2</v>
      </c>
      <c r="BX162">
        <v>-0.54890000000000005</v>
      </c>
      <c r="BY162">
        <v>0.77910000000000001</v>
      </c>
      <c r="BZ162">
        <v>-1.4457</v>
      </c>
      <c r="CA162">
        <v>0.68049999999999999</v>
      </c>
      <c r="CB162">
        <v>-0.2293</v>
      </c>
      <c r="CC162">
        <v>0.3367</v>
      </c>
      <c r="CD162">
        <v>-0.28739999999999999</v>
      </c>
      <c r="CE162">
        <v>0.64529999999999998</v>
      </c>
      <c r="CF162">
        <v>0.1032</v>
      </c>
      <c r="CG162">
        <v>-1.1747000000000001</v>
      </c>
      <c r="CH162">
        <v>0.96079999999999999</v>
      </c>
      <c r="CI162">
        <v>0.43290000000000001</v>
      </c>
      <c r="CJ162">
        <v>0.42220000000000002</v>
      </c>
      <c r="CK162">
        <v>-0.81820000000000004</v>
      </c>
      <c r="CL162">
        <v>6.6500000000000004E-2</v>
      </c>
      <c r="CM162">
        <v>1.0719000000000001</v>
      </c>
      <c r="CN162">
        <v>-1.2804</v>
      </c>
      <c r="CO162">
        <v>-0.43809999999999999</v>
      </c>
      <c r="CP162">
        <v>0.24909999999999999</v>
      </c>
      <c r="CQ162">
        <v>0.91479999999999995</v>
      </c>
      <c r="CR162">
        <v>5.2299999999999999E-2</v>
      </c>
      <c r="CS162">
        <v>0.31890000000000002</v>
      </c>
      <c r="CT162">
        <v>-1.7600000000000001E-2</v>
      </c>
      <c r="CU162">
        <v>-0.93069999999999997</v>
      </c>
      <c r="CV162">
        <v>0.76129999999999998</v>
      </c>
    </row>
    <row r="163" spans="1:100" x14ac:dyDescent="0.2">
      <c r="A163">
        <v>-0.73780000000000001</v>
      </c>
      <c r="B163">
        <v>2.5619999999999998</v>
      </c>
      <c r="C163">
        <v>-0.8276</v>
      </c>
      <c r="D163">
        <v>-0.39950000000000002</v>
      </c>
      <c r="E163">
        <v>-0.86890000000000001</v>
      </c>
      <c r="F163">
        <v>-2.0133999999999999</v>
      </c>
      <c r="G163">
        <v>-0.1017</v>
      </c>
      <c r="H163">
        <v>0.49030000000000001</v>
      </c>
      <c r="I163">
        <v>-0.87109999999999999</v>
      </c>
      <c r="J163">
        <v>0.1134</v>
      </c>
      <c r="K163">
        <v>0.19</v>
      </c>
      <c r="L163">
        <v>-0.63600000000000001</v>
      </c>
      <c r="M163">
        <v>1.2793000000000001</v>
      </c>
      <c r="N163">
        <v>0.46500000000000002</v>
      </c>
      <c r="O163">
        <v>-0.33139999999999997</v>
      </c>
      <c r="P163">
        <v>0.59689999999999999</v>
      </c>
      <c r="Q163">
        <v>-7.4300000000000005E-2</v>
      </c>
      <c r="R163">
        <v>-1.1890000000000001</v>
      </c>
      <c r="S163">
        <v>-0.82850000000000001</v>
      </c>
      <c r="T163">
        <v>0.25609999999999999</v>
      </c>
      <c r="U163">
        <v>0.67279999999999995</v>
      </c>
      <c r="V163">
        <v>0.52159999999999995</v>
      </c>
      <c r="W163">
        <v>1.0185999999999999</v>
      </c>
      <c r="X163">
        <v>-0.58320000000000005</v>
      </c>
      <c r="Y163">
        <v>0.31259999999999999</v>
      </c>
      <c r="Z163">
        <v>0.74070000000000003</v>
      </c>
      <c r="AA163">
        <v>-0.64149999999999996</v>
      </c>
      <c r="AB163">
        <v>-1.6895</v>
      </c>
      <c r="AC163">
        <v>-0.50800000000000001</v>
      </c>
      <c r="AD163">
        <v>0.54049999999999998</v>
      </c>
      <c r="AE163">
        <v>0.55679999999999996</v>
      </c>
      <c r="AF163">
        <v>1.1446000000000001</v>
      </c>
      <c r="AG163">
        <v>-6.7199999999999996E-2</v>
      </c>
      <c r="AH163">
        <v>-1.0961000000000001</v>
      </c>
      <c r="AI163">
        <v>-0.23200000000000001</v>
      </c>
      <c r="AJ163">
        <v>0.28749999999999998</v>
      </c>
      <c r="AK163">
        <v>0.10050000000000001</v>
      </c>
      <c r="AL163">
        <v>0.16439999999999999</v>
      </c>
      <c r="AM163">
        <v>1.7145999999999999</v>
      </c>
      <c r="AN163">
        <v>1.0741000000000001</v>
      </c>
      <c r="AO163">
        <v>1.8855</v>
      </c>
      <c r="AP163">
        <v>-2.0999999999999999E-3</v>
      </c>
      <c r="AQ163">
        <v>7.9299999999999995E-2</v>
      </c>
      <c r="AR163">
        <v>-0.312</v>
      </c>
      <c r="AS163">
        <v>-0.91710000000000003</v>
      </c>
      <c r="AT163">
        <v>-7.6700000000000004E-2</v>
      </c>
      <c r="AU163">
        <v>0.25159999999999999</v>
      </c>
      <c r="AV163">
        <v>0.92349999999999999</v>
      </c>
      <c r="AW163">
        <v>-1.0879000000000001</v>
      </c>
      <c r="AX163">
        <v>1.2490000000000001</v>
      </c>
      <c r="AY163">
        <v>-0.76790000000000003</v>
      </c>
      <c r="AZ163">
        <v>1.6072</v>
      </c>
      <c r="BA163">
        <v>-0.73270000000000002</v>
      </c>
      <c r="BB163">
        <v>0.90820000000000001</v>
      </c>
      <c r="BC163">
        <v>-2.6255000000000002</v>
      </c>
      <c r="BD163">
        <v>0.65310000000000001</v>
      </c>
      <c r="BE163">
        <v>-0.86990000000000001</v>
      </c>
      <c r="BF163">
        <v>-6.5199999999999994E-2</v>
      </c>
      <c r="BG163">
        <v>0.47889999999999999</v>
      </c>
      <c r="BH163">
        <v>-0.30969999999999998</v>
      </c>
      <c r="BI163">
        <v>0.39989999999999998</v>
      </c>
      <c r="BJ163">
        <v>0.66720000000000002</v>
      </c>
      <c r="BK163">
        <v>1.6739999999999999</v>
      </c>
      <c r="BL163">
        <v>0.28470000000000001</v>
      </c>
      <c r="BM163">
        <v>-7.0599999999999996E-2</v>
      </c>
      <c r="BN163">
        <v>-1.6181000000000001</v>
      </c>
      <c r="BO163">
        <v>-1.5354000000000001</v>
      </c>
      <c r="BP163">
        <v>-0.38219999999999998</v>
      </c>
      <c r="BQ163">
        <v>-1.5125</v>
      </c>
      <c r="BR163">
        <v>-1.3143</v>
      </c>
      <c r="BS163">
        <v>0.19220000000000001</v>
      </c>
      <c r="BT163">
        <v>0.1525</v>
      </c>
      <c r="BU163">
        <v>-1.4803999999999999</v>
      </c>
      <c r="BV163">
        <v>-0.67330000000000001</v>
      </c>
      <c r="BW163">
        <v>1.3106</v>
      </c>
      <c r="BX163">
        <v>-0.77949999999999997</v>
      </c>
      <c r="BY163">
        <v>2.69E-2</v>
      </c>
      <c r="BZ163">
        <v>-2.4159999999999999</v>
      </c>
      <c r="CA163">
        <v>-0.82650000000000001</v>
      </c>
      <c r="CB163">
        <v>0.42570000000000002</v>
      </c>
      <c r="CC163">
        <v>0.56720000000000004</v>
      </c>
      <c r="CD163">
        <v>-2.0072999999999999</v>
      </c>
      <c r="CE163">
        <v>-1.5435000000000001</v>
      </c>
      <c r="CF163">
        <v>-0.93420000000000003</v>
      </c>
      <c r="CG163">
        <v>-0.64</v>
      </c>
      <c r="CH163">
        <v>-7.2400000000000006E-2</v>
      </c>
      <c r="CI163">
        <v>-0.80510000000000004</v>
      </c>
      <c r="CJ163">
        <v>0.78559999999999997</v>
      </c>
      <c r="CK163">
        <v>7.6399999999999996E-2</v>
      </c>
      <c r="CL163">
        <v>2.4759000000000002</v>
      </c>
      <c r="CM163">
        <v>0.68379999999999996</v>
      </c>
      <c r="CN163">
        <v>-0.3367</v>
      </c>
      <c r="CO163">
        <v>-5.7500000000000002E-2</v>
      </c>
      <c r="CP163">
        <v>0.12239999999999999</v>
      </c>
      <c r="CQ163">
        <v>0.73299999999999998</v>
      </c>
      <c r="CR163">
        <v>0.90690000000000004</v>
      </c>
      <c r="CS163">
        <v>0.37580000000000002</v>
      </c>
      <c r="CT163">
        <v>0.74350000000000005</v>
      </c>
      <c r="CU163">
        <v>-2.4558</v>
      </c>
      <c r="CV163">
        <v>1.7014</v>
      </c>
    </row>
    <row r="164" spans="1:100" x14ac:dyDescent="0.2">
      <c r="A164">
        <v>-0.85970000000000002</v>
      </c>
      <c r="B164">
        <v>-0.29859999999999998</v>
      </c>
      <c r="C164">
        <v>1.7279</v>
      </c>
      <c r="D164">
        <v>-1.5499000000000001</v>
      </c>
      <c r="E164">
        <v>-0.1767</v>
      </c>
      <c r="F164">
        <v>-0.87770000000000004</v>
      </c>
      <c r="G164">
        <v>-0.89759999999999995</v>
      </c>
      <c r="H164">
        <v>0.442</v>
      </c>
      <c r="I164">
        <v>-2.5386000000000002</v>
      </c>
      <c r="J164">
        <v>0.15459999999999999</v>
      </c>
      <c r="K164">
        <v>1.6076999999999999</v>
      </c>
      <c r="L164">
        <v>-0.2089</v>
      </c>
      <c r="M164">
        <v>0.55220000000000002</v>
      </c>
      <c r="N164">
        <v>-2.8490000000000002</v>
      </c>
      <c r="O164">
        <v>1.5011000000000001</v>
      </c>
      <c r="P164">
        <v>-1.2491000000000001</v>
      </c>
      <c r="Q164">
        <v>-0.92779999999999996</v>
      </c>
      <c r="R164">
        <v>-0.87370000000000003</v>
      </c>
      <c r="S164">
        <v>0.441</v>
      </c>
      <c r="T164">
        <v>-0.34089999999999998</v>
      </c>
      <c r="U164">
        <v>-0.3422</v>
      </c>
      <c r="V164">
        <v>0.1449</v>
      </c>
      <c r="W164">
        <v>0.1855</v>
      </c>
      <c r="X164">
        <v>-1.0116000000000001</v>
      </c>
      <c r="Y164">
        <v>-1.0908</v>
      </c>
      <c r="Z164">
        <v>-1.1908000000000001</v>
      </c>
      <c r="AA164">
        <v>0.66100000000000003</v>
      </c>
      <c r="AB164">
        <v>-1.2049000000000001</v>
      </c>
      <c r="AC164">
        <v>-0.38540000000000002</v>
      </c>
      <c r="AD164">
        <v>-6.5100000000000005E-2</v>
      </c>
      <c r="AE164">
        <v>0.38219999999999998</v>
      </c>
      <c r="AF164">
        <v>0.42430000000000001</v>
      </c>
      <c r="AG164">
        <v>-1.5956999999999999</v>
      </c>
      <c r="AH164">
        <v>0.4032</v>
      </c>
      <c r="AI164">
        <v>-0.71030000000000004</v>
      </c>
      <c r="AJ164">
        <v>0.49540000000000001</v>
      </c>
      <c r="AK164">
        <v>0.71509999999999996</v>
      </c>
      <c r="AL164">
        <v>-1.1738999999999999</v>
      </c>
      <c r="AM164">
        <v>-0.78590000000000004</v>
      </c>
      <c r="AN164">
        <v>0.50670000000000004</v>
      </c>
      <c r="AO164">
        <v>1.786</v>
      </c>
      <c r="AP164">
        <v>1.6415</v>
      </c>
      <c r="AQ164">
        <v>-1.3633</v>
      </c>
      <c r="AR164">
        <v>-2.47E-2</v>
      </c>
      <c r="AS164">
        <v>3.3679000000000001</v>
      </c>
      <c r="AT164">
        <v>-1.0397000000000001</v>
      </c>
      <c r="AU164">
        <v>1.4016999999999999</v>
      </c>
      <c r="AV164">
        <v>-0.23530000000000001</v>
      </c>
      <c r="AW164">
        <v>1.9971000000000001</v>
      </c>
      <c r="AX164">
        <v>-0.60319999999999996</v>
      </c>
      <c r="AY164">
        <v>-0.74070000000000003</v>
      </c>
      <c r="AZ164">
        <v>-8.3299999999999999E-2</v>
      </c>
      <c r="BA164">
        <v>-0.60909999999999997</v>
      </c>
      <c r="BB164">
        <v>2.0882000000000001</v>
      </c>
      <c r="BC164">
        <v>-4.0399999999999998E-2</v>
      </c>
      <c r="BD164">
        <v>1.1449</v>
      </c>
      <c r="BE164">
        <v>-0.46160000000000001</v>
      </c>
      <c r="BF164">
        <v>8.09E-2</v>
      </c>
      <c r="BG164">
        <v>-0.1749</v>
      </c>
      <c r="BH164">
        <v>-0.21310000000000001</v>
      </c>
      <c r="BI164">
        <v>-0.91769999999999996</v>
      </c>
      <c r="BJ164">
        <v>-0.32819999999999999</v>
      </c>
      <c r="BK164">
        <v>-0.90210000000000001</v>
      </c>
      <c r="BL164">
        <v>-0.99539999999999995</v>
      </c>
      <c r="BM164">
        <v>4.7999999999999996E-3</v>
      </c>
      <c r="BN164">
        <v>1.2978000000000001</v>
      </c>
      <c r="BO164">
        <v>-1.0699999999999999E-2</v>
      </c>
      <c r="BP164">
        <v>0.40060000000000001</v>
      </c>
      <c r="BQ164">
        <v>0.33700000000000002</v>
      </c>
      <c r="BR164">
        <v>-0.60589999999999999</v>
      </c>
      <c r="BS164">
        <v>-3.1600000000000003E-2</v>
      </c>
      <c r="BT164">
        <v>0.89549999999999996</v>
      </c>
      <c r="BU164">
        <v>-2.9447999999999999</v>
      </c>
      <c r="BV164">
        <v>-0.11119999999999999</v>
      </c>
      <c r="BW164">
        <v>1.2159</v>
      </c>
      <c r="BX164">
        <v>-1.2206999999999999</v>
      </c>
      <c r="BY164">
        <v>0.96540000000000004</v>
      </c>
      <c r="BZ164">
        <v>0.78869999999999996</v>
      </c>
      <c r="CA164">
        <v>-0.51470000000000005</v>
      </c>
      <c r="CB164">
        <v>-0.36680000000000001</v>
      </c>
      <c r="CC164">
        <v>0.93</v>
      </c>
      <c r="CD164">
        <v>-0.43559999999999999</v>
      </c>
      <c r="CE164">
        <v>-0.76229999999999998</v>
      </c>
      <c r="CF164">
        <v>-0.28710000000000002</v>
      </c>
      <c r="CG164">
        <v>0.77300000000000002</v>
      </c>
      <c r="CH164">
        <v>0.24049999999999999</v>
      </c>
      <c r="CI164">
        <v>-1.6237999999999999</v>
      </c>
      <c r="CJ164">
        <v>-0.91169999999999995</v>
      </c>
      <c r="CK164">
        <v>-0.61660000000000004</v>
      </c>
      <c r="CL164">
        <v>-2.5179</v>
      </c>
      <c r="CM164">
        <v>-0.91920000000000002</v>
      </c>
      <c r="CN164">
        <v>0.92030000000000001</v>
      </c>
      <c r="CO164">
        <v>-0.21110000000000001</v>
      </c>
      <c r="CP164">
        <v>-6.13E-2</v>
      </c>
      <c r="CQ164">
        <v>0.92190000000000005</v>
      </c>
      <c r="CR164">
        <v>9.7799999999999998E-2</v>
      </c>
      <c r="CS164">
        <v>-0.50539999999999996</v>
      </c>
      <c r="CT164">
        <v>-0.41799999999999998</v>
      </c>
      <c r="CU164">
        <v>1.1573</v>
      </c>
      <c r="CV164">
        <v>0.34179999999999999</v>
      </c>
    </row>
    <row r="165" spans="1:100" x14ac:dyDescent="0.2">
      <c r="A165">
        <v>0.2051</v>
      </c>
      <c r="B165">
        <v>0.12770000000000001</v>
      </c>
      <c r="C165">
        <v>-0.18809999999999999</v>
      </c>
      <c r="D165">
        <v>-2.0198</v>
      </c>
      <c r="E165">
        <v>-1.5497000000000001</v>
      </c>
      <c r="F165">
        <v>0.34300000000000003</v>
      </c>
      <c r="G165">
        <v>-0.34989999999999999</v>
      </c>
      <c r="H165">
        <v>-1.5091000000000001</v>
      </c>
      <c r="I165">
        <v>-1.2114</v>
      </c>
      <c r="J165">
        <v>-0.72160000000000002</v>
      </c>
      <c r="K165">
        <v>-0.40799999999999997</v>
      </c>
      <c r="L165">
        <v>1.3541000000000001</v>
      </c>
      <c r="M165">
        <v>0.31340000000000001</v>
      </c>
      <c r="N165">
        <v>0.7026</v>
      </c>
      <c r="O165">
        <v>0.59399999999999997</v>
      </c>
      <c r="P165">
        <v>1.3028999999999999</v>
      </c>
      <c r="Q165">
        <v>-9.35E-2</v>
      </c>
      <c r="R165">
        <v>-0.98440000000000005</v>
      </c>
      <c r="S165">
        <v>0.44890000000000002</v>
      </c>
      <c r="T165">
        <v>0.248</v>
      </c>
      <c r="U165">
        <v>1.6243000000000001</v>
      </c>
      <c r="V165">
        <v>-0.75780000000000003</v>
      </c>
      <c r="W165">
        <v>-1.6897</v>
      </c>
      <c r="X165">
        <v>0.7853</v>
      </c>
      <c r="Y165">
        <v>-0.46700000000000003</v>
      </c>
      <c r="Z165">
        <v>-7.9200000000000007E-2</v>
      </c>
      <c r="AA165">
        <v>0.95699999999999996</v>
      </c>
      <c r="AB165">
        <v>-0.89070000000000005</v>
      </c>
      <c r="AC165">
        <v>0.87350000000000005</v>
      </c>
      <c r="AD165">
        <v>-0.16389999999999999</v>
      </c>
      <c r="AE165">
        <v>8.2000000000000007E-3</v>
      </c>
      <c r="AF165">
        <v>-2.2442000000000002</v>
      </c>
      <c r="AG165">
        <v>0.1235</v>
      </c>
      <c r="AH165">
        <v>0.91890000000000005</v>
      </c>
      <c r="AI165">
        <v>-0.79930000000000001</v>
      </c>
      <c r="AJ165">
        <v>0.25700000000000001</v>
      </c>
      <c r="AK165">
        <v>-0.33639999999999998</v>
      </c>
      <c r="AL165">
        <v>-0.9204</v>
      </c>
      <c r="AM165">
        <v>-0.42259999999999998</v>
      </c>
      <c r="AN165">
        <v>-0.5716</v>
      </c>
      <c r="AO165">
        <v>0.68020000000000003</v>
      </c>
      <c r="AP165">
        <v>-0.55020000000000002</v>
      </c>
      <c r="AQ165">
        <v>0.70450000000000002</v>
      </c>
      <c r="AR165">
        <v>1.5216000000000001</v>
      </c>
      <c r="AS165">
        <v>-0.58130000000000004</v>
      </c>
      <c r="AT165">
        <v>0.59260000000000002</v>
      </c>
      <c r="AU165">
        <v>-0.87639999999999996</v>
      </c>
      <c r="AV165">
        <v>0.98460000000000003</v>
      </c>
      <c r="AW165">
        <v>-1.2173</v>
      </c>
      <c r="AX165">
        <v>0.1454</v>
      </c>
      <c r="AY165">
        <v>0.31059999999999999</v>
      </c>
      <c r="AZ165">
        <v>1.7156</v>
      </c>
      <c r="BA165">
        <v>-0.97660000000000002</v>
      </c>
      <c r="BB165">
        <v>-0.53569999999999995</v>
      </c>
      <c r="BC165">
        <v>-0.70909999999999995</v>
      </c>
      <c r="BD165">
        <v>0.622</v>
      </c>
      <c r="BE165">
        <v>-0.89900000000000002</v>
      </c>
      <c r="BF165">
        <v>1.4554</v>
      </c>
      <c r="BG165">
        <v>-0.72629999999999995</v>
      </c>
      <c r="BH165">
        <v>-6.1400000000000003E-2</v>
      </c>
      <c r="BI165">
        <v>0.62060000000000004</v>
      </c>
      <c r="BJ165">
        <v>0.56089999999999995</v>
      </c>
      <c r="BK165">
        <v>1.3027</v>
      </c>
      <c r="BL165">
        <v>0.7</v>
      </c>
      <c r="BM165">
        <v>2.7016</v>
      </c>
      <c r="BN165">
        <v>-1.89E-2</v>
      </c>
      <c r="BO165">
        <v>0.32879999999999998</v>
      </c>
      <c r="BP165">
        <v>2.0007000000000001</v>
      </c>
      <c r="BQ165">
        <v>-0.37259999999999999</v>
      </c>
      <c r="BR165">
        <v>-0.64880000000000004</v>
      </c>
      <c r="BS165">
        <v>0.82530000000000003</v>
      </c>
      <c r="BT165">
        <v>0.23330000000000001</v>
      </c>
      <c r="BU165">
        <v>2.6465999999999998</v>
      </c>
      <c r="BV165">
        <v>-0.64500000000000002</v>
      </c>
      <c r="BW165">
        <v>-0.42320000000000002</v>
      </c>
      <c r="BX165">
        <v>1.4332</v>
      </c>
      <c r="BY165">
        <v>0.69040000000000001</v>
      </c>
      <c r="BZ165">
        <v>1.0573999999999999</v>
      </c>
      <c r="CA165">
        <v>-0.87829999999999997</v>
      </c>
      <c r="CB165">
        <v>0.1663</v>
      </c>
      <c r="CC165">
        <v>-0.75160000000000005</v>
      </c>
      <c r="CD165">
        <v>0.74809999999999999</v>
      </c>
      <c r="CE165">
        <v>-1.0903</v>
      </c>
      <c r="CF165">
        <v>-0.50900000000000001</v>
      </c>
      <c r="CG165">
        <v>-0.1153</v>
      </c>
      <c r="CH165">
        <v>-0.17660000000000001</v>
      </c>
      <c r="CI165">
        <v>2.2738999999999998</v>
      </c>
      <c r="CJ165">
        <v>0.57879999999999998</v>
      </c>
      <c r="CK165">
        <v>0.27910000000000001</v>
      </c>
      <c r="CL165">
        <v>-0.30070000000000002</v>
      </c>
      <c r="CM165">
        <v>-0.25869999999999999</v>
      </c>
      <c r="CN165">
        <v>-0.63109999999999999</v>
      </c>
      <c r="CO165">
        <v>-1.6677999999999999</v>
      </c>
      <c r="CP165">
        <v>2.0019</v>
      </c>
      <c r="CQ165">
        <v>2.1627999999999998</v>
      </c>
      <c r="CR165">
        <v>0.54579999999999995</v>
      </c>
      <c r="CS165">
        <v>-0.12509999999999999</v>
      </c>
      <c r="CT165">
        <v>0.4718</v>
      </c>
      <c r="CU165">
        <v>-0.4178</v>
      </c>
      <c r="CV165">
        <v>1.1895</v>
      </c>
    </row>
    <row r="166" spans="1:100" x14ac:dyDescent="0.2">
      <c r="A166">
        <v>0.96360000000000001</v>
      </c>
      <c r="B166">
        <v>-0.33710000000000001</v>
      </c>
      <c r="C166">
        <v>0.96719999999999995</v>
      </c>
      <c r="D166">
        <v>-0.54910000000000003</v>
      </c>
      <c r="E166">
        <v>-0.32779999999999998</v>
      </c>
      <c r="F166">
        <v>-0.95289999999999997</v>
      </c>
      <c r="G166">
        <v>-1.5569999999999999</v>
      </c>
      <c r="H166">
        <v>0.49280000000000002</v>
      </c>
      <c r="I166">
        <v>0.29930000000000001</v>
      </c>
      <c r="J166">
        <v>1.583</v>
      </c>
      <c r="K166">
        <v>-1.456</v>
      </c>
      <c r="L166">
        <v>-1.4686999999999999</v>
      </c>
      <c r="M166">
        <v>2.2513999999999998</v>
      </c>
      <c r="N166">
        <v>-0.55930000000000002</v>
      </c>
      <c r="O166">
        <v>0.57869999999999999</v>
      </c>
      <c r="P166">
        <v>0.97440000000000004</v>
      </c>
      <c r="Q166">
        <v>-0.6623</v>
      </c>
      <c r="R166">
        <v>-1.4547000000000001</v>
      </c>
      <c r="S166">
        <v>-0.20660000000000001</v>
      </c>
      <c r="T166">
        <v>1.1873</v>
      </c>
      <c r="U166">
        <v>-1.3751</v>
      </c>
      <c r="V166">
        <v>0.13109999999999999</v>
      </c>
      <c r="W166">
        <v>-1.7399999999999999E-2</v>
      </c>
      <c r="X166">
        <v>0.49459999999999998</v>
      </c>
      <c r="Y166">
        <v>-0.1201</v>
      </c>
      <c r="Z166">
        <v>-1.7410000000000001</v>
      </c>
      <c r="AA166">
        <v>-0.71350000000000002</v>
      </c>
      <c r="AB166">
        <v>0.88680000000000003</v>
      </c>
      <c r="AC166">
        <v>-6.4500000000000002E-2</v>
      </c>
      <c r="AD166">
        <v>-1.7296</v>
      </c>
      <c r="AE166">
        <v>0.61460000000000004</v>
      </c>
      <c r="AF166">
        <v>-0.1196</v>
      </c>
      <c r="AG166">
        <v>-0.98250000000000004</v>
      </c>
      <c r="AH166">
        <v>-2.1953</v>
      </c>
      <c r="AI166">
        <v>-4.4999999999999997E-3</v>
      </c>
      <c r="AJ166">
        <v>-0.26290000000000002</v>
      </c>
      <c r="AK166">
        <v>-0.88060000000000005</v>
      </c>
      <c r="AL166">
        <v>-2.2681</v>
      </c>
      <c r="AM166">
        <v>-0.26500000000000001</v>
      </c>
      <c r="AN166">
        <v>-0.71919999999999995</v>
      </c>
      <c r="AO166">
        <v>-0.23019999999999999</v>
      </c>
      <c r="AP166">
        <v>0.32700000000000001</v>
      </c>
      <c r="AQ166">
        <v>-1.4173</v>
      </c>
      <c r="AR166">
        <v>0.4294</v>
      </c>
      <c r="AS166">
        <v>-0.15939999999999999</v>
      </c>
      <c r="AT166">
        <v>-0.19309999999999999</v>
      </c>
      <c r="AU166">
        <v>1.3731</v>
      </c>
      <c r="AV166">
        <v>-1.2087000000000001</v>
      </c>
      <c r="AW166">
        <v>-0.3412</v>
      </c>
      <c r="AX166">
        <v>-0.81489999999999996</v>
      </c>
      <c r="AY166">
        <v>-0.77229999999999999</v>
      </c>
      <c r="AZ166">
        <v>-1.1762999999999999</v>
      </c>
      <c r="BA166">
        <v>0.76559999999999995</v>
      </c>
      <c r="BB166">
        <v>0.54020000000000001</v>
      </c>
      <c r="BC166">
        <v>-0.60140000000000005</v>
      </c>
      <c r="BD166">
        <v>-0.58220000000000005</v>
      </c>
      <c r="BE166">
        <v>1.1158999999999999</v>
      </c>
      <c r="BF166">
        <v>2.0051000000000001</v>
      </c>
      <c r="BG166">
        <v>-2.12E-2</v>
      </c>
      <c r="BH166">
        <v>-7.9100000000000004E-2</v>
      </c>
      <c r="BI166">
        <v>-2.24E-2</v>
      </c>
      <c r="BJ166">
        <v>1.0831</v>
      </c>
      <c r="BK166">
        <v>0.46870000000000001</v>
      </c>
      <c r="BL166">
        <v>1.1066</v>
      </c>
      <c r="BM166">
        <v>-3.2199999999999999E-2</v>
      </c>
      <c r="BN166">
        <v>-0.69110000000000005</v>
      </c>
      <c r="BO166">
        <v>0.68020000000000003</v>
      </c>
      <c r="BP166">
        <v>0.27860000000000001</v>
      </c>
      <c r="BQ166">
        <v>0.15670000000000001</v>
      </c>
      <c r="BR166">
        <v>0.51060000000000005</v>
      </c>
      <c r="BS166">
        <v>-1.0891999999999999</v>
      </c>
      <c r="BT166">
        <v>0.29730000000000001</v>
      </c>
      <c r="BU166">
        <v>3.4500000000000003E-2</v>
      </c>
      <c r="BV166">
        <v>0.94499999999999995</v>
      </c>
      <c r="BW166">
        <v>-1.6500000000000001E-2</v>
      </c>
      <c r="BX166">
        <v>-0.72799999999999998</v>
      </c>
      <c r="BY166">
        <v>0.438</v>
      </c>
      <c r="BZ166">
        <v>0.72240000000000004</v>
      </c>
      <c r="CA166">
        <v>1.3333999999999999</v>
      </c>
      <c r="CB166">
        <v>-0.21970000000000001</v>
      </c>
      <c r="CC166">
        <v>-0.3004</v>
      </c>
      <c r="CD166">
        <v>-0.99980000000000002</v>
      </c>
      <c r="CE166">
        <v>-0.55989999999999995</v>
      </c>
      <c r="CF166">
        <v>-0.80659999999999998</v>
      </c>
      <c r="CG166">
        <v>0.79930000000000001</v>
      </c>
      <c r="CH166">
        <v>0.12909999999999999</v>
      </c>
      <c r="CI166">
        <v>2.18E-2</v>
      </c>
      <c r="CJ166">
        <v>-1.3394999999999999</v>
      </c>
      <c r="CK166">
        <v>-0.48599999999999999</v>
      </c>
      <c r="CL166">
        <v>0.51429999999999998</v>
      </c>
      <c r="CM166">
        <v>0.2722</v>
      </c>
      <c r="CN166">
        <v>-0.4113</v>
      </c>
      <c r="CO166">
        <v>1.4524999999999999</v>
      </c>
      <c r="CP166">
        <v>1.7350000000000001</v>
      </c>
      <c r="CQ166">
        <v>-0.74729999999999996</v>
      </c>
      <c r="CR166">
        <v>1.0946</v>
      </c>
      <c r="CS166">
        <v>-0.22140000000000001</v>
      </c>
      <c r="CT166">
        <v>1.2732000000000001</v>
      </c>
      <c r="CU166">
        <v>1.6712</v>
      </c>
      <c r="CV166">
        <v>-1.4652000000000001</v>
      </c>
    </row>
    <row r="167" spans="1:100" x14ac:dyDescent="0.2">
      <c r="A167">
        <v>0.28289999999999998</v>
      </c>
      <c r="B167">
        <v>-0.92320000000000002</v>
      </c>
      <c r="C167">
        <v>0.41889999999999999</v>
      </c>
      <c r="D167">
        <v>3.1600000000000003E-2</v>
      </c>
      <c r="E167">
        <v>-0.35820000000000002</v>
      </c>
      <c r="F167">
        <v>0.53600000000000003</v>
      </c>
      <c r="G167">
        <v>2.1515</v>
      </c>
      <c r="H167">
        <v>-0.24</v>
      </c>
      <c r="I167">
        <v>-1.9671000000000001</v>
      </c>
      <c r="J167">
        <v>0.60040000000000004</v>
      </c>
      <c r="K167">
        <v>2.0899999999999998E-2</v>
      </c>
      <c r="L167">
        <v>0.32469999999999999</v>
      </c>
      <c r="M167">
        <v>-0.184</v>
      </c>
      <c r="N167">
        <v>2.1796000000000002</v>
      </c>
      <c r="O167">
        <v>-1.0694999999999999</v>
      </c>
      <c r="P167">
        <v>-0.82420000000000004</v>
      </c>
      <c r="Q167">
        <v>-0.53649999999999998</v>
      </c>
      <c r="R167">
        <v>-0.72629999999999995</v>
      </c>
      <c r="S167">
        <v>1.1958</v>
      </c>
      <c r="T167">
        <v>-0.33169999999999999</v>
      </c>
      <c r="U167">
        <v>1.0829</v>
      </c>
      <c r="V167">
        <v>1.8969</v>
      </c>
      <c r="W167">
        <v>0.42580000000000001</v>
      </c>
      <c r="X167">
        <v>-1.7538</v>
      </c>
      <c r="Y167">
        <v>-0.23180000000000001</v>
      </c>
      <c r="Z167">
        <v>1.4762</v>
      </c>
      <c r="AA167">
        <v>0.77259999999999995</v>
      </c>
      <c r="AB167">
        <v>0.53869999999999996</v>
      </c>
      <c r="AC167">
        <v>0.30409999999999998</v>
      </c>
      <c r="AD167">
        <v>0.64400000000000002</v>
      </c>
      <c r="AE167">
        <v>1.3004</v>
      </c>
      <c r="AF167">
        <v>-0.1447</v>
      </c>
      <c r="AG167">
        <v>0.15310000000000001</v>
      </c>
      <c r="AH167">
        <v>0.28560000000000002</v>
      </c>
      <c r="AI167">
        <v>-0.2203</v>
      </c>
      <c r="AJ167">
        <v>2.6154999999999999</v>
      </c>
      <c r="AK167">
        <v>1.6172</v>
      </c>
      <c r="AL167">
        <v>3.3700000000000001E-2</v>
      </c>
      <c r="AM167">
        <v>-0.46929999999999999</v>
      </c>
      <c r="AN167">
        <v>-0.19589999999999999</v>
      </c>
      <c r="AO167">
        <v>-0.37269999999999998</v>
      </c>
      <c r="AP167">
        <v>0.1976</v>
      </c>
      <c r="AQ167">
        <v>4.3999999999999997E-2</v>
      </c>
      <c r="AR167">
        <v>-1.8595999999999999</v>
      </c>
      <c r="AS167">
        <v>0.35639999999999999</v>
      </c>
      <c r="AT167">
        <v>0.88329999999999997</v>
      </c>
      <c r="AU167">
        <v>-0.80700000000000005</v>
      </c>
      <c r="AV167">
        <v>-0.19670000000000001</v>
      </c>
      <c r="AW167">
        <v>-0.6613</v>
      </c>
      <c r="AX167">
        <v>-1.6708000000000001</v>
      </c>
      <c r="AY167">
        <v>-0.55530000000000002</v>
      </c>
      <c r="AZ167">
        <v>-1.9087000000000001</v>
      </c>
      <c r="BA167">
        <v>1.52E-2</v>
      </c>
      <c r="BB167">
        <v>-0.2031</v>
      </c>
      <c r="BC167">
        <v>0.59399999999999997</v>
      </c>
      <c r="BD167">
        <v>-0.71899999999999997</v>
      </c>
      <c r="BE167">
        <v>1.3757999999999999</v>
      </c>
      <c r="BF167">
        <v>6.25E-2</v>
      </c>
      <c r="BG167">
        <v>-0.57530000000000003</v>
      </c>
      <c r="BH167">
        <v>-0.2228</v>
      </c>
      <c r="BI167">
        <v>1.4394</v>
      </c>
      <c r="BJ167">
        <v>-0.40720000000000001</v>
      </c>
      <c r="BK167">
        <v>0.98939999999999995</v>
      </c>
      <c r="BL167">
        <v>-0.20749999999999999</v>
      </c>
      <c r="BM167">
        <v>-0.24349999999999999</v>
      </c>
      <c r="BN167">
        <v>1.1324000000000001</v>
      </c>
      <c r="BO167">
        <v>-0.82210000000000005</v>
      </c>
      <c r="BP167">
        <v>0.58050000000000002</v>
      </c>
      <c r="BQ167">
        <v>-0.37290000000000001</v>
      </c>
      <c r="BR167">
        <v>2.3E-3</v>
      </c>
      <c r="BS167">
        <v>-0.68840000000000001</v>
      </c>
      <c r="BT167">
        <v>0.76770000000000005</v>
      </c>
      <c r="BU167">
        <v>0.76449999999999996</v>
      </c>
      <c r="BV167">
        <v>0.32669999999999999</v>
      </c>
      <c r="BW167">
        <v>-0.21829999999999999</v>
      </c>
      <c r="BX167">
        <v>-0.22939999999999999</v>
      </c>
      <c r="BY167">
        <v>0.15090000000000001</v>
      </c>
      <c r="BZ167">
        <v>1.4400999999999999</v>
      </c>
      <c r="CA167">
        <v>0.61560000000000004</v>
      </c>
      <c r="CB167">
        <v>0.3075</v>
      </c>
      <c r="CC167">
        <v>-0.32340000000000002</v>
      </c>
      <c r="CD167">
        <v>-0.22439999999999999</v>
      </c>
      <c r="CE167">
        <v>-3.7100000000000001E-2</v>
      </c>
      <c r="CF167">
        <v>0.42280000000000001</v>
      </c>
      <c r="CG167">
        <v>-1.4051</v>
      </c>
      <c r="CH167">
        <v>0.34079999999999999</v>
      </c>
      <c r="CI167">
        <v>0.62239999999999995</v>
      </c>
      <c r="CJ167">
        <v>1.2947</v>
      </c>
      <c r="CK167">
        <v>0.54359999999999997</v>
      </c>
      <c r="CL167">
        <v>-1.0765</v>
      </c>
      <c r="CM167">
        <v>0.23769999999999999</v>
      </c>
      <c r="CN167">
        <v>0.31540000000000001</v>
      </c>
      <c r="CO167">
        <v>1.2707999999999999</v>
      </c>
      <c r="CP167">
        <v>0.34710000000000002</v>
      </c>
      <c r="CQ167">
        <v>-0.32890000000000003</v>
      </c>
      <c r="CR167">
        <v>1.4543999999999999</v>
      </c>
      <c r="CS167">
        <v>0.45960000000000001</v>
      </c>
      <c r="CT167">
        <v>0.29530000000000001</v>
      </c>
      <c r="CU167">
        <v>2.0447000000000002</v>
      </c>
      <c r="CV167">
        <v>0.42799999999999999</v>
      </c>
    </row>
    <row r="168" spans="1:100" x14ac:dyDescent="0.2">
      <c r="A168">
        <v>-0.56410000000000005</v>
      </c>
      <c r="B168">
        <v>-0.26290000000000002</v>
      </c>
      <c r="C168">
        <v>0.71899999999999997</v>
      </c>
      <c r="D168">
        <v>-0.39850000000000002</v>
      </c>
      <c r="E168">
        <v>0.1245</v>
      </c>
      <c r="F168">
        <v>0.49130000000000001</v>
      </c>
      <c r="G168">
        <v>0.8468</v>
      </c>
      <c r="H168">
        <v>-0.92510000000000003</v>
      </c>
      <c r="I168">
        <v>0.4985</v>
      </c>
      <c r="J168">
        <v>1.5425</v>
      </c>
      <c r="K168">
        <v>0.8579</v>
      </c>
      <c r="L168">
        <v>-0.1898</v>
      </c>
      <c r="M168">
        <v>0.3024</v>
      </c>
      <c r="N168">
        <v>-0.87319999999999998</v>
      </c>
      <c r="O168">
        <v>-0.61980000000000002</v>
      </c>
      <c r="P168">
        <v>-1.6747000000000001</v>
      </c>
      <c r="Q168">
        <v>0.24560000000000001</v>
      </c>
      <c r="R168">
        <v>1.5663</v>
      </c>
      <c r="S168">
        <v>-0.13</v>
      </c>
      <c r="T168">
        <v>6.1499999999999999E-2</v>
      </c>
      <c r="U168">
        <v>-0.3906</v>
      </c>
      <c r="V168">
        <v>-0.1953</v>
      </c>
      <c r="W168">
        <v>0.28149999999999997</v>
      </c>
      <c r="X168">
        <v>0.44679999999999997</v>
      </c>
      <c r="Y168">
        <v>-0.81479999999999997</v>
      </c>
      <c r="Z168">
        <v>-0.87209999999999999</v>
      </c>
      <c r="AA168">
        <v>0.54359999999999997</v>
      </c>
      <c r="AB168">
        <v>1.0609</v>
      </c>
      <c r="AC168">
        <v>0.2717</v>
      </c>
      <c r="AD168">
        <v>0.73370000000000002</v>
      </c>
      <c r="AE168">
        <v>-0.54400000000000004</v>
      </c>
      <c r="AF168">
        <v>-0.17710000000000001</v>
      </c>
      <c r="AG168">
        <v>-0.70109999999999995</v>
      </c>
      <c r="AH168">
        <v>-0.55649999999999999</v>
      </c>
      <c r="AI168">
        <v>0.85870000000000002</v>
      </c>
      <c r="AJ168">
        <v>-0.36399999999999999</v>
      </c>
      <c r="AK168">
        <v>-5.16E-2</v>
      </c>
      <c r="AL168">
        <v>-1.4017999999999999</v>
      </c>
      <c r="AM168">
        <v>-0.41470000000000001</v>
      </c>
      <c r="AN168">
        <v>2.5341999999999998</v>
      </c>
      <c r="AO168">
        <v>0.74790000000000001</v>
      </c>
      <c r="AP168">
        <v>0.15440000000000001</v>
      </c>
      <c r="AQ168">
        <v>2.7199999999999998E-2</v>
      </c>
      <c r="AR168">
        <v>-0.26629999999999998</v>
      </c>
      <c r="AS168">
        <v>-0.52249999999999996</v>
      </c>
      <c r="AT168">
        <v>0.34229999999999999</v>
      </c>
      <c r="AU168">
        <v>0.73699999999999999</v>
      </c>
      <c r="AV168">
        <v>-0.50060000000000004</v>
      </c>
      <c r="AW168">
        <v>-1.0119</v>
      </c>
      <c r="AX168">
        <v>1.4155</v>
      </c>
      <c r="AY168">
        <v>0.49409999999999998</v>
      </c>
      <c r="AZ168">
        <v>-1.2465999999999999</v>
      </c>
      <c r="BA168">
        <v>-0.91169999999999995</v>
      </c>
      <c r="BB168">
        <v>-0.7772</v>
      </c>
      <c r="BC168">
        <v>0.67589999999999995</v>
      </c>
      <c r="BD168">
        <v>0.89419999999999999</v>
      </c>
      <c r="BE168">
        <v>0.56210000000000004</v>
      </c>
      <c r="BF168">
        <v>-5.11E-2</v>
      </c>
      <c r="BG168">
        <v>-0.61829999999999996</v>
      </c>
      <c r="BH168">
        <v>-1.6896</v>
      </c>
      <c r="BI168">
        <v>1.6496</v>
      </c>
      <c r="BJ168">
        <v>-0.35320000000000001</v>
      </c>
      <c r="BK168">
        <v>1.365</v>
      </c>
      <c r="BL168">
        <v>-1.4495</v>
      </c>
      <c r="BM168">
        <v>1.1195999999999999</v>
      </c>
      <c r="BN168">
        <v>-8.3000000000000001E-3</v>
      </c>
      <c r="BO168">
        <v>1.7298</v>
      </c>
      <c r="BP168">
        <v>-1.2132000000000001</v>
      </c>
      <c r="BQ168">
        <v>-0.6149</v>
      </c>
      <c r="BR168">
        <v>0.68489999999999995</v>
      </c>
      <c r="BS168">
        <v>-1.0246</v>
      </c>
      <c r="BT168">
        <v>-4.24E-2</v>
      </c>
      <c r="BU168">
        <v>1.7998000000000001</v>
      </c>
      <c r="BV168">
        <v>-0.32950000000000002</v>
      </c>
      <c r="BW168">
        <v>0.88229999999999997</v>
      </c>
      <c r="BX168">
        <v>-0.47360000000000002</v>
      </c>
      <c r="BY168">
        <v>-0.66249999999999998</v>
      </c>
      <c r="BZ168">
        <v>0.17910000000000001</v>
      </c>
      <c r="CA168">
        <v>0.70209999999999995</v>
      </c>
      <c r="CB168">
        <v>1.6587000000000001</v>
      </c>
      <c r="CC168">
        <v>0.1799</v>
      </c>
      <c r="CD168">
        <v>-0.87070000000000003</v>
      </c>
      <c r="CE168">
        <v>1.1411</v>
      </c>
      <c r="CF168">
        <v>-0.21490000000000001</v>
      </c>
      <c r="CG168">
        <v>1.4492</v>
      </c>
      <c r="CH168">
        <v>-0.99370000000000003</v>
      </c>
      <c r="CI168">
        <v>-0.23780000000000001</v>
      </c>
      <c r="CJ168">
        <v>1.3293999999999999</v>
      </c>
      <c r="CK168">
        <v>-2.2499999999999999E-2</v>
      </c>
      <c r="CL168">
        <v>-0.8679</v>
      </c>
      <c r="CM168">
        <v>0.1113</v>
      </c>
      <c r="CN168">
        <v>0.87180000000000002</v>
      </c>
      <c r="CO168">
        <v>-0.25890000000000002</v>
      </c>
      <c r="CP168">
        <v>-1.1289</v>
      </c>
      <c r="CQ168">
        <v>-1.0294000000000001</v>
      </c>
      <c r="CR168">
        <v>-1.6071</v>
      </c>
      <c r="CS168">
        <v>0.98180000000000001</v>
      </c>
      <c r="CT168">
        <v>-0.30149999999999999</v>
      </c>
      <c r="CU168">
        <v>0.32250000000000001</v>
      </c>
      <c r="CV168">
        <v>0.96109999999999995</v>
      </c>
    </row>
    <row r="169" spans="1:100" x14ac:dyDescent="0.2">
      <c r="A169">
        <v>-0.84989999999999999</v>
      </c>
      <c r="B169">
        <v>-0.6018</v>
      </c>
      <c r="C169">
        <v>-0.14599999999999999</v>
      </c>
      <c r="D169">
        <v>0.56720000000000004</v>
      </c>
      <c r="E169">
        <v>-0.3881</v>
      </c>
      <c r="F169">
        <v>5.8700000000000002E-2</v>
      </c>
      <c r="G169">
        <v>0.1022</v>
      </c>
      <c r="H169">
        <v>-0.99280000000000002</v>
      </c>
      <c r="I169">
        <v>-1.2088000000000001</v>
      </c>
      <c r="J169">
        <v>-1.4906999999999999</v>
      </c>
      <c r="K169">
        <v>0.17449999999999999</v>
      </c>
      <c r="L169">
        <v>-0.61750000000000005</v>
      </c>
      <c r="M169">
        <v>0.2339</v>
      </c>
      <c r="N169">
        <v>-0.81940000000000002</v>
      </c>
      <c r="O169">
        <v>0.1694</v>
      </c>
      <c r="P169">
        <v>-0.2535</v>
      </c>
      <c r="Q169">
        <v>-0.33439999999999998</v>
      </c>
      <c r="R169">
        <v>0.59389999999999998</v>
      </c>
      <c r="S169">
        <v>1.2294</v>
      </c>
      <c r="T169">
        <v>0.42049999999999998</v>
      </c>
      <c r="U169">
        <v>1.1633</v>
      </c>
      <c r="V169">
        <v>-0.2034</v>
      </c>
      <c r="W169">
        <v>-0.5081</v>
      </c>
      <c r="X169">
        <v>0.41770000000000002</v>
      </c>
      <c r="Y169">
        <v>0.54449999999999998</v>
      </c>
      <c r="Z169">
        <v>0.35289999999999999</v>
      </c>
      <c r="AA169">
        <v>4.7600000000000003E-2</v>
      </c>
      <c r="AB169">
        <v>-1.1567000000000001</v>
      </c>
      <c r="AC169">
        <v>0.70550000000000002</v>
      </c>
      <c r="AD169">
        <v>-0.8377</v>
      </c>
      <c r="AE169">
        <v>1.9458</v>
      </c>
      <c r="AF169">
        <v>1.2482</v>
      </c>
      <c r="AG169">
        <v>2.4744999999999999</v>
      </c>
      <c r="AH169">
        <v>0.74850000000000005</v>
      </c>
      <c r="AI169">
        <v>0.43959999999999999</v>
      </c>
      <c r="AJ169">
        <v>-0.1</v>
      </c>
      <c r="AK169">
        <v>-0.15989999999999999</v>
      </c>
      <c r="AL169">
        <v>-6.0999999999999999E-2</v>
      </c>
      <c r="AM169">
        <v>-0.62319999999999998</v>
      </c>
      <c r="AN169">
        <v>1.3096000000000001</v>
      </c>
      <c r="AO169">
        <v>1.5038</v>
      </c>
      <c r="AP169">
        <v>0.60229999999999995</v>
      </c>
      <c r="AQ169">
        <v>-1.7572000000000001</v>
      </c>
      <c r="AR169">
        <v>-0.75260000000000005</v>
      </c>
      <c r="AS169">
        <v>0.83640000000000003</v>
      </c>
      <c r="AT169">
        <v>1.8283</v>
      </c>
      <c r="AU169">
        <v>1.5217000000000001</v>
      </c>
      <c r="AV169">
        <v>-1.4806999999999999</v>
      </c>
      <c r="AW169">
        <v>-0.71289999999999998</v>
      </c>
      <c r="AX169">
        <v>0.14530000000000001</v>
      </c>
      <c r="AY169">
        <v>1.3577999999999999</v>
      </c>
      <c r="AZ169">
        <v>-5.9499999999999997E-2</v>
      </c>
      <c r="BA169">
        <v>1.0965</v>
      </c>
      <c r="BB169">
        <v>-1.0972</v>
      </c>
      <c r="BC169">
        <v>-0.97030000000000005</v>
      </c>
      <c r="BD169">
        <v>0.44019999999999998</v>
      </c>
      <c r="BE169">
        <v>-1.2129000000000001</v>
      </c>
      <c r="BF169">
        <v>-1.0607</v>
      </c>
      <c r="BG169">
        <v>-0.85940000000000005</v>
      </c>
      <c r="BH169">
        <v>0.3911</v>
      </c>
      <c r="BI169">
        <v>-1.6449</v>
      </c>
      <c r="BJ169">
        <v>0.1197</v>
      </c>
      <c r="BK169">
        <v>1.0277000000000001</v>
      </c>
      <c r="BL169">
        <v>0.68630000000000002</v>
      </c>
      <c r="BM169">
        <v>-0.59040000000000004</v>
      </c>
      <c r="BN169">
        <v>0.2046</v>
      </c>
      <c r="BO169">
        <v>-1.3628</v>
      </c>
      <c r="BP169">
        <v>-0.371</v>
      </c>
      <c r="BQ169">
        <v>1.1415999999999999</v>
      </c>
      <c r="BR169">
        <v>-1.6E-2</v>
      </c>
      <c r="BS169">
        <v>-1.8462000000000001</v>
      </c>
      <c r="BT169">
        <v>2.298</v>
      </c>
      <c r="BU169">
        <v>-1.2891999999999999</v>
      </c>
      <c r="BV169">
        <v>-0.17119999999999999</v>
      </c>
      <c r="BW169">
        <v>-0.60040000000000004</v>
      </c>
      <c r="BX169">
        <v>0.2495</v>
      </c>
      <c r="BY169">
        <v>0.50790000000000002</v>
      </c>
      <c r="BZ169">
        <v>-0.43480000000000002</v>
      </c>
      <c r="CA169">
        <v>-0.4042</v>
      </c>
      <c r="CB169">
        <v>-1.3280000000000001</v>
      </c>
      <c r="CC169">
        <v>1.0187999999999999</v>
      </c>
      <c r="CD169">
        <v>0.73680000000000001</v>
      </c>
      <c r="CE169">
        <v>1.7015</v>
      </c>
      <c r="CF169">
        <v>0.40129999999999999</v>
      </c>
      <c r="CG169">
        <v>-0.78039999999999998</v>
      </c>
      <c r="CH169">
        <v>9.9299999999999999E-2</v>
      </c>
      <c r="CI169">
        <v>-1.0011000000000001</v>
      </c>
      <c r="CJ169">
        <v>-2.6019999999999999</v>
      </c>
      <c r="CK169">
        <v>0.12330000000000001</v>
      </c>
      <c r="CL169">
        <v>-1.3515999999999999</v>
      </c>
      <c r="CM169">
        <v>-1.3501000000000001</v>
      </c>
      <c r="CN169">
        <v>-1.3391999999999999</v>
      </c>
      <c r="CO169">
        <v>-1.0273000000000001</v>
      </c>
      <c r="CP169">
        <v>-0.39889999999999998</v>
      </c>
      <c r="CQ169">
        <v>-0.52380000000000004</v>
      </c>
      <c r="CR169">
        <v>1.2871999999999999</v>
      </c>
      <c r="CS169">
        <v>0.35210000000000002</v>
      </c>
      <c r="CT169">
        <v>0.33700000000000002</v>
      </c>
      <c r="CU169">
        <v>-0.23930000000000001</v>
      </c>
      <c r="CV169">
        <v>-0.52800000000000002</v>
      </c>
    </row>
    <row r="170" spans="1:100" x14ac:dyDescent="0.2">
      <c r="A170">
        <v>0.29620000000000002</v>
      </c>
      <c r="B170">
        <v>1.4041999999999999</v>
      </c>
      <c r="C170">
        <v>0.73660000000000003</v>
      </c>
      <c r="D170">
        <v>0.77100000000000002</v>
      </c>
      <c r="E170">
        <v>-0.2001</v>
      </c>
      <c r="F170">
        <v>1.0181</v>
      </c>
      <c r="G170">
        <v>0.2185</v>
      </c>
      <c r="H170">
        <v>-0.71560000000000001</v>
      </c>
      <c r="I170">
        <v>-0.10440000000000001</v>
      </c>
      <c r="J170">
        <v>1.1066</v>
      </c>
      <c r="K170">
        <v>-0.70379999999999998</v>
      </c>
      <c r="L170">
        <v>0.32869999999999999</v>
      </c>
      <c r="M170">
        <v>-0.93059999999999998</v>
      </c>
      <c r="N170">
        <v>-1.0410999999999999</v>
      </c>
      <c r="O170">
        <v>0.38009999999999999</v>
      </c>
      <c r="P170">
        <v>-0.53979999999999995</v>
      </c>
      <c r="Q170">
        <v>1.3326</v>
      </c>
      <c r="R170">
        <v>-0.24629999999999999</v>
      </c>
      <c r="S170">
        <v>0.5806</v>
      </c>
      <c r="T170">
        <v>4.41E-2</v>
      </c>
      <c r="U170">
        <v>0.91920000000000002</v>
      </c>
      <c r="V170">
        <v>0.24879999999999999</v>
      </c>
      <c r="W170">
        <v>1.2465999999999999</v>
      </c>
      <c r="X170">
        <v>1.1427</v>
      </c>
      <c r="Y170">
        <v>2.3288000000000002</v>
      </c>
      <c r="Z170">
        <v>0.46839999999999998</v>
      </c>
      <c r="AA170">
        <v>5.9799999999999999E-2</v>
      </c>
      <c r="AB170">
        <v>9.0800000000000006E-2</v>
      </c>
      <c r="AC170">
        <v>-0.49399999999999999</v>
      </c>
      <c r="AD170">
        <v>-1.2800000000000001E-2</v>
      </c>
      <c r="AE170">
        <v>-0.309</v>
      </c>
      <c r="AF170">
        <v>1.0354000000000001</v>
      </c>
      <c r="AG170">
        <v>0.54449999999999998</v>
      </c>
      <c r="AH170">
        <v>1.2222</v>
      </c>
      <c r="AI170">
        <v>-1.4890000000000001</v>
      </c>
      <c r="AJ170">
        <v>3.9899999999999998E-2</v>
      </c>
      <c r="AK170">
        <v>2.2200000000000001E-2</v>
      </c>
      <c r="AL170">
        <v>-1.8794999999999999</v>
      </c>
      <c r="AM170">
        <v>-1.3285</v>
      </c>
      <c r="AN170">
        <v>-0.49680000000000002</v>
      </c>
      <c r="AO170">
        <v>1.2070000000000001</v>
      </c>
      <c r="AP170">
        <v>0.23580000000000001</v>
      </c>
      <c r="AQ170">
        <v>0.95430000000000004</v>
      </c>
      <c r="AR170">
        <v>-0.68369999999999997</v>
      </c>
      <c r="AS170">
        <v>1.7150000000000001</v>
      </c>
      <c r="AT170">
        <v>5.0700000000000002E-2</v>
      </c>
      <c r="AU170">
        <v>0.87580000000000002</v>
      </c>
      <c r="AV170">
        <v>-0.39910000000000001</v>
      </c>
      <c r="AW170">
        <v>-1.5358000000000001</v>
      </c>
      <c r="AX170">
        <v>1.9500999999999999</v>
      </c>
      <c r="AY170">
        <v>-0.2364</v>
      </c>
      <c r="AZ170">
        <v>1.0968</v>
      </c>
      <c r="BA170">
        <v>-0.503</v>
      </c>
      <c r="BB170">
        <v>2.3393000000000002</v>
      </c>
      <c r="BC170">
        <v>-0.1045</v>
      </c>
      <c r="BD170">
        <v>-1.1162000000000001</v>
      </c>
      <c r="BE170">
        <v>-2.1899999999999999E-2</v>
      </c>
      <c r="BF170">
        <v>-0.86129999999999995</v>
      </c>
      <c r="BG170">
        <v>0.57769999999999999</v>
      </c>
      <c r="BH170">
        <v>1.5134000000000001</v>
      </c>
      <c r="BI170">
        <v>-0.3584</v>
      </c>
      <c r="BJ170">
        <v>-0.59640000000000004</v>
      </c>
      <c r="BK170">
        <v>1.3012999999999999</v>
      </c>
      <c r="BL170">
        <v>0.58289999999999997</v>
      </c>
      <c r="BM170">
        <v>-0.25769999999999998</v>
      </c>
      <c r="BN170">
        <v>0.62219999999999998</v>
      </c>
      <c r="BO170">
        <v>-2.1453000000000002</v>
      </c>
      <c r="BP170">
        <v>1.0222</v>
      </c>
      <c r="BQ170">
        <v>-0.86170000000000002</v>
      </c>
      <c r="BR170">
        <v>0.23930000000000001</v>
      </c>
      <c r="BS170">
        <v>-0.77849999999999997</v>
      </c>
      <c r="BT170">
        <v>-0.66400000000000003</v>
      </c>
      <c r="BU170">
        <v>0.2959</v>
      </c>
      <c r="BV170">
        <v>-3.8899999999999997E-2</v>
      </c>
      <c r="BW170">
        <v>0.99570000000000003</v>
      </c>
      <c r="BX170">
        <v>0.58879999999999999</v>
      </c>
      <c r="BY170">
        <v>-0.52649999999999997</v>
      </c>
      <c r="BZ170">
        <v>0.89400000000000002</v>
      </c>
      <c r="CA170">
        <v>0.30719999999999997</v>
      </c>
      <c r="CB170">
        <v>-0.76449999999999996</v>
      </c>
      <c r="CC170">
        <v>1.1729000000000001</v>
      </c>
      <c r="CD170">
        <v>2.1063000000000001</v>
      </c>
      <c r="CE170">
        <v>-0.39910000000000001</v>
      </c>
      <c r="CF170">
        <v>-1.0966</v>
      </c>
      <c r="CG170">
        <v>0.75590000000000002</v>
      </c>
      <c r="CH170">
        <v>-0.42470000000000002</v>
      </c>
      <c r="CI170">
        <v>3.3000000000000002E-2</v>
      </c>
      <c r="CJ170">
        <v>1.0219</v>
      </c>
      <c r="CK170">
        <v>0.49099999999999999</v>
      </c>
      <c r="CL170">
        <v>-0.34160000000000001</v>
      </c>
      <c r="CM170">
        <v>-0.86599999999999999</v>
      </c>
      <c r="CN170">
        <v>1.0096000000000001</v>
      </c>
      <c r="CO170">
        <v>-2.2725</v>
      </c>
      <c r="CP170">
        <v>1.8897999999999999</v>
      </c>
      <c r="CQ170">
        <v>5.9700000000000003E-2</v>
      </c>
      <c r="CR170">
        <v>0.75790000000000002</v>
      </c>
      <c r="CS170">
        <v>4.1700000000000001E-2</v>
      </c>
      <c r="CT170">
        <v>-1.3447</v>
      </c>
      <c r="CU170">
        <v>-1.2464</v>
      </c>
      <c r="CV170">
        <v>0.50860000000000005</v>
      </c>
    </row>
    <row r="171" spans="1:100" x14ac:dyDescent="0.2">
      <c r="A171">
        <v>-0.157</v>
      </c>
      <c r="B171">
        <v>2.5547</v>
      </c>
      <c r="C171">
        <v>-7.0099999999999996E-2</v>
      </c>
      <c r="D171">
        <v>1.0074000000000001</v>
      </c>
      <c r="E171">
        <v>-1.4221999999999999</v>
      </c>
      <c r="F171">
        <v>-0.22559999999999999</v>
      </c>
      <c r="G171">
        <v>-0.8216</v>
      </c>
      <c r="H171">
        <v>-0.4395</v>
      </c>
      <c r="I171">
        <v>0.44869999999999999</v>
      </c>
      <c r="J171">
        <v>-1.4932000000000001</v>
      </c>
      <c r="K171">
        <v>0.20860000000000001</v>
      </c>
      <c r="L171">
        <v>-0.64549999999999996</v>
      </c>
      <c r="M171">
        <v>0.26040000000000002</v>
      </c>
      <c r="N171">
        <v>-7.1199999999999999E-2</v>
      </c>
      <c r="O171">
        <v>-1.1847000000000001</v>
      </c>
      <c r="P171">
        <v>-0.23139999999999999</v>
      </c>
      <c r="Q171">
        <v>0.44600000000000001</v>
      </c>
      <c r="R171">
        <v>-1.6207</v>
      </c>
      <c r="S171">
        <v>1.8266</v>
      </c>
      <c r="T171">
        <v>1.3599999999999999E-2</v>
      </c>
      <c r="U171">
        <v>-0.81479999999999997</v>
      </c>
      <c r="V171">
        <v>-0.44369999999999998</v>
      </c>
      <c r="W171">
        <v>1.3228</v>
      </c>
      <c r="X171">
        <v>-1.2369000000000001</v>
      </c>
      <c r="Y171">
        <v>-0.26340000000000002</v>
      </c>
      <c r="Z171">
        <v>-6.8599999999999994E-2</v>
      </c>
      <c r="AA171">
        <v>0.46820000000000001</v>
      </c>
      <c r="AB171">
        <v>1.5831999999999999</v>
      </c>
      <c r="AC171">
        <v>0.4471</v>
      </c>
      <c r="AD171">
        <v>1.3707</v>
      </c>
      <c r="AE171">
        <v>0.79469999999999996</v>
      </c>
      <c r="AF171">
        <v>0.96630000000000005</v>
      </c>
      <c r="AG171">
        <v>0.1744</v>
      </c>
      <c r="AH171">
        <v>-0.33229999999999998</v>
      </c>
      <c r="AI171">
        <v>-0.42680000000000001</v>
      </c>
      <c r="AJ171">
        <v>1.1473</v>
      </c>
      <c r="AK171">
        <v>0.44309999999999999</v>
      </c>
      <c r="AL171">
        <v>-0.1237</v>
      </c>
      <c r="AM171">
        <v>0.60960000000000003</v>
      </c>
      <c r="AN171">
        <v>0.28389999999999999</v>
      </c>
      <c r="AO171">
        <v>1.5906</v>
      </c>
      <c r="AP171">
        <v>-0.24610000000000001</v>
      </c>
      <c r="AQ171">
        <v>-0.40660000000000002</v>
      </c>
      <c r="AR171">
        <v>-1.5308999999999999</v>
      </c>
      <c r="AS171">
        <v>1.4339</v>
      </c>
      <c r="AT171">
        <v>1.1776</v>
      </c>
      <c r="AU171">
        <v>0.91910000000000003</v>
      </c>
      <c r="AV171">
        <v>-0.48730000000000001</v>
      </c>
      <c r="AW171">
        <v>-0.1767</v>
      </c>
      <c r="AX171">
        <v>-0.97819999999999996</v>
      </c>
      <c r="AY171">
        <v>-1.6761999999999999</v>
      </c>
      <c r="AZ171">
        <v>-1.5336000000000001</v>
      </c>
      <c r="BA171">
        <v>-0.22700000000000001</v>
      </c>
      <c r="BB171">
        <v>0.63480000000000003</v>
      </c>
      <c r="BC171">
        <v>0.7298</v>
      </c>
      <c r="BD171">
        <v>-0.97670000000000001</v>
      </c>
      <c r="BE171">
        <v>-0.73</v>
      </c>
      <c r="BF171">
        <v>-0.4032</v>
      </c>
      <c r="BG171">
        <v>2.0261999999999998</v>
      </c>
      <c r="BH171">
        <v>0.90039999999999998</v>
      </c>
      <c r="BI171">
        <v>2.0160999999999998</v>
      </c>
      <c r="BJ171">
        <v>0.89019999999999999</v>
      </c>
      <c r="BK171">
        <v>1.7121999999999999</v>
      </c>
      <c r="BL171">
        <v>1.5586</v>
      </c>
      <c r="BM171">
        <v>0.93879999999999997</v>
      </c>
      <c r="BN171">
        <v>-1.9736</v>
      </c>
      <c r="BO171">
        <v>0.1343</v>
      </c>
      <c r="BP171">
        <v>-0.3785</v>
      </c>
      <c r="BQ171">
        <v>-0.72609999999999997</v>
      </c>
      <c r="BR171">
        <v>-0.3155</v>
      </c>
      <c r="BS171">
        <v>-1.3492</v>
      </c>
      <c r="BT171">
        <v>-3.0200000000000001E-2</v>
      </c>
      <c r="BU171">
        <v>-0.62760000000000005</v>
      </c>
      <c r="BV171">
        <v>0.68889999999999996</v>
      </c>
      <c r="BW171">
        <v>-0.1305</v>
      </c>
      <c r="BX171">
        <v>-0.18210000000000001</v>
      </c>
      <c r="BY171">
        <v>1.1221000000000001</v>
      </c>
      <c r="BZ171">
        <v>0.82809999999999995</v>
      </c>
      <c r="CA171">
        <v>2.3616000000000001</v>
      </c>
      <c r="CB171">
        <v>1.8765000000000001</v>
      </c>
      <c r="CC171">
        <v>-0.34470000000000001</v>
      </c>
      <c r="CD171">
        <v>-1.6659999999999999</v>
      </c>
      <c r="CE171">
        <v>0.8115</v>
      </c>
      <c r="CF171">
        <v>-0.19539999999999999</v>
      </c>
      <c r="CG171">
        <v>-0.13220000000000001</v>
      </c>
      <c r="CH171">
        <v>-0.31890000000000002</v>
      </c>
      <c r="CI171">
        <v>-1.5099</v>
      </c>
      <c r="CJ171">
        <v>-0.18720000000000001</v>
      </c>
      <c r="CK171">
        <v>0.98629999999999995</v>
      </c>
      <c r="CL171">
        <v>1.09E-2</v>
      </c>
      <c r="CM171">
        <v>-1.4020999999999999</v>
      </c>
      <c r="CN171">
        <v>-0.90029999999999999</v>
      </c>
      <c r="CO171">
        <v>-0.70820000000000005</v>
      </c>
      <c r="CP171">
        <v>0.22320000000000001</v>
      </c>
      <c r="CQ171">
        <v>0.34760000000000002</v>
      </c>
      <c r="CR171">
        <v>-2.0158</v>
      </c>
      <c r="CS171">
        <v>0.36919999999999997</v>
      </c>
      <c r="CT171">
        <v>-0.61570000000000003</v>
      </c>
      <c r="CU171">
        <v>1.3057000000000001</v>
      </c>
      <c r="CV171">
        <v>-0.49669999999999997</v>
      </c>
    </row>
    <row r="172" spans="1:100" x14ac:dyDescent="0.2">
      <c r="A172">
        <v>-1.9215</v>
      </c>
      <c r="B172">
        <v>1.6316999999999999</v>
      </c>
      <c r="C172">
        <v>-2.536</v>
      </c>
      <c r="D172">
        <v>4.1300000000000003E-2</v>
      </c>
      <c r="E172">
        <v>-0.35749999999999998</v>
      </c>
      <c r="F172">
        <v>-1.0327</v>
      </c>
      <c r="G172">
        <v>-0.81169999999999998</v>
      </c>
      <c r="H172">
        <v>0.85819999999999996</v>
      </c>
      <c r="I172">
        <v>0.83399999999999996</v>
      </c>
      <c r="J172">
        <v>0.12920000000000001</v>
      </c>
      <c r="K172">
        <v>-0.89439999999999997</v>
      </c>
      <c r="L172">
        <v>3.0599999999999999E-2</v>
      </c>
      <c r="M172">
        <v>-2.8184</v>
      </c>
      <c r="N172">
        <v>-1.4200000000000001E-2</v>
      </c>
      <c r="O172">
        <v>0.97919999999999996</v>
      </c>
      <c r="P172">
        <v>-1.1869000000000001</v>
      </c>
      <c r="Q172">
        <v>-7.6499999999999999E-2</v>
      </c>
      <c r="R172">
        <v>-0.38719999999999999</v>
      </c>
      <c r="S172">
        <v>-1.1755</v>
      </c>
      <c r="T172">
        <v>-0.75849999999999995</v>
      </c>
      <c r="U172">
        <v>0.28620000000000001</v>
      </c>
      <c r="V172">
        <v>-1.4421999999999999</v>
      </c>
      <c r="W172">
        <v>0.5726</v>
      </c>
      <c r="X172">
        <v>-0.16089999999999999</v>
      </c>
      <c r="Y172">
        <v>1.2547999999999999</v>
      </c>
      <c r="Z172">
        <v>-1.2619</v>
      </c>
      <c r="AA172">
        <v>0.1623</v>
      </c>
      <c r="AB172">
        <v>0.61119999999999997</v>
      </c>
      <c r="AC172">
        <v>0.7369</v>
      </c>
      <c r="AD172">
        <v>0.13159999999999999</v>
      </c>
      <c r="AE172">
        <v>0.2913</v>
      </c>
      <c r="AF172">
        <v>0.42980000000000002</v>
      </c>
      <c r="AG172">
        <v>0.12280000000000001</v>
      </c>
      <c r="AH172">
        <v>-0.91249999999999998</v>
      </c>
      <c r="AI172">
        <v>-6.2799999999999995E-2</v>
      </c>
      <c r="AJ172">
        <v>-2.52E-2</v>
      </c>
      <c r="AK172">
        <v>9.06E-2</v>
      </c>
      <c r="AL172">
        <v>-0.56530000000000002</v>
      </c>
      <c r="AM172">
        <v>-0.1636</v>
      </c>
      <c r="AN172">
        <v>-0.15670000000000001</v>
      </c>
      <c r="AO172">
        <v>-1.3221000000000001</v>
      </c>
      <c r="AP172">
        <v>1.2576000000000001</v>
      </c>
      <c r="AQ172">
        <v>-5.3100000000000001E-2</v>
      </c>
      <c r="AR172">
        <v>-0.48320000000000002</v>
      </c>
      <c r="AS172">
        <v>-0.58089999999999997</v>
      </c>
      <c r="AT172">
        <v>1.2571000000000001</v>
      </c>
      <c r="AU172">
        <v>-1.3683000000000001</v>
      </c>
      <c r="AV172">
        <v>-0.54310000000000003</v>
      </c>
      <c r="AW172">
        <v>-1.9313</v>
      </c>
      <c r="AX172">
        <v>-0.53659999999999997</v>
      </c>
      <c r="AY172">
        <v>-7.4399999999999994E-2</v>
      </c>
      <c r="AZ172">
        <v>-0.79049999999999998</v>
      </c>
      <c r="BA172">
        <v>-0.2462</v>
      </c>
      <c r="BB172">
        <v>-0.48870000000000002</v>
      </c>
      <c r="BC172">
        <v>0.86670000000000003</v>
      </c>
      <c r="BD172">
        <v>0.6613</v>
      </c>
      <c r="BE172">
        <v>1.2494000000000001</v>
      </c>
      <c r="BF172">
        <v>0.182</v>
      </c>
      <c r="BG172">
        <v>-1.3492</v>
      </c>
      <c r="BH172">
        <v>-1.1734</v>
      </c>
      <c r="BI172">
        <v>-0.67349999999999999</v>
      </c>
      <c r="BJ172">
        <v>-0.40870000000000001</v>
      </c>
      <c r="BK172">
        <v>-0.2155</v>
      </c>
      <c r="BL172">
        <v>-1.5719000000000001</v>
      </c>
      <c r="BM172">
        <v>-0.2233</v>
      </c>
      <c r="BN172">
        <v>-0.70409999999999995</v>
      </c>
      <c r="BO172">
        <v>0.39240000000000003</v>
      </c>
      <c r="BP172">
        <v>1.7999999999999999E-2</v>
      </c>
      <c r="BQ172">
        <v>0.15909999999999999</v>
      </c>
      <c r="BR172">
        <v>1.0753999999999999</v>
      </c>
      <c r="BS172">
        <v>-1.8019000000000001</v>
      </c>
      <c r="BT172">
        <v>-1.2565999999999999</v>
      </c>
      <c r="BU172">
        <v>0.74590000000000001</v>
      </c>
      <c r="BV172">
        <v>1.0101</v>
      </c>
      <c r="BW172">
        <v>7.2300000000000003E-2</v>
      </c>
      <c r="BX172">
        <v>-0.92320000000000002</v>
      </c>
      <c r="BY172">
        <v>-1.0056</v>
      </c>
      <c r="BZ172">
        <v>0.28760000000000002</v>
      </c>
      <c r="CA172">
        <v>1.8859999999999999</v>
      </c>
      <c r="CB172">
        <v>0.94110000000000005</v>
      </c>
      <c r="CC172">
        <v>-0.30809999999999998</v>
      </c>
      <c r="CD172">
        <v>-9.9299999999999999E-2</v>
      </c>
      <c r="CE172">
        <v>0.39950000000000002</v>
      </c>
      <c r="CF172">
        <v>1.7600000000000001E-2</v>
      </c>
      <c r="CG172">
        <v>0.28399999999999997</v>
      </c>
      <c r="CH172">
        <v>-0.62280000000000002</v>
      </c>
      <c r="CI172">
        <v>0.99580000000000002</v>
      </c>
      <c r="CJ172">
        <v>-1.8447</v>
      </c>
      <c r="CK172">
        <v>-1.4387000000000001</v>
      </c>
      <c r="CL172">
        <v>-1.0564</v>
      </c>
      <c r="CM172">
        <v>0.3266</v>
      </c>
      <c r="CN172">
        <v>0.76910000000000001</v>
      </c>
      <c r="CO172">
        <v>1.3552999999999999</v>
      </c>
      <c r="CP172">
        <v>-2.2372999999999998</v>
      </c>
      <c r="CQ172">
        <v>0.80010000000000003</v>
      </c>
      <c r="CR172">
        <v>1.0331999999999999</v>
      </c>
      <c r="CS172">
        <v>-0.22309999999999999</v>
      </c>
      <c r="CT172">
        <v>-0.45079999999999998</v>
      </c>
      <c r="CU172">
        <v>0.28460000000000002</v>
      </c>
      <c r="CV172">
        <v>0.3921</v>
      </c>
    </row>
    <row r="173" spans="1:100" x14ac:dyDescent="0.2">
      <c r="A173">
        <v>-0.43419999999999997</v>
      </c>
      <c r="B173">
        <v>-0.19089999999999999</v>
      </c>
      <c r="C173">
        <v>-0.71950000000000003</v>
      </c>
      <c r="D173">
        <v>-0.59919999999999995</v>
      </c>
      <c r="E173">
        <v>0.3095</v>
      </c>
      <c r="F173">
        <v>-9.5899999999999999E-2</v>
      </c>
      <c r="G173">
        <v>-0.39410000000000001</v>
      </c>
      <c r="H173">
        <v>-0.48259999999999997</v>
      </c>
      <c r="I173">
        <v>0.30470000000000003</v>
      </c>
      <c r="J173">
        <v>-1.7851999999999999</v>
      </c>
      <c r="K173">
        <v>-0.64610000000000001</v>
      </c>
      <c r="L173">
        <v>-0.1125</v>
      </c>
      <c r="M173">
        <v>0.64100000000000001</v>
      </c>
      <c r="N173">
        <v>-0.1195</v>
      </c>
      <c r="O173">
        <v>-2.6200000000000001E-2</v>
      </c>
      <c r="P173">
        <v>0.85880000000000001</v>
      </c>
      <c r="Q173">
        <v>-0.67820000000000003</v>
      </c>
      <c r="R173">
        <v>1.1195999999999999</v>
      </c>
      <c r="S173">
        <v>0.92010000000000003</v>
      </c>
      <c r="T173">
        <v>-0.77839999999999998</v>
      </c>
      <c r="U173">
        <v>-0.26919999999999999</v>
      </c>
      <c r="V173">
        <v>1.1640999999999999</v>
      </c>
      <c r="W173">
        <v>1.1256999999999999</v>
      </c>
      <c r="X173">
        <v>-0.44700000000000001</v>
      </c>
      <c r="Y173">
        <v>2.2768999999999999</v>
      </c>
      <c r="Z173">
        <v>0.99729999999999996</v>
      </c>
      <c r="AA173">
        <v>-0.35589999999999999</v>
      </c>
      <c r="AB173">
        <v>-0.19400000000000001</v>
      </c>
      <c r="AC173">
        <v>-0.49759999999999999</v>
      </c>
      <c r="AD173">
        <v>-0.3579</v>
      </c>
      <c r="AE173">
        <v>-0.18579999999999999</v>
      </c>
      <c r="AF173">
        <v>1.3599999999999999E-2</v>
      </c>
      <c r="AG173">
        <v>2.1399999999999999E-2</v>
      </c>
      <c r="AH173">
        <v>0.45579999999999998</v>
      </c>
      <c r="AI173">
        <v>-1.9298999999999999</v>
      </c>
      <c r="AJ173">
        <v>-0.44190000000000002</v>
      </c>
      <c r="AK173">
        <v>0.62539999999999996</v>
      </c>
      <c r="AL173">
        <v>-0.26619999999999999</v>
      </c>
      <c r="AM173">
        <v>0.43130000000000002</v>
      </c>
      <c r="AN173">
        <v>1.1740999999999999</v>
      </c>
      <c r="AO173">
        <v>-0.73899999999999999</v>
      </c>
      <c r="AP173">
        <v>0.61570000000000003</v>
      </c>
      <c r="AQ173">
        <v>1.4354</v>
      </c>
      <c r="AR173">
        <v>0.84930000000000005</v>
      </c>
      <c r="AS173">
        <v>0.21940000000000001</v>
      </c>
      <c r="AT173">
        <v>0.28310000000000002</v>
      </c>
      <c r="AU173">
        <v>0.1736</v>
      </c>
      <c r="AV173">
        <v>1.5537000000000001</v>
      </c>
      <c r="AW173">
        <v>-0.1457</v>
      </c>
      <c r="AX173">
        <v>-2.5695999999999999</v>
      </c>
      <c r="AY173">
        <v>-0.43059999999999998</v>
      </c>
      <c r="AZ173">
        <v>1.8406</v>
      </c>
      <c r="BA173">
        <v>-0.34589999999999999</v>
      </c>
      <c r="BB173">
        <v>1.2971999999999999</v>
      </c>
      <c r="BC173">
        <v>-0.36670000000000003</v>
      </c>
      <c r="BD173">
        <v>0.81130000000000002</v>
      </c>
      <c r="BE173">
        <v>-0.1676</v>
      </c>
      <c r="BF173">
        <v>-0.39129999999999998</v>
      </c>
      <c r="BG173">
        <v>0.28439999999999999</v>
      </c>
      <c r="BH173">
        <v>-0.71150000000000002</v>
      </c>
      <c r="BI173">
        <v>-3.0405000000000002</v>
      </c>
      <c r="BJ173">
        <v>-2.5221</v>
      </c>
      <c r="BK173">
        <v>1.3682000000000001</v>
      </c>
      <c r="BL173">
        <v>1.0696000000000001</v>
      </c>
      <c r="BM173">
        <v>0.62409999999999999</v>
      </c>
      <c r="BN173">
        <v>1.2612000000000001</v>
      </c>
      <c r="BO173">
        <v>-0.5958</v>
      </c>
      <c r="BP173">
        <v>-0.50649999999999995</v>
      </c>
      <c r="BQ173">
        <v>0.37069999999999997</v>
      </c>
      <c r="BR173">
        <v>-0.33250000000000002</v>
      </c>
      <c r="BS173">
        <v>-0.92520000000000002</v>
      </c>
      <c r="BT173">
        <v>-3.3448000000000002</v>
      </c>
      <c r="BU173">
        <v>-6.1100000000000002E-2</v>
      </c>
      <c r="BV173">
        <v>-5.6899999999999999E-2</v>
      </c>
      <c r="BW173">
        <v>-0.14760000000000001</v>
      </c>
      <c r="BX173">
        <v>-0.90129999999999999</v>
      </c>
      <c r="BY173">
        <v>0.4793</v>
      </c>
      <c r="BZ173">
        <v>-0.66169999999999995</v>
      </c>
      <c r="CA173">
        <v>2.2477999999999998</v>
      </c>
      <c r="CB173">
        <v>0.46920000000000001</v>
      </c>
      <c r="CC173">
        <v>-1.8763000000000001</v>
      </c>
      <c r="CD173">
        <v>0.47620000000000001</v>
      </c>
      <c r="CE173">
        <v>0.72489999999999999</v>
      </c>
      <c r="CF173">
        <v>1.954</v>
      </c>
      <c r="CG173">
        <v>-1.9321999999999999</v>
      </c>
      <c r="CH173">
        <v>-0.22720000000000001</v>
      </c>
      <c r="CI173">
        <v>2.3908</v>
      </c>
      <c r="CJ173">
        <v>-0.6593</v>
      </c>
      <c r="CK173">
        <v>3.04E-2</v>
      </c>
      <c r="CL173">
        <v>-9.0899999999999995E-2</v>
      </c>
      <c r="CM173">
        <v>0.67100000000000004</v>
      </c>
      <c r="CN173">
        <v>-2.58E-2</v>
      </c>
      <c r="CO173">
        <v>3.4799999999999998E-2</v>
      </c>
      <c r="CP173">
        <v>-0.77490000000000003</v>
      </c>
      <c r="CQ173">
        <v>-0.1991</v>
      </c>
      <c r="CR173">
        <v>3.1389999999999998</v>
      </c>
      <c r="CS173">
        <v>1.7814000000000001</v>
      </c>
      <c r="CT173">
        <v>-1.1046</v>
      </c>
      <c r="CU173">
        <v>0.82730000000000004</v>
      </c>
      <c r="CV173">
        <v>2.3944000000000001</v>
      </c>
    </row>
    <row r="174" spans="1:100" x14ac:dyDescent="0.2">
      <c r="A174">
        <v>-1.6814</v>
      </c>
      <c r="B174">
        <v>1.2790999999999999</v>
      </c>
      <c r="C174">
        <v>-1.1237999999999999</v>
      </c>
      <c r="D174">
        <v>0.27179999999999999</v>
      </c>
      <c r="E174">
        <v>-1.8667</v>
      </c>
      <c r="F174">
        <v>0.1104</v>
      </c>
      <c r="G174">
        <v>0.55959999999999999</v>
      </c>
      <c r="H174">
        <v>-1.4071</v>
      </c>
      <c r="I174">
        <v>0.1663</v>
      </c>
      <c r="J174">
        <v>0.63280000000000003</v>
      </c>
      <c r="K174">
        <v>-0.5343</v>
      </c>
      <c r="L174">
        <v>1.5404</v>
      </c>
      <c r="M174">
        <v>0.28739999999999999</v>
      </c>
      <c r="N174">
        <v>-1.2991999999999999</v>
      </c>
      <c r="O174">
        <v>0.56779999999999997</v>
      </c>
      <c r="P174">
        <v>-0.3216</v>
      </c>
      <c r="Q174">
        <v>-1.3907</v>
      </c>
      <c r="R174">
        <v>0.38590000000000002</v>
      </c>
      <c r="S174">
        <v>-0.8226</v>
      </c>
      <c r="T174">
        <v>0.84840000000000004</v>
      </c>
      <c r="U174">
        <v>-1.7113</v>
      </c>
      <c r="V174">
        <v>-3.1204999999999998</v>
      </c>
      <c r="W174">
        <v>-0.9617</v>
      </c>
      <c r="X174">
        <v>-0.71299999999999997</v>
      </c>
      <c r="Y174">
        <v>3.0700000000000002E-2</v>
      </c>
      <c r="Z174">
        <v>-6.54E-2</v>
      </c>
      <c r="AA174">
        <v>-4.1099999999999998E-2</v>
      </c>
      <c r="AB174">
        <v>-0.66549999999999998</v>
      </c>
      <c r="AC174">
        <v>0.36880000000000002</v>
      </c>
      <c r="AD174">
        <v>1.2061999999999999</v>
      </c>
      <c r="AE174">
        <v>0.86890000000000001</v>
      </c>
      <c r="AF174">
        <v>-0.52710000000000001</v>
      </c>
      <c r="AG174">
        <v>0.57879999999999998</v>
      </c>
      <c r="AH174">
        <v>-1.0328999999999999</v>
      </c>
      <c r="AI174">
        <v>0.1172</v>
      </c>
      <c r="AJ174">
        <v>1.0641</v>
      </c>
      <c r="AK174">
        <v>0.4047</v>
      </c>
      <c r="AL174">
        <v>-0.40870000000000001</v>
      </c>
      <c r="AM174">
        <v>-0.58660000000000001</v>
      </c>
      <c r="AN174">
        <v>0.19339999999999999</v>
      </c>
      <c r="AO174">
        <v>-0.36890000000000001</v>
      </c>
      <c r="AP174">
        <v>0.40110000000000001</v>
      </c>
      <c r="AQ174">
        <v>-0.4446</v>
      </c>
      <c r="AR174">
        <v>1.2667999999999999</v>
      </c>
      <c r="AS174">
        <v>-0.1404</v>
      </c>
      <c r="AT174">
        <v>-0.90620000000000001</v>
      </c>
      <c r="AU174">
        <v>-0.41699999999999998</v>
      </c>
      <c r="AV174">
        <v>1.3386</v>
      </c>
      <c r="AW174">
        <v>-1.3297000000000001</v>
      </c>
      <c r="AX174">
        <v>-0.67010000000000003</v>
      </c>
      <c r="AY174">
        <v>1.5972999999999999</v>
      </c>
      <c r="AZ174">
        <v>-1.6733</v>
      </c>
      <c r="BA174">
        <v>-0.22009999999999999</v>
      </c>
      <c r="BB174">
        <v>-1.8700000000000001E-2</v>
      </c>
      <c r="BC174">
        <v>0.74139999999999995</v>
      </c>
      <c r="BD174">
        <v>0.57879999999999998</v>
      </c>
      <c r="BE174">
        <v>0.85519999999999996</v>
      </c>
      <c r="BF174">
        <v>-0.57720000000000005</v>
      </c>
      <c r="BG174">
        <v>-2.1657000000000002</v>
      </c>
      <c r="BH174">
        <v>0.26240000000000002</v>
      </c>
      <c r="BI174">
        <v>-1.6199999999999999E-2</v>
      </c>
      <c r="BJ174">
        <v>0.32640000000000002</v>
      </c>
      <c r="BK174">
        <v>-0.85219999999999996</v>
      </c>
      <c r="BL174">
        <v>-0.84160000000000001</v>
      </c>
      <c r="BM174">
        <v>-0.61140000000000005</v>
      </c>
      <c r="BN174">
        <v>-0.34200000000000003</v>
      </c>
      <c r="BO174">
        <v>-0.3216</v>
      </c>
      <c r="BP174">
        <v>-0.4929</v>
      </c>
      <c r="BQ174">
        <v>-1.8942000000000001</v>
      </c>
      <c r="BR174">
        <v>-7.0699999999999999E-2</v>
      </c>
      <c r="BS174">
        <v>-0.5897</v>
      </c>
      <c r="BT174">
        <v>1.0037</v>
      </c>
      <c r="BU174">
        <v>0.28699999999999998</v>
      </c>
      <c r="BV174">
        <v>0.7339</v>
      </c>
      <c r="BW174">
        <v>0.26179999999999998</v>
      </c>
      <c r="BX174">
        <v>0.18459999999999999</v>
      </c>
      <c r="BY174">
        <v>0.97150000000000003</v>
      </c>
      <c r="BZ174">
        <v>-0.1777</v>
      </c>
      <c r="CA174">
        <v>-1.2944</v>
      </c>
      <c r="CB174">
        <v>1.4681</v>
      </c>
      <c r="CC174">
        <v>-0.48649999999999999</v>
      </c>
      <c r="CD174">
        <v>0.16320000000000001</v>
      </c>
      <c r="CE174">
        <v>0.1116</v>
      </c>
      <c r="CF174">
        <v>-0.68789999999999996</v>
      </c>
      <c r="CG174">
        <v>0.7339</v>
      </c>
      <c r="CH174">
        <v>1.9442999999999999</v>
      </c>
      <c r="CI174">
        <v>-0.25619999999999998</v>
      </c>
      <c r="CJ174">
        <v>-0.40939999999999999</v>
      </c>
      <c r="CK174">
        <v>-0.97360000000000002</v>
      </c>
      <c r="CL174">
        <v>0.16120000000000001</v>
      </c>
      <c r="CM174">
        <v>-0.30790000000000001</v>
      </c>
      <c r="CN174">
        <v>5.4399999999999997E-2</v>
      </c>
      <c r="CO174">
        <v>9.4999999999999998E-3</v>
      </c>
      <c r="CP174">
        <v>0.38679999999999998</v>
      </c>
      <c r="CQ174">
        <v>-0.53110000000000002</v>
      </c>
      <c r="CR174">
        <v>-0.51049999999999995</v>
      </c>
      <c r="CS174">
        <v>-2.81E-2</v>
      </c>
      <c r="CT174">
        <v>1.1491</v>
      </c>
      <c r="CU174">
        <v>-1.4007000000000001</v>
      </c>
      <c r="CV174">
        <v>-0.42149999999999999</v>
      </c>
    </row>
    <row r="175" spans="1:100" x14ac:dyDescent="0.2">
      <c r="A175">
        <v>-3.2159</v>
      </c>
      <c r="B175">
        <v>-8.3900000000000002E-2</v>
      </c>
      <c r="C175">
        <v>-1.8724000000000001</v>
      </c>
      <c r="D175">
        <v>1.3414999999999999</v>
      </c>
      <c r="E175">
        <v>-0.442</v>
      </c>
      <c r="F175">
        <v>0.87639999999999996</v>
      </c>
      <c r="G175">
        <v>-0.49680000000000002</v>
      </c>
      <c r="H175">
        <v>-0.90639999999999998</v>
      </c>
      <c r="I175">
        <v>0.16270000000000001</v>
      </c>
      <c r="J175">
        <v>-0.4839</v>
      </c>
      <c r="K175">
        <v>-1.1083000000000001</v>
      </c>
      <c r="L175">
        <v>-1.0148999999999999</v>
      </c>
      <c r="M175">
        <v>-0.29089999999999999</v>
      </c>
      <c r="N175">
        <v>0.16350000000000001</v>
      </c>
      <c r="O175">
        <v>0.24030000000000001</v>
      </c>
      <c r="P175">
        <v>1.5199</v>
      </c>
      <c r="Q175">
        <v>-1.2522</v>
      </c>
      <c r="R175">
        <v>-0.15870000000000001</v>
      </c>
      <c r="S175">
        <v>-1.3555999999999999</v>
      </c>
      <c r="T175">
        <v>1.0907</v>
      </c>
      <c r="U175">
        <v>0.21629999999999999</v>
      </c>
      <c r="V175">
        <v>-0.93500000000000005</v>
      </c>
      <c r="W175">
        <v>1.2375</v>
      </c>
      <c r="X175">
        <v>0.52300000000000002</v>
      </c>
      <c r="Y175">
        <v>-0.98740000000000006</v>
      </c>
      <c r="Z175">
        <v>0.37540000000000001</v>
      </c>
      <c r="AA175">
        <v>-0.70289999999999997</v>
      </c>
      <c r="AB175">
        <v>-1.0416000000000001</v>
      </c>
      <c r="AC175">
        <v>-5.5100000000000003E-2</v>
      </c>
      <c r="AD175">
        <v>0.70650000000000002</v>
      </c>
      <c r="AE175">
        <v>-0.84379999999999999</v>
      </c>
      <c r="AF175">
        <v>-1.5232000000000001</v>
      </c>
      <c r="AG175">
        <v>-9.9500000000000005E-2</v>
      </c>
      <c r="AH175">
        <v>0.19589999999999999</v>
      </c>
      <c r="AI175">
        <v>1.4986999999999999</v>
      </c>
      <c r="AJ175">
        <v>1.5799000000000001</v>
      </c>
      <c r="AK175">
        <v>-2.1625000000000001</v>
      </c>
      <c r="AL175">
        <v>2.0282</v>
      </c>
      <c r="AM175">
        <v>1.3278000000000001</v>
      </c>
      <c r="AN175">
        <v>-1.2078</v>
      </c>
      <c r="AO175">
        <v>0.71030000000000004</v>
      </c>
      <c r="AP175">
        <v>-2.9700000000000001E-2</v>
      </c>
      <c r="AQ175">
        <v>-0.79879999999999995</v>
      </c>
      <c r="AR175">
        <v>-8.9300000000000004E-2</v>
      </c>
      <c r="AS175">
        <v>0.22670000000000001</v>
      </c>
      <c r="AT175">
        <v>-1.3347</v>
      </c>
      <c r="AU175">
        <v>-0.60519999999999996</v>
      </c>
      <c r="AV175">
        <v>0.36430000000000001</v>
      </c>
      <c r="AW175">
        <v>1.1234999999999999</v>
      </c>
      <c r="AX175">
        <v>-1.2665999999999999</v>
      </c>
      <c r="AY175">
        <v>-0.68459999999999999</v>
      </c>
      <c r="AZ175">
        <v>-0.47989999999999999</v>
      </c>
      <c r="BA175">
        <v>0.45369999999999999</v>
      </c>
      <c r="BB175">
        <v>-0.22589999999999999</v>
      </c>
      <c r="BC175">
        <v>0.1663</v>
      </c>
      <c r="BD175">
        <v>-2.7671000000000001</v>
      </c>
      <c r="BE175">
        <v>0.85670000000000002</v>
      </c>
      <c r="BF175">
        <v>0.74199999999999999</v>
      </c>
      <c r="BG175">
        <v>-0.82830000000000004</v>
      </c>
      <c r="BH175">
        <v>0.1237</v>
      </c>
      <c r="BI175">
        <v>3.9699999999999999E-2</v>
      </c>
      <c r="BJ175">
        <v>0.8931</v>
      </c>
      <c r="BK175">
        <v>0.50609999999999999</v>
      </c>
      <c r="BL175">
        <v>-0.63090000000000002</v>
      </c>
      <c r="BM175">
        <v>-7.9100000000000004E-2</v>
      </c>
      <c r="BN175">
        <v>0.31380000000000002</v>
      </c>
      <c r="BO175">
        <v>-0.88529999999999998</v>
      </c>
      <c r="BP175">
        <v>2.4815</v>
      </c>
      <c r="BQ175">
        <v>-1.4161999999999999</v>
      </c>
      <c r="BR175">
        <v>0.99109999999999998</v>
      </c>
      <c r="BS175">
        <v>-0.45019999999999999</v>
      </c>
      <c r="BT175">
        <v>7.5600000000000001E-2</v>
      </c>
      <c r="BU175">
        <v>-0.13389999999999999</v>
      </c>
      <c r="BV175">
        <v>0.54300000000000004</v>
      </c>
      <c r="BW175">
        <v>-0.35139999999999999</v>
      </c>
      <c r="BX175">
        <v>-0.35849999999999999</v>
      </c>
      <c r="BY175">
        <v>1.4749000000000001</v>
      </c>
      <c r="BZ175">
        <v>-0.79330000000000001</v>
      </c>
      <c r="CA175">
        <v>-0.15260000000000001</v>
      </c>
      <c r="CB175">
        <v>-0.13189999999999999</v>
      </c>
      <c r="CC175">
        <v>-0.29649999999999999</v>
      </c>
      <c r="CD175">
        <v>0.79610000000000003</v>
      </c>
      <c r="CE175">
        <v>1.1100000000000001</v>
      </c>
      <c r="CF175">
        <v>-0.36959999999999998</v>
      </c>
      <c r="CG175">
        <v>-1.3508</v>
      </c>
      <c r="CH175">
        <v>8.7300000000000003E-2</v>
      </c>
      <c r="CI175">
        <v>-9.74E-2</v>
      </c>
      <c r="CJ175">
        <v>0.1086</v>
      </c>
      <c r="CK175">
        <v>0.29770000000000002</v>
      </c>
      <c r="CL175">
        <v>1.1836</v>
      </c>
      <c r="CM175">
        <v>0.17150000000000001</v>
      </c>
      <c r="CN175">
        <v>-0.21079999999999999</v>
      </c>
      <c r="CO175">
        <v>0.1157</v>
      </c>
      <c r="CP175">
        <v>4.7999999999999996E-3</v>
      </c>
      <c r="CQ175">
        <v>-2.86E-2</v>
      </c>
      <c r="CR175">
        <v>0.39910000000000001</v>
      </c>
      <c r="CS175">
        <v>0.88090000000000002</v>
      </c>
      <c r="CT175">
        <v>-0.68169999999999997</v>
      </c>
      <c r="CU175">
        <v>1.4476</v>
      </c>
      <c r="CV175">
        <v>-1.6385000000000001</v>
      </c>
    </row>
    <row r="176" spans="1:100" x14ac:dyDescent="0.2">
      <c r="A176">
        <v>0.25059999999999999</v>
      </c>
      <c r="B176">
        <v>-0.38129999999999997</v>
      </c>
      <c r="C176">
        <v>0.83930000000000005</v>
      </c>
      <c r="D176">
        <v>-0.35649999999999998</v>
      </c>
      <c r="E176">
        <v>-0.31809999999999999</v>
      </c>
      <c r="F176">
        <v>-4.0300000000000002E-2</v>
      </c>
      <c r="G176">
        <v>0.3226</v>
      </c>
      <c r="H176">
        <v>-0.38619999999999999</v>
      </c>
      <c r="I176">
        <v>1.6069</v>
      </c>
      <c r="J176">
        <v>-0.14219999999999999</v>
      </c>
      <c r="K176">
        <v>-0.1555</v>
      </c>
      <c r="L176">
        <v>0.67149999999999999</v>
      </c>
      <c r="M176">
        <v>-0.22</v>
      </c>
      <c r="N176">
        <v>0.71240000000000003</v>
      </c>
      <c r="O176">
        <v>0.95099999999999996</v>
      </c>
      <c r="P176">
        <v>-0.34539999999999998</v>
      </c>
      <c r="Q176">
        <v>-0.23050000000000001</v>
      </c>
      <c r="R176">
        <v>-0.63560000000000005</v>
      </c>
      <c r="S176">
        <v>-0.21479999999999999</v>
      </c>
      <c r="T176">
        <v>3.4700000000000002E-2</v>
      </c>
      <c r="U176">
        <v>-1.6923999999999999</v>
      </c>
      <c r="V176">
        <v>-0.1489</v>
      </c>
      <c r="W176">
        <v>-0.11700000000000001</v>
      </c>
      <c r="X176">
        <v>-0.92979999999999996</v>
      </c>
      <c r="Y176">
        <v>1.3872</v>
      </c>
      <c r="Z176">
        <v>1.079</v>
      </c>
      <c r="AA176">
        <v>-1.4407000000000001</v>
      </c>
      <c r="AB176">
        <v>-0.2213</v>
      </c>
      <c r="AC176">
        <v>-0.25900000000000001</v>
      </c>
      <c r="AD176">
        <v>0.21190000000000001</v>
      </c>
      <c r="AE176">
        <v>-0.97089999999999999</v>
      </c>
      <c r="AF176">
        <v>0.36480000000000001</v>
      </c>
      <c r="AG176">
        <v>-0.30049999999999999</v>
      </c>
      <c r="AH176">
        <v>0.1051</v>
      </c>
      <c r="AI176">
        <v>1.5346</v>
      </c>
      <c r="AJ176">
        <v>-0.5968</v>
      </c>
      <c r="AK176">
        <v>-1.6161000000000001</v>
      </c>
      <c r="AL176">
        <v>-0.78139999999999998</v>
      </c>
      <c r="AM176">
        <v>-0.45050000000000001</v>
      </c>
      <c r="AN176">
        <v>-0.83030000000000004</v>
      </c>
      <c r="AO176">
        <v>0.75929999999999997</v>
      </c>
      <c r="AP176">
        <v>0.15390000000000001</v>
      </c>
      <c r="AQ176">
        <v>-0.1636</v>
      </c>
      <c r="AR176">
        <v>0.66890000000000005</v>
      </c>
      <c r="AS176">
        <v>0.81389999999999996</v>
      </c>
      <c r="AT176">
        <v>0.71950000000000003</v>
      </c>
      <c r="AU176">
        <v>-0.61409999999999998</v>
      </c>
      <c r="AV176">
        <v>-0.99119999999999997</v>
      </c>
      <c r="AW176">
        <v>-1.1526000000000001</v>
      </c>
      <c r="AX176">
        <v>-0.23699999999999999</v>
      </c>
      <c r="AY176">
        <v>-1.4327000000000001</v>
      </c>
      <c r="AZ176">
        <v>-0.9083</v>
      </c>
      <c r="BA176">
        <v>1.4544999999999999</v>
      </c>
      <c r="BB176">
        <v>-1.2582</v>
      </c>
      <c r="BC176">
        <v>0.45419999999999999</v>
      </c>
      <c r="BD176">
        <v>-0.61439999999999995</v>
      </c>
      <c r="BE176">
        <v>0.2064</v>
      </c>
      <c r="BF176">
        <v>-2.86E-2</v>
      </c>
      <c r="BG176">
        <v>-1.0047999999999999</v>
      </c>
      <c r="BH176">
        <v>0.61019999999999996</v>
      </c>
      <c r="BI176">
        <v>-1.2802</v>
      </c>
      <c r="BJ176">
        <v>-2.0747</v>
      </c>
      <c r="BK176">
        <v>0.1467</v>
      </c>
      <c r="BL176">
        <v>-1.0279</v>
      </c>
      <c r="BM176">
        <v>1.3833</v>
      </c>
      <c r="BN176">
        <v>0.46510000000000001</v>
      </c>
      <c r="BO176">
        <v>0.12720000000000001</v>
      </c>
      <c r="BP176">
        <v>0.98860000000000003</v>
      </c>
      <c r="BQ176">
        <v>-0.27629999999999999</v>
      </c>
      <c r="BR176">
        <v>-1.1097999999999999</v>
      </c>
      <c r="BS176">
        <v>1.2971999999999999</v>
      </c>
      <c r="BT176">
        <v>-0.45079999999999998</v>
      </c>
      <c r="BU176">
        <v>-0.81499999999999995</v>
      </c>
      <c r="BV176">
        <v>-1.6389</v>
      </c>
      <c r="BW176">
        <v>0.30470000000000003</v>
      </c>
      <c r="BX176">
        <v>0.1457</v>
      </c>
      <c r="BY176">
        <v>1.0136000000000001</v>
      </c>
      <c r="BZ176">
        <v>0.54110000000000003</v>
      </c>
      <c r="CA176">
        <v>-0.1023</v>
      </c>
      <c r="CB176">
        <v>0.16189999999999999</v>
      </c>
      <c r="CC176">
        <v>-0.73850000000000005</v>
      </c>
      <c r="CD176">
        <v>0.81479999999999997</v>
      </c>
      <c r="CE176">
        <v>-2.1299000000000001</v>
      </c>
      <c r="CF176">
        <v>-0.60050000000000003</v>
      </c>
      <c r="CG176">
        <v>1.2964</v>
      </c>
      <c r="CH176">
        <v>5.3199999999999997E-2</v>
      </c>
      <c r="CI176">
        <v>-0.84630000000000005</v>
      </c>
      <c r="CJ176">
        <v>-0.21820000000000001</v>
      </c>
      <c r="CK176">
        <v>0.65710000000000002</v>
      </c>
      <c r="CL176">
        <v>-0.30630000000000002</v>
      </c>
      <c r="CM176">
        <v>0.45</v>
      </c>
      <c r="CN176">
        <v>-0.73219999999999996</v>
      </c>
      <c r="CO176">
        <v>0.85319999999999996</v>
      </c>
      <c r="CP176">
        <v>0.25559999999999999</v>
      </c>
      <c r="CQ176">
        <v>-0.1225</v>
      </c>
      <c r="CR176">
        <v>0.26329999999999998</v>
      </c>
      <c r="CS176">
        <v>-0.69510000000000005</v>
      </c>
      <c r="CT176">
        <v>7.3200000000000001E-2</v>
      </c>
      <c r="CU176">
        <v>0.29389999999999999</v>
      </c>
      <c r="CV176">
        <v>8.2100000000000006E-2</v>
      </c>
    </row>
    <row r="177" spans="1:100" x14ac:dyDescent="0.2">
      <c r="A177">
        <v>-0.4269</v>
      </c>
      <c r="B177">
        <v>1.2767999999999999</v>
      </c>
      <c r="C177">
        <v>0.67269999999999996</v>
      </c>
      <c r="D177">
        <v>-0.23810000000000001</v>
      </c>
      <c r="E177">
        <v>0.68810000000000004</v>
      </c>
      <c r="F177">
        <v>-0.34129999999999999</v>
      </c>
      <c r="G177">
        <v>1.8560000000000001</v>
      </c>
      <c r="H177">
        <v>-0.97099999999999997</v>
      </c>
      <c r="I177">
        <v>0.99129999999999996</v>
      </c>
      <c r="J177">
        <v>-0.38100000000000001</v>
      </c>
      <c r="K177">
        <v>-0.38379999999999997</v>
      </c>
      <c r="L177">
        <v>0.48809999999999998</v>
      </c>
      <c r="M177">
        <v>1.0819000000000001</v>
      </c>
      <c r="N177">
        <v>0.88519999999999999</v>
      </c>
      <c r="O177">
        <v>-2.0367000000000002</v>
      </c>
      <c r="P177">
        <v>0.99299999999999999</v>
      </c>
      <c r="Q177">
        <v>0.36070000000000002</v>
      </c>
      <c r="R177">
        <v>2.7608999999999999</v>
      </c>
      <c r="S177">
        <v>2.5078999999999998</v>
      </c>
      <c r="T177">
        <v>0.7056</v>
      </c>
      <c r="U177">
        <v>0.47299999999999998</v>
      </c>
      <c r="V177">
        <v>-1.1052999999999999</v>
      </c>
      <c r="W177">
        <v>-0.214</v>
      </c>
      <c r="X177">
        <v>-1.0432999999999999</v>
      </c>
      <c r="Y177">
        <v>-0.25330000000000003</v>
      </c>
      <c r="Z177">
        <v>1.2624</v>
      </c>
      <c r="AA177">
        <v>-1.8587</v>
      </c>
      <c r="AB177">
        <v>0.55189999999999995</v>
      </c>
      <c r="AC177">
        <v>0.56779999999999997</v>
      </c>
      <c r="AD177">
        <v>4.41E-2</v>
      </c>
      <c r="AE177">
        <v>-7.5399999999999995E-2</v>
      </c>
      <c r="AF177">
        <v>-0.4723</v>
      </c>
      <c r="AG177">
        <v>-1.8612</v>
      </c>
      <c r="AH177">
        <v>-0.93959999999999999</v>
      </c>
      <c r="AI177">
        <v>0.45619999999999999</v>
      </c>
      <c r="AJ177">
        <v>0.90100000000000002</v>
      </c>
      <c r="AK177">
        <v>-0.77049999999999996</v>
      </c>
      <c r="AL177">
        <v>-0.3851</v>
      </c>
      <c r="AM177">
        <v>-2.165</v>
      </c>
      <c r="AN177">
        <v>1.3161</v>
      </c>
      <c r="AO177">
        <v>-0.47510000000000002</v>
      </c>
      <c r="AP177">
        <v>-0.52949999999999997</v>
      </c>
      <c r="AQ177">
        <v>-0.60470000000000002</v>
      </c>
      <c r="AR177">
        <v>-0.56620000000000004</v>
      </c>
      <c r="AS177">
        <v>-0.67420000000000002</v>
      </c>
      <c r="AT177">
        <v>-7.0599999999999996E-2</v>
      </c>
      <c r="AU177">
        <v>1.3623000000000001</v>
      </c>
      <c r="AV177">
        <v>-0.87039999999999995</v>
      </c>
      <c r="AW177">
        <v>-0.1477</v>
      </c>
      <c r="AX177">
        <v>-2.3199999999999998E-2</v>
      </c>
      <c r="AY177">
        <v>-0.6431</v>
      </c>
      <c r="AZ177">
        <v>-0.55179999999999996</v>
      </c>
      <c r="BA177">
        <v>-0.27950000000000003</v>
      </c>
      <c r="BB177">
        <v>0.43259999999999998</v>
      </c>
      <c r="BC177">
        <v>-2.1852999999999998</v>
      </c>
      <c r="BD177">
        <v>0.74550000000000005</v>
      </c>
      <c r="BE177">
        <v>0.80779999999999996</v>
      </c>
      <c r="BF177">
        <v>-0.88849999999999996</v>
      </c>
      <c r="BG177">
        <v>-3.1399999999999997E-2</v>
      </c>
      <c r="BH177">
        <v>0.23580000000000001</v>
      </c>
      <c r="BI177">
        <v>0.58930000000000005</v>
      </c>
      <c r="BJ177">
        <v>-0.18990000000000001</v>
      </c>
      <c r="BK177">
        <v>-0.1976</v>
      </c>
      <c r="BL177">
        <v>-1.7742</v>
      </c>
      <c r="BM177">
        <v>0.29980000000000001</v>
      </c>
      <c r="BN177">
        <v>1.5378000000000001</v>
      </c>
      <c r="BO177">
        <v>-0.4214</v>
      </c>
      <c r="BP177">
        <v>0.25969999999999999</v>
      </c>
      <c r="BQ177">
        <v>5.1999999999999998E-2</v>
      </c>
      <c r="BR177">
        <v>-0.13189999999999999</v>
      </c>
      <c r="BS177">
        <v>-0.33939999999999998</v>
      </c>
      <c r="BT177">
        <v>-3.85E-2</v>
      </c>
      <c r="BU177">
        <v>-0.57869999999999999</v>
      </c>
      <c r="BV177">
        <v>0.82010000000000005</v>
      </c>
      <c r="BW177">
        <v>-0.40510000000000002</v>
      </c>
      <c r="BX177">
        <v>-9.6000000000000002E-2</v>
      </c>
      <c r="BY177">
        <v>-0.43880000000000002</v>
      </c>
      <c r="BZ177">
        <v>0.51629999999999998</v>
      </c>
      <c r="CA177">
        <v>1.3461000000000001</v>
      </c>
      <c r="CB177">
        <v>-0.216</v>
      </c>
      <c r="CC177">
        <v>-0.17119999999999999</v>
      </c>
      <c r="CD177">
        <v>-0.86960000000000004</v>
      </c>
      <c r="CE177">
        <v>-1.1667000000000001</v>
      </c>
      <c r="CF177">
        <v>1.7472000000000001</v>
      </c>
      <c r="CG177">
        <v>-0.29499999999999998</v>
      </c>
      <c r="CH177">
        <v>0.66930000000000001</v>
      </c>
      <c r="CI177">
        <v>0.38700000000000001</v>
      </c>
      <c r="CJ177">
        <v>0.5867</v>
      </c>
      <c r="CK177">
        <v>-0.60060000000000002</v>
      </c>
      <c r="CL177">
        <v>1.0998000000000001</v>
      </c>
      <c r="CM177">
        <v>-1.0729</v>
      </c>
      <c r="CN177">
        <v>-0.62680000000000002</v>
      </c>
      <c r="CO177">
        <v>1.2787999999999999</v>
      </c>
      <c r="CP177">
        <v>-1.2958000000000001</v>
      </c>
      <c r="CQ177">
        <v>1.1000000000000001</v>
      </c>
      <c r="CR177">
        <v>-0.1265</v>
      </c>
      <c r="CS177">
        <v>0.1923</v>
      </c>
      <c r="CT177">
        <v>0.16439999999999999</v>
      </c>
      <c r="CU177">
        <v>3.1E-2</v>
      </c>
      <c r="CV177">
        <v>-1.2259</v>
      </c>
    </row>
    <row r="178" spans="1:100" x14ac:dyDescent="0.2">
      <c r="A178">
        <v>-0.96440000000000003</v>
      </c>
      <c r="B178">
        <v>-1.4583999999999999</v>
      </c>
      <c r="C178">
        <v>0.88500000000000001</v>
      </c>
      <c r="D178">
        <v>0.64480000000000004</v>
      </c>
      <c r="E178">
        <v>-1.1014999999999999</v>
      </c>
      <c r="F178">
        <v>-0.92059999999999997</v>
      </c>
      <c r="G178">
        <v>1.0885</v>
      </c>
      <c r="H178">
        <v>1.2390000000000001</v>
      </c>
      <c r="I178">
        <v>-1.8994</v>
      </c>
      <c r="J178">
        <v>-0.64539999999999997</v>
      </c>
      <c r="K178">
        <v>0.53080000000000005</v>
      </c>
      <c r="L178">
        <v>0.28129999999999999</v>
      </c>
      <c r="M178">
        <v>0.5867</v>
      </c>
      <c r="N178">
        <v>-1.1113999999999999</v>
      </c>
      <c r="O178">
        <v>-0.27539999999999998</v>
      </c>
      <c r="P178">
        <v>-0.41549999999999998</v>
      </c>
      <c r="Q178">
        <v>-0.59750000000000003</v>
      </c>
      <c r="R178">
        <v>-1.2516</v>
      </c>
      <c r="S178">
        <v>-1.2237</v>
      </c>
      <c r="T178">
        <v>-0.2185</v>
      </c>
      <c r="U178">
        <v>1.2074</v>
      </c>
      <c r="V178">
        <v>-0.91200000000000003</v>
      </c>
      <c r="W178">
        <v>-2.0074999999999998</v>
      </c>
      <c r="X178">
        <v>-0.4894</v>
      </c>
      <c r="Y178">
        <v>6.7900000000000002E-2</v>
      </c>
      <c r="Z178">
        <v>-1.1333</v>
      </c>
      <c r="AA178">
        <v>-0.75</v>
      </c>
      <c r="AB178">
        <v>-1.0302</v>
      </c>
      <c r="AC178">
        <v>0.62580000000000002</v>
      </c>
      <c r="AD178">
        <v>0.45529999999999998</v>
      </c>
      <c r="AE178">
        <v>-0.23019999999999999</v>
      </c>
      <c r="AF178">
        <v>-2.0799999999999999E-2</v>
      </c>
      <c r="AG178">
        <v>1.5115000000000001</v>
      </c>
      <c r="AH178">
        <v>3.0884999999999998</v>
      </c>
      <c r="AI178">
        <v>2.0878999999999999</v>
      </c>
      <c r="AJ178">
        <v>0.40129999999999999</v>
      </c>
      <c r="AK178">
        <v>3.9E-2</v>
      </c>
      <c r="AL178">
        <v>8.1100000000000005E-2</v>
      </c>
      <c r="AM178">
        <v>-0.34189999999999998</v>
      </c>
      <c r="AN178">
        <v>-0.56989999999999996</v>
      </c>
      <c r="AO178">
        <v>0.98580000000000001</v>
      </c>
      <c r="AP178">
        <v>1.6296999999999999</v>
      </c>
      <c r="AQ178">
        <v>0.4415</v>
      </c>
      <c r="AR178">
        <v>4.5600000000000002E-2</v>
      </c>
      <c r="AS178">
        <v>0.45779999999999998</v>
      </c>
      <c r="AT178">
        <v>-0.49769999999999998</v>
      </c>
      <c r="AU178">
        <v>0.90969999999999995</v>
      </c>
      <c r="AV178">
        <v>-0.32100000000000001</v>
      </c>
      <c r="AW178">
        <v>-1.3035000000000001</v>
      </c>
      <c r="AX178">
        <v>-1.9619</v>
      </c>
      <c r="AY178">
        <v>7.5600000000000001E-2</v>
      </c>
      <c r="AZ178">
        <v>-0.70799999999999996</v>
      </c>
      <c r="BA178">
        <v>-0.89029999999999998</v>
      </c>
      <c r="BB178">
        <v>-0.6381</v>
      </c>
      <c r="BC178">
        <v>-1.5587</v>
      </c>
      <c r="BD178">
        <v>-0.433</v>
      </c>
      <c r="BE178">
        <v>-0.55300000000000005</v>
      </c>
      <c r="BF178">
        <v>0.87460000000000004</v>
      </c>
      <c r="BG178">
        <v>-1.7083999999999999</v>
      </c>
      <c r="BH178">
        <v>0.7429</v>
      </c>
      <c r="BI178">
        <v>-5.3600000000000002E-2</v>
      </c>
      <c r="BJ178">
        <v>-0.83160000000000001</v>
      </c>
      <c r="BK178">
        <v>0.73609999999999998</v>
      </c>
      <c r="BL178">
        <v>-0.4803</v>
      </c>
      <c r="BM178">
        <v>0.15640000000000001</v>
      </c>
      <c r="BN178">
        <v>-1.2213000000000001</v>
      </c>
      <c r="BO178">
        <v>0.62590000000000001</v>
      </c>
      <c r="BP178">
        <v>-1.0629</v>
      </c>
      <c r="BQ178">
        <v>1.6458999999999999</v>
      </c>
      <c r="BR178">
        <v>-0.55720000000000003</v>
      </c>
      <c r="BS178">
        <v>-0.49249999999999999</v>
      </c>
      <c r="BT178">
        <v>0.50480000000000003</v>
      </c>
      <c r="BU178">
        <v>-1.2289000000000001</v>
      </c>
      <c r="BV178">
        <v>-0.71870000000000001</v>
      </c>
      <c r="BW178">
        <v>0.46660000000000001</v>
      </c>
      <c r="BX178">
        <v>-0.59709999999999996</v>
      </c>
      <c r="BY178">
        <v>-0.95430000000000004</v>
      </c>
      <c r="BZ178">
        <v>-0.56540000000000001</v>
      </c>
      <c r="CA178">
        <v>-0.68430000000000002</v>
      </c>
      <c r="CB178">
        <v>-0.7056</v>
      </c>
      <c r="CC178">
        <v>0.27339999999999998</v>
      </c>
      <c r="CD178">
        <v>4.8099999999999997E-2</v>
      </c>
      <c r="CE178">
        <v>0.65790000000000004</v>
      </c>
      <c r="CF178">
        <v>-0.313</v>
      </c>
      <c r="CG178">
        <v>-1.1416999999999999</v>
      </c>
      <c r="CH178">
        <v>1.3378000000000001</v>
      </c>
      <c r="CI178">
        <v>-0.13220000000000001</v>
      </c>
      <c r="CJ178">
        <v>-0.4047</v>
      </c>
      <c r="CK178">
        <v>0.42059999999999997</v>
      </c>
      <c r="CL178">
        <v>-0.44919999999999999</v>
      </c>
      <c r="CM178">
        <v>-1.0770999999999999</v>
      </c>
      <c r="CN178">
        <v>-0.93010000000000004</v>
      </c>
      <c r="CO178">
        <v>-8.77E-2</v>
      </c>
      <c r="CP178">
        <v>-1.1483000000000001</v>
      </c>
      <c r="CQ178">
        <v>0.24399999999999999</v>
      </c>
      <c r="CR178">
        <v>2.69E-2</v>
      </c>
      <c r="CS178">
        <v>-0.4864</v>
      </c>
      <c r="CT178">
        <v>-0.71460000000000001</v>
      </c>
      <c r="CU178">
        <v>1.905</v>
      </c>
      <c r="CV178">
        <v>0.47270000000000001</v>
      </c>
    </row>
    <row r="179" spans="1:100" x14ac:dyDescent="0.2">
      <c r="A179">
        <v>-1.1006</v>
      </c>
      <c r="B179">
        <v>-0.80789999999999995</v>
      </c>
      <c r="C179">
        <v>4.7300000000000002E-2</v>
      </c>
      <c r="D179">
        <v>-0.3649</v>
      </c>
      <c r="E179">
        <v>2.0670000000000002</v>
      </c>
      <c r="F179">
        <v>0.53649999999999998</v>
      </c>
      <c r="G179">
        <v>-0.96779999999999999</v>
      </c>
      <c r="H179">
        <v>-1.5511999999999999</v>
      </c>
      <c r="I179">
        <v>0.32040000000000002</v>
      </c>
      <c r="J179">
        <v>1.5031000000000001</v>
      </c>
      <c r="K179">
        <v>0.49380000000000002</v>
      </c>
      <c r="L179">
        <v>1.6355999999999999</v>
      </c>
      <c r="M179">
        <v>-5.4399999999999997E-2</v>
      </c>
      <c r="N179">
        <v>-1.3407</v>
      </c>
      <c r="O179">
        <v>-1.3171999999999999</v>
      </c>
      <c r="P179">
        <v>-1.2291000000000001</v>
      </c>
      <c r="Q179">
        <v>1.1184000000000001</v>
      </c>
      <c r="R179">
        <v>4.0500000000000001E-2</v>
      </c>
      <c r="S179">
        <v>0.93979999999999997</v>
      </c>
      <c r="T179">
        <v>1.6012</v>
      </c>
      <c r="U179">
        <v>-6.3700000000000007E-2</v>
      </c>
      <c r="V179">
        <v>-0.3301</v>
      </c>
      <c r="W179">
        <v>-0.92059999999999997</v>
      </c>
      <c r="X179">
        <v>-0.50439999999999996</v>
      </c>
      <c r="Y179">
        <v>-0.80459999999999998</v>
      </c>
      <c r="Z179">
        <v>-0.71440000000000003</v>
      </c>
      <c r="AA179">
        <v>0.56699999999999995</v>
      </c>
      <c r="AB179">
        <v>1.1471</v>
      </c>
      <c r="AC179">
        <v>-0.80740000000000001</v>
      </c>
      <c r="AD179">
        <v>-0.10440000000000001</v>
      </c>
      <c r="AE179">
        <v>6.8599999999999994E-2</v>
      </c>
      <c r="AF179">
        <v>1.5895999999999999</v>
      </c>
      <c r="AG179">
        <v>-0.1474</v>
      </c>
      <c r="AH179">
        <v>-1.7658</v>
      </c>
      <c r="AI179">
        <v>-7.0000000000000007E-2</v>
      </c>
      <c r="AJ179">
        <v>2.3E-3</v>
      </c>
      <c r="AK179">
        <v>0.60580000000000001</v>
      </c>
      <c r="AL179">
        <v>0.81279999999999997</v>
      </c>
      <c r="AM179">
        <v>4.2700000000000002E-2</v>
      </c>
      <c r="AN179">
        <v>9.5299999999999996E-2</v>
      </c>
      <c r="AO179">
        <v>0.41139999999999999</v>
      </c>
      <c r="AP179">
        <v>0.68</v>
      </c>
      <c r="AQ179">
        <v>-0.69640000000000002</v>
      </c>
      <c r="AR179">
        <v>0.65669999999999995</v>
      </c>
      <c r="AS179">
        <v>-1.3349</v>
      </c>
      <c r="AT179">
        <v>-0.6895</v>
      </c>
      <c r="AU179">
        <v>0.69169999999999998</v>
      </c>
      <c r="AV179">
        <v>9.3600000000000003E-2</v>
      </c>
      <c r="AW179">
        <v>1.6068</v>
      </c>
      <c r="AX179">
        <v>2.2965</v>
      </c>
      <c r="AY179">
        <v>-0.3493</v>
      </c>
      <c r="AZ179">
        <v>0.1353</v>
      </c>
      <c r="BA179">
        <v>-0.86890000000000001</v>
      </c>
      <c r="BB179">
        <v>0.3881</v>
      </c>
      <c r="BC179">
        <v>-0.2586</v>
      </c>
      <c r="BD179">
        <v>-1.8591</v>
      </c>
      <c r="BE179">
        <v>-5.8599999999999999E-2</v>
      </c>
      <c r="BF179">
        <v>0.62429999999999997</v>
      </c>
      <c r="BG179">
        <v>1.1724000000000001</v>
      </c>
      <c r="BH179">
        <v>0.1139</v>
      </c>
      <c r="BI179">
        <v>0.46560000000000001</v>
      </c>
      <c r="BJ179">
        <v>1.3326</v>
      </c>
      <c r="BK179">
        <v>1.1846000000000001</v>
      </c>
      <c r="BL179">
        <v>-1.6532</v>
      </c>
      <c r="BM179">
        <v>0.24690000000000001</v>
      </c>
      <c r="BN179">
        <v>-0.36349999999999999</v>
      </c>
      <c r="BO179">
        <v>1.0371999999999999</v>
      </c>
      <c r="BP179">
        <v>0.54869999999999997</v>
      </c>
      <c r="BQ179">
        <v>0.26329999999999998</v>
      </c>
      <c r="BR179">
        <v>1.67E-2</v>
      </c>
      <c r="BS179">
        <v>1.4978</v>
      </c>
      <c r="BT179">
        <v>-0.60980000000000001</v>
      </c>
      <c r="BU179">
        <v>0.68230000000000002</v>
      </c>
      <c r="BV179">
        <v>-0.61770000000000003</v>
      </c>
      <c r="BW179">
        <v>-0.58630000000000004</v>
      </c>
      <c r="BX179">
        <v>-0.94369999999999998</v>
      </c>
      <c r="BY179">
        <v>-0.64639999999999997</v>
      </c>
      <c r="BZ179">
        <v>-0.1968</v>
      </c>
      <c r="CA179">
        <v>-0.6502</v>
      </c>
      <c r="CB179">
        <v>0.25140000000000001</v>
      </c>
      <c r="CC179">
        <v>-1.0913999999999999</v>
      </c>
      <c r="CD179">
        <v>-0.16200000000000001</v>
      </c>
      <c r="CE179">
        <v>-0.46529999999999999</v>
      </c>
      <c r="CF179">
        <v>-1.5015000000000001</v>
      </c>
      <c r="CG179">
        <v>7.2099999999999997E-2</v>
      </c>
      <c r="CH179">
        <v>0.13650000000000001</v>
      </c>
      <c r="CI179">
        <v>1.0706</v>
      </c>
      <c r="CJ179">
        <v>-1.6826000000000001</v>
      </c>
      <c r="CK179">
        <v>1.4362999999999999</v>
      </c>
      <c r="CL179">
        <v>-1.6449</v>
      </c>
      <c r="CM179">
        <v>-1.7896000000000001</v>
      </c>
      <c r="CN179">
        <v>1.2108000000000001</v>
      </c>
      <c r="CO179">
        <v>2.1116999999999999</v>
      </c>
      <c r="CP179">
        <v>0.20580000000000001</v>
      </c>
      <c r="CQ179">
        <v>-1.222</v>
      </c>
      <c r="CR179">
        <v>0.97319999999999995</v>
      </c>
      <c r="CS179">
        <v>-0.54090000000000005</v>
      </c>
      <c r="CT179">
        <v>0.2281</v>
      </c>
      <c r="CU179">
        <v>1.3774999999999999</v>
      </c>
      <c r="CV179">
        <v>-0.28120000000000001</v>
      </c>
    </row>
    <row r="180" spans="1:100" x14ac:dyDescent="0.2">
      <c r="A180">
        <v>1.3237000000000001</v>
      </c>
      <c r="B180">
        <v>-0.85370000000000001</v>
      </c>
      <c r="C180">
        <v>-0.4889</v>
      </c>
      <c r="D180">
        <v>-2.7852999999999999</v>
      </c>
      <c r="E180">
        <v>0.2671</v>
      </c>
      <c r="F180">
        <v>0.57179999999999997</v>
      </c>
      <c r="G180">
        <v>0.16980000000000001</v>
      </c>
      <c r="H180">
        <v>0.16900000000000001</v>
      </c>
      <c r="I180">
        <v>2.0019</v>
      </c>
      <c r="J180">
        <v>0.33150000000000002</v>
      </c>
      <c r="K180">
        <v>-0.66679999999999995</v>
      </c>
      <c r="L180">
        <v>-0.3992</v>
      </c>
      <c r="M180">
        <v>2.1086</v>
      </c>
      <c r="N180">
        <v>0.25950000000000001</v>
      </c>
      <c r="O180">
        <v>0.72309999999999997</v>
      </c>
      <c r="P180">
        <v>-1.4935</v>
      </c>
      <c r="Q180">
        <v>-1.4676</v>
      </c>
      <c r="R180">
        <v>0.90700000000000003</v>
      </c>
      <c r="S180">
        <v>-1.722</v>
      </c>
      <c r="T180">
        <v>0.36330000000000001</v>
      </c>
      <c r="U180">
        <v>3.73E-2</v>
      </c>
      <c r="V180">
        <v>-1.7899999999999999E-2</v>
      </c>
      <c r="W180">
        <v>0.20899999999999999</v>
      </c>
      <c r="X180">
        <v>0.13009999999999999</v>
      </c>
      <c r="Y180">
        <v>-2.8212999999999999</v>
      </c>
      <c r="Z180">
        <v>1.4365000000000001</v>
      </c>
      <c r="AA180">
        <v>2.2078000000000002</v>
      </c>
      <c r="AB180">
        <v>0.94089999999999996</v>
      </c>
      <c r="AC180">
        <v>0.75580000000000003</v>
      </c>
      <c r="AD180">
        <v>0.47239999999999999</v>
      </c>
      <c r="AE180">
        <v>-6.4899999999999999E-2</v>
      </c>
      <c r="AF180">
        <v>-9.8900000000000002E-2</v>
      </c>
      <c r="AG180">
        <v>-0.43480000000000002</v>
      </c>
      <c r="AH180">
        <v>0.45479999999999998</v>
      </c>
      <c r="AI180">
        <v>-0.60129999999999995</v>
      </c>
      <c r="AJ180">
        <v>-0.71730000000000005</v>
      </c>
      <c r="AK180">
        <v>-0.30719999999999997</v>
      </c>
      <c r="AL180">
        <v>-3.3144999999999998</v>
      </c>
      <c r="AM180">
        <v>0.32190000000000002</v>
      </c>
      <c r="AN180">
        <v>0.36359999999999998</v>
      </c>
      <c r="AO180">
        <v>0.21429999999999999</v>
      </c>
      <c r="AP180">
        <v>0.37230000000000002</v>
      </c>
      <c r="AQ180">
        <v>-0.33760000000000001</v>
      </c>
      <c r="AR180">
        <v>-0.35770000000000002</v>
      </c>
      <c r="AS180">
        <v>-1.3324</v>
      </c>
      <c r="AT180">
        <v>-4.5499999999999999E-2</v>
      </c>
      <c r="AU180">
        <v>1.1152</v>
      </c>
      <c r="AV180">
        <v>-0.2571</v>
      </c>
      <c r="AW180">
        <v>-0.18340000000000001</v>
      </c>
      <c r="AX180">
        <v>0.73760000000000003</v>
      </c>
      <c r="AY180">
        <v>4.36E-2</v>
      </c>
      <c r="AZ180">
        <v>0.3014</v>
      </c>
      <c r="BA180">
        <v>-1.5732999999999999</v>
      </c>
      <c r="BB180">
        <v>-0.5756</v>
      </c>
      <c r="BC180">
        <v>-0.49859999999999999</v>
      </c>
      <c r="BD180">
        <v>-0.81289999999999996</v>
      </c>
      <c r="BE180">
        <v>-0.10489999999999999</v>
      </c>
      <c r="BF180">
        <v>0.84909999999999997</v>
      </c>
      <c r="BG180">
        <v>-0.52110000000000001</v>
      </c>
      <c r="BH180">
        <v>-1.2586999999999999</v>
      </c>
      <c r="BI180">
        <v>-0.89559999999999995</v>
      </c>
      <c r="BJ180">
        <v>-0.33050000000000002</v>
      </c>
      <c r="BK180">
        <v>0.79779999999999995</v>
      </c>
      <c r="BL180">
        <v>-0.73040000000000005</v>
      </c>
      <c r="BM180">
        <v>-1.6822999999999999</v>
      </c>
      <c r="BN180">
        <v>0.41610000000000003</v>
      </c>
      <c r="BO180">
        <v>-0.73470000000000002</v>
      </c>
      <c r="BP180">
        <v>-0.24099999999999999</v>
      </c>
      <c r="BQ180">
        <v>0.81659999999999999</v>
      </c>
      <c r="BR180">
        <v>1.6648000000000001</v>
      </c>
      <c r="BS180">
        <v>-0.27860000000000001</v>
      </c>
      <c r="BT180">
        <v>-0.27860000000000001</v>
      </c>
      <c r="BU180">
        <v>-0.153</v>
      </c>
      <c r="BV180">
        <v>-0.70740000000000003</v>
      </c>
      <c r="BW180">
        <v>0.12189999999999999</v>
      </c>
      <c r="BX180">
        <v>0.40310000000000001</v>
      </c>
      <c r="BY180">
        <v>0.4798</v>
      </c>
      <c r="BZ180">
        <v>-4.9700000000000001E-2</v>
      </c>
      <c r="CA180">
        <v>0.77510000000000001</v>
      </c>
      <c r="CB180">
        <v>1.0733999999999999</v>
      </c>
      <c r="CC180">
        <v>-0.8579</v>
      </c>
      <c r="CD180">
        <v>1.0222</v>
      </c>
      <c r="CE180">
        <v>-0.63149999999999995</v>
      </c>
      <c r="CF180">
        <v>-1.5058</v>
      </c>
      <c r="CG180">
        <v>-3.2399999999999998E-2</v>
      </c>
      <c r="CH180">
        <v>0.83350000000000002</v>
      </c>
      <c r="CI180">
        <v>-0.56010000000000004</v>
      </c>
      <c r="CJ180">
        <v>0.63680000000000003</v>
      </c>
      <c r="CK180">
        <v>0.81489999999999996</v>
      </c>
      <c r="CL180">
        <v>0.51680000000000004</v>
      </c>
      <c r="CM180">
        <v>-0.25</v>
      </c>
      <c r="CN180">
        <v>-0.2384</v>
      </c>
      <c r="CO180">
        <v>-1.7000000000000001E-2</v>
      </c>
      <c r="CP180">
        <v>-0.97270000000000001</v>
      </c>
      <c r="CQ180">
        <v>-0.22650000000000001</v>
      </c>
      <c r="CR180">
        <v>0.75149999999999995</v>
      </c>
      <c r="CS180">
        <v>-0.25900000000000001</v>
      </c>
      <c r="CT180">
        <v>1.2578</v>
      </c>
      <c r="CU180">
        <v>0.19159999999999999</v>
      </c>
      <c r="CV180">
        <v>0.8407</v>
      </c>
    </row>
    <row r="181" spans="1:100" x14ac:dyDescent="0.2">
      <c r="A181">
        <v>1.9172</v>
      </c>
      <c r="B181">
        <v>2.1475</v>
      </c>
      <c r="C181">
        <v>-2.0306999999999999</v>
      </c>
      <c r="D181">
        <v>-0.70289999999999997</v>
      </c>
      <c r="E181">
        <v>-0.67349999999999999</v>
      </c>
      <c r="F181">
        <v>1.3672</v>
      </c>
      <c r="G181">
        <v>-0.50429999999999997</v>
      </c>
      <c r="H181">
        <v>0.15909999999999999</v>
      </c>
      <c r="I181">
        <v>-0.82150000000000001</v>
      </c>
      <c r="J181">
        <v>1.3994</v>
      </c>
      <c r="K181">
        <v>0.72789999999999999</v>
      </c>
      <c r="L181">
        <v>-1.0992</v>
      </c>
      <c r="M181">
        <v>0.24759999999999999</v>
      </c>
      <c r="N181">
        <v>-5.8599999999999999E-2</v>
      </c>
      <c r="O181">
        <v>0.41470000000000001</v>
      </c>
      <c r="P181">
        <v>-0.78610000000000002</v>
      </c>
      <c r="Q181">
        <v>1.2394000000000001</v>
      </c>
      <c r="R181">
        <v>1.0404</v>
      </c>
      <c r="S181">
        <v>-4.0278999999999998</v>
      </c>
      <c r="T181">
        <v>0.48359999999999997</v>
      </c>
      <c r="U181">
        <v>0.37140000000000001</v>
      </c>
      <c r="V181">
        <v>0.49559999999999998</v>
      </c>
      <c r="W181">
        <v>-0.2928</v>
      </c>
      <c r="X181">
        <v>-0.5575</v>
      </c>
      <c r="Y181">
        <v>-0.41249999999999998</v>
      </c>
      <c r="Z181">
        <v>-0.25190000000000001</v>
      </c>
      <c r="AA181">
        <v>-0.9153</v>
      </c>
      <c r="AB181">
        <v>0.95689999999999997</v>
      </c>
      <c r="AC181">
        <v>-0.53029999999999999</v>
      </c>
      <c r="AD181">
        <v>0.41020000000000001</v>
      </c>
      <c r="AE181">
        <v>-0.74470000000000003</v>
      </c>
      <c r="AF181">
        <v>0.13880000000000001</v>
      </c>
      <c r="AG181">
        <v>-0.68610000000000004</v>
      </c>
      <c r="AH181">
        <v>-0.35289999999999999</v>
      </c>
      <c r="AI181">
        <v>1.4694</v>
      </c>
      <c r="AJ181">
        <v>0.35389999999999999</v>
      </c>
      <c r="AK181">
        <v>0.55049999999999999</v>
      </c>
      <c r="AL181">
        <v>0.62350000000000005</v>
      </c>
      <c r="AM181">
        <v>-1.6377999999999999</v>
      </c>
      <c r="AN181">
        <v>2.1635</v>
      </c>
      <c r="AO181">
        <v>-0.54410000000000003</v>
      </c>
      <c r="AP181">
        <v>1.0576000000000001</v>
      </c>
      <c r="AQ181">
        <v>0.91279999999999994</v>
      </c>
      <c r="AR181">
        <v>0.7893</v>
      </c>
      <c r="AS181">
        <v>0.57679999999999998</v>
      </c>
      <c r="AT181">
        <v>0.6835</v>
      </c>
      <c r="AU181">
        <v>-0.25490000000000002</v>
      </c>
      <c r="AV181">
        <v>0.21179999999999999</v>
      </c>
      <c r="AW181">
        <v>0.52500000000000002</v>
      </c>
      <c r="AX181">
        <v>8.1699999999999995E-2</v>
      </c>
      <c r="AY181">
        <v>-1.0541</v>
      </c>
      <c r="AZ181">
        <v>0.23880000000000001</v>
      </c>
      <c r="BA181">
        <v>0.84360000000000002</v>
      </c>
      <c r="BB181">
        <v>-1.4504999999999999</v>
      </c>
      <c r="BC181">
        <v>1.0130999999999999</v>
      </c>
      <c r="BD181">
        <v>-0.8115</v>
      </c>
      <c r="BE181">
        <v>-1.762</v>
      </c>
      <c r="BF181">
        <v>0.61309999999999998</v>
      </c>
      <c r="BG181">
        <v>-0.13689999999999999</v>
      </c>
      <c r="BH181">
        <v>-1.6632</v>
      </c>
      <c r="BI181">
        <v>-0.16320000000000001</v>
      </c>
      <c r="BJ181">
        <v>-2.07E-2</v>
      </c>
      <c r="BK181">
        <v>-1.2432000000000001</v>
      </c>
      <c r="BL181">
        <v>-0.51619999999999999</v>
      </c>
      <c r="BM181">
        <v>-8.6499999999999994E-2</v>
      </c>
      <c r="BN181">
        <v>0.4345</v>
      </c>
      <c r="BO181">
        <v>0.46750000000000003</v>
      </c>
      <c r="BP181">
        <v>0.16889999999999999</v>
      </c>
      <c r="BQ181">
        <v>0.7964</v>
      </c>
      <c r="BR181">
        <v>-0.57489999999999997</v>
      </c>
      <c r="BS181">
        <v>1.7808999999999999</v>
      </c>
      <c r="BT181">
        <v>-7.0599999999999996E-2</v>
      </c>
      <c r="BU181">
        <v>0.30120000000000002</v>
      </c>
      <c r="BV181">
        <v>-1.3383</v>
      </c>
      <c r="BW181">
        <v>4.41E-2</v>
      </c>
      <c r="BX181">
        <v>-0.45079999999999998</v>
      </c>
      <c r="BY181">
        <v>0.85050000000000003</v>
      </c>
      <c r="BZ181">
        <v>0.92469999999999997</v>
      </c>
      <c r="CA181">
        <v>1.8505</v>
      </c>
      <c r="CB181">
        <v>0.18720000000000001</v>
      </c>
      <c r="CC181">
        <v>1.3423</v>
      </c>
      <c r="CD181">
        <v>0.64580000000000004</v>
      </c>
      <c r="CE181">
        <v>-1.6899999999999998E-2</v>
      </c>
      <c r="CF181">
        <v>1.3353999999999999</v>
      </c>
      <c r="CG181">
        <v>-0.58560000000000001</v>
      </c>
      <c r="CH181">
        <v>4.7699999999999999E-2</v>
      </c>
      <c r="CI181">
        <v>1.4205000000000001</v>
      </c>
      <c r="CJ181">
        <v>-0.38469999999999999</v>
      </c>
      <c r="CK181">
        <v>-0.19470000000000001</v>
      </c>
      <c r="CL181">
        <v>0.2397</v>
      </c>
      <c r="CM181">
        <v>0.83640000000000003</v>
      </c>
      <c r="CN181">
        <v>0.72860000000000003</v>
      </c>
      <c r="CO181">
        <v>1.7274</v>
      </c>
      <c r="CP181">
        <v>-1.4036999999999999</v>
      </c>
      <c r="CQ181">
        <v>0.90080000000000005</v>
      </c>
      <c r="CR181">
        <v>-1.294</v>
      </c>
      <c r="CS181">
        <v>0.12959999999999999</v>
      </c>
      <c r="CT181">
        <v>-0.36249999999999999</v>
      </c>
      <c r="CU181">
        <v>1.6003000000000001</v>
      </c>
      <c r="CV181">
        <v>0.38579999999999998</v>
      </c>
    </row>
    <row r="182" spans="1:100" x14ac:dyDescent="0.2">
      <c r="A182">
        <v>-0.33629999999999999</v>
      </c>
      <c r="B182">
        <v>1.9407000000000001</v>
      </c>
      <c r="C182">
        <v>0.76280000000000003</v>
      </c>
      <c r="D182">
        <v>-1.2037</v>
      </c>
      <c r="E182">
        <v>-0.92889999999999995</v>
      </c>
      <c r="F182">
        <v>7.1599999999999997E-2</v>
      </c>
      <c r="G182">
        <v>-1.0389999999999999</v>
      </c>
      <c r="H182">
        <v>-1.9805999999999999</v>
      </c>
      <c r="I182">
        <v>-1.1826000000000001</v>
      </c>
      <c r="J182">
        <v>-0.17730000000000001</v>
      </c>
      <c r="K182">
        <v>1.2997000000000001</v>
      </c>
      <c r="L182">
        <v>-1.4235</v>
      </c>
      <c r="M182">
        <v>-0.39629999999999999</v>
      </c>
      <c r="N182">
        <v>9.4399999999999998E-2</v>
      </c>
      <c r="O182">
        <v>0.21260000000000001</v>
      </c>
      <c r="P182">
        <v>0.93120000000000003</v>
      </c>
      <c r="Q182">
        <v>-1.2338</v>
      </c>
      <c r="R182">
        <v>-1.2070000000000001</v>
      </c>
      <c r="S182">
        <v>-0.15329999999999999</v>
      </c>
      <c r="T182">
        <v>0.73519999999999996</v>
      </c>
      <c r="U182">
        <v>-1.1505000000000001</v>
      </c>
      <c r="V182">
        <v>0.8246</v>
      </c>
      <c r="W182">
        <v>-0.91190000000000004</v>
      </c>
      <c r="X182">
        <v>-1.1707000000000001</v>
      </c>
      <c r="Y182">
        <v>1.0999999999999999E-2</v>
      </c>
      <c r="Z182">
        <v>0.2056</v>
      </c>
      <c r="AA182">
        <v>0.71609999999999996</v>
      </c>
      <c r="AB182">
        <v>0.25090000000000001</v>
      </c>
      <c r="AC182">
        <v>-1.1385000000000001</v>
      </c>
      <c r="AD182">
        <v>2.5708000000000002</v>
      </c>
      <c r="AE182">
        <v>2.8299999999999999E-2</v>
      </c>
      <c r="AF182">
        <v>-1.8141</v>
      </c>
      <c r="AG182">
        <v>0.75309999999999999</v>
      </c>
      <c r="AH182">
        <v>0.84799999999999998</v>
      </c>
      <c r="AI182">
        <v>-1.3926000000000001</v>
      </c>
      <c r="AJ182">
        <v>-0.82320000000000004</v>
      </c>
      <c r="AK182">
        <v>-8.2799999999999999E-2</v>
      </c>
      <c r="AL182">
        <v>0.27600000000000002</v>
      </c>
      <c r="AM182">
        <v>2.3961000000000001</v>
      </c>
      <c r="AN182">
        <v>-0.7167</v>
      </c>
      <c r="AO182">
        <v>0.75719999999999998</v>
      </c>
      <c r="AP182">
        <v>-1.1003000000000001</v>
      </c>
      <c r="AQ182">
        <v>-0.37680000000000002</v>
      </c>
      <c r="AR182">
        <v>-0.1787</v>
      </c>
      <c r="AS182">
        <v>-0.25990000000000002</v>
      </c>
      <c r="AT182">
        <v>-0.64200000000000002</v>
      </c>
      <c r="AU182">
        <v>0.19309999999999999</v>
      </c>
      <c r="AV182">
        <v>-0.95979999999999999</v>
      </c>
      <c r="AW182">
        <v>-1.8566</v>
      </c>
      <c r="AX182">
        <v>-1.0333000000000001</v>
      </c>
      <c r="AY182">
        <v>1.2030000000000001</v>
      </c>
      <c r="AZ182">
        <v>-0.68330000000000002</v>
      </c>
      <c r="BA182">
        <v>1.3918999999999999</v>
      </c>
      <c r="BB182">
        <v>1.5662</v>
      </c>
      <c r="BC182">
        <v>-0.66349999999999998</v>
      </c>
      <c r="BD182">
        <v>-4.8000000000000001E-2</v>
      </c>
      <c r="BE182">
        <v>0.37459999999999999</v>
      </c>
      <c r="BF182">
        <v>-0.49099999999999999</v>
      </c>
      <c r="BG182">
        <v>-0.87419999999999998</v>
      </c>
      <c r="BH182">
        <v>0.68669999999999998</v>
      </c>
      <c r="BI182">
        <v>-1.5009999999999999</v>
      </c>
      <c r="BJ182">
        <v>0.43619999999999998</v>
      </c>
      <c r="BK182">
        <v>0.3664</v>
      </c>
      <c r="BL182">
        <v>-0.50549999999999995</v>
      </c>
      <c r="BM182">
        <v>0.40649999999999997</v>
      </c>
      <c r="BN182">
        <v>-0.31359999999999999</v>
      </c>
      <c r="BO182">
        <v>-0.20369999999999999</v>
      </c>
      <c r="BP182">
        <v>-0.50280000000000002</v>
      </c>
      <c r="BQ182">
        <v>1.4799</v>
      </c>
      <c r="BR182">
        <v>-1.0549999999999999</v>
      </c>
      <c r="BS182">
        <v>3.9800000000000002E-2</v>
      </c>
      <c r="BT182">
        <v>0.42099999999999999</v>
      </c>
      <c r="BU182">
        <v>-1.8537999999999999</v>
      </c>
      <c r="BV182">
        <v>-0.3962</v>
      </c>
      <c r="BW182">
        <v>-0.70799999999999996</v>
      </c>
      <c r="BX182">
        <v>-0.98870000000000002</v>
      </c>
      <c r="BY182">
        <v>0.43890000000000001</v>
      </c>
      <c r="BZ182">
        <v>-0.36980000000000002</v>
      </c>
      <c r="CA182">
        <v>0.29089999999999999</v>
      </c>
      <c r="CB182">
        <v>1.2188000000000001</v>
      </c>
      <c r="CC182">
        <v>-2.2023999999999999</v>
      </c>
      <c r="CD182">
        <v>1.7130000000000001</v>
      </c>
      <c r="CE182">
        <v>0.3926</v>
      </c>
      <c r="CF182">
        <v>-0.42059999999999997</v>
      </c>
      <c r="CG182">
        <v>-0.7621</v>
      </c>
      <c r="CH182">
        <v>-0.33179999999999998</v>
      </c>
      <c r="CI182">
        <v>-1.5293000000000001</v>
      </c>
      <c r="CJ182">
        <v>-1.3112999999999999</v>
      </c>
      <c r="CK182">
        <v>0.55030000000000001</v>
      </c>
      <c r="CL182">
        <v>0.21179999999999999</v>
      </c>
      <c r="CM182">
        <v>-2.4131999999999998</v>
      </c>
      <c r="CN182">
        <v>-0.70799999999999996</v>
      </c>
      <c r="CO182">
        <v>0.45440000000000003</v>
      </c>
      <c r="CP182">
        <v>-1.1420999999999999</v>
      </c>
      <c r="CQ182">
        <v>-0.4108</v>
      </c>
      <c r="CR182">
        <v>0.85499999999999998</v>
      </c>
      <c r="CS182">
        <v>-6.0699999999999997E-2</v>
      </c>
      <c r="CT182">
        <v>0.54569999999999996</v>
      </c>
      <c r="CU182">
        <v>-0.76290000000000002</v>
      </c>
      <c r="CV182">
        <v>0.12239999999999999</v>
      </c>
    </row>
    <row r="183" spans="1:100" x14ac:dyDescent="0.2">
      <c r="A183">
        <v>-0.42399999999999999</v>
      </c>
      <c r="B183">
        <v>1.7286999999999999</v>
      </c>
      <c r="C183">
        <v>0.63019999999999998</v>
      </c>
      <c r="D183">
        <v>0.61370000000000002</v>
      </c>
      <c r="E183">
        <v>-3.61E-2</v>
      </c>
      <c r="F183">
        <v>0.75870000000000004</v>
      </c>
      <c r="G183">
        <v>-1.7670999999999999</v>
      </c>
      <c r="H183">
        <v>-1.3755999999999999</v>
      </c>
      <c r="I183">
        <v>0.4385</v>
      </c>
      <c r="J183">
        <v>0.42309999999999998</v>
      </c>
      <c r="K183">
        <v>-1.8429</v>
      </c>
      <c r="L183">
        <v>1.0508999999999999</v>
      </c>
      <c r="M183">
        <v>0.99790000000000001</v>
      </c>
      <c r="N183">
        <v>2.2982</v>
      </c>
      <c r="O183">
        <v>2.4937999999999998</v>
      </c>
      <c r="P183">
        <v>-0.39800000000000002</v>
      </c>
      <c r="Q183">
        <v>0.38319999999999999</v>
      </c>
      <c r="R183">
        <v>-0.60870000000000002</v>
      </c>
      <c r="S183">
        <v>-0.13880000000000001</v>
      </c>
      <c r="T183">
        <v>-0.33739999999999998</v>
      </c>
      <c r="U183">
        <v>-0.2979</v>
      </c>
      <c r="V183">
        <v>-0.33279999999999998</v>
      </c>
      <c r="W183">
        <v>-1.2536</v>
      </c>
      <c r="X183">
        <v>1.0062</v>
      </c>
      <c r="Y183">
        <v>0.4304</v>
      </c>
      <c r="Z183">
        <v>-0.94899999999999995</v>
      </c>
      <c r="AA183">
        <v>-0.83640000000000003</v>
      </c>
      <c r="AB183">
        <v>-1.2657</v>
      </c>
      <c r="AC183">
        <v>-0.41660000000000003</v>
      </c>
      <c r="AD183">
        <v>0.20899999999999999</v>
      </c>
      <c r="AE183">
        <v>0.99239999999999995</v>
      </c>
      <c r="AF183">
        <v>0.32240000000000002</v>
      </c>
      <c r="AG183">
        <v>0.57269999999999999</v>
      </c>
      <c r="AH183">
        <v>1.1438999999999999</v>
      </c>
      <c r="AI183">
        <v>-7.7499999999999999E-2</v>
      </c>
      <c r="AJ183">
        <v>1.1456</v>
      </c>
      <c r="AK183">
        <v>0.19020000000000001</v>
      </c>
      <c r="AL183">
        <v>1.4245000000000001</v>
      </c>
      <c r="AM183">
        <v>0.51890000000000003</v>
      </c>
      <c r="AN183">
        <v>0.85509999999999997</v>
      </c>
      <c r="AO183">
        <v>0.32819999999999999</v>
      </c>
      <c r="AP183">
        <v>-1.552</v>
      </c>
      <c r="AQ183">
        <v>-0.3387</v>
      </c>
      <c r="AR183">
        <v>-0.24199999999999999</v>
      </c>
      <c r="AS183">
        <v>1.0622</v>
      </c>
      <c r="AT183">
        <v>-9.06E-2</v>
      </c>
      <c r="AU183">
        <v>1.0775999999999999</v>
      </c>
      <c r="AV183">
        <v>-2.2599999999999999E-2</v>
      </c>
      <c r="AW183">
        <v>8.2900000000000001E-2</v>
      </c>
      <c r="AX183">
        <v>-4.2299999999999997E-2</v>
      </c>
      <c r="AY183">
        <v>-1.2629999999999999</v>
      </c>
      <c r="AZ183">
        <v>-0.3674</v>
      </c>
      <c r="BA183">
        <v>-0.69379999999999997</v>
      </c>
      <c r="BB183">
        <v>1.1109</v>
      </c>
      <c r="BC183">
        <v>0.24629999999999999</v>
      </c>
      <c r="BD183">
        <v>1.3440000000000001</v>
      </c>
      <c r="BE183">
        <v>-0.82950000000000002</v>
      </c>
      <c r="BF183">
        <v>-0.6956</v>
      </c>
      <c r="BG183">
        <v>-1.6256999999999999</v>
      </c>
      <c r="BH183">
        <v>1.2234</v>
      </c>
      <c r="BI183">
        <v>-1.9690000000000001</v>
      </c>
      <c r="BJ183">
        <v>-2.0825999999999998</v>
      </c>
      <c r="BK183">
        <v>1.0868</v>
      </c>
      <c r="BL183">
        <v>0.28989999999999999</v>
      </c>
      <c r="BM183">
        <v>1.5584</v>
      </c>
      <c r="BN183">
        <v>-1.645</v>
      </c>
      <c r="BO183">
        <v>-2.2823000000000002</v>
      </c>
      <c r="BP183">
        <v>0.41360000000000002</v>
      </c>
      <c r="BQ183">
        <v>1.4710000000000001</v>
      </c>
      <c r="BR183">
        <v>-0.18140000000000001</v>
      </c>
      <c r="BS183">
        <v>0.35709999999999997</v>
      </c>
      <c r="BT183">
        <v>1.2079</v>
      </c>
      <c r="BU183">
        <v>1.6154999999999999</v>
      </c>
      <c r="BV183">
        <v>-0.32669999999999999</v>
      </c>
      <c r="BW183">
        <v>0.93110000000000004</v>
      </c>
      <c r="BX183">
        <v>2.7699999999999999E-2</v>
      </c>
      <c r="BY183">
        <v>-7.3499999999999996E-2</v>
      </c>
      <c r="BZ183">
        <v>-0.1198</v>
      </c>
      <c r="CA183">
        <v>-0.1593</v>
      </c>
      <c r="CB183">
        <v>-0.46060000000000001</v>
      </c>
      <c r="CC183">
        <v>0.22070000000000001</v>
      </c>
      <c r="CD183">
        <v>-0.65600000000000003</v>
      </c>
      <c r="CE183">
        <v>5.5999999999999999E-3</v>
      </c>
      <c r="CF183">
        <v>0.6573</v>
      </c>
      <c r="CG183">
        <v>0.58360000000000001</v>
      </c>
      <c r="CH183">
        <v>-1.3815</v>
      </c>
      <c r="CI183">
        <v>0.29310000000000003</v>
      </c>
      <c r="CJ183">
        <v>-1.5658000000000001</v>
      </c>
      <c r="CK183">
        <v>0.79120000000000001</v>
      </c>
      <c r="CL183">
        <v>1.8E-3</v>
      </c>
      <c r="CM183">
        <v>-1.2952999999999999</v>
      </c>
      <c r="CN183">
        <v>0.77869999999999995</v>
      </c>
      <c r="CO183">
        <v>-1.4262999999999999</v>
      </c>
      <c r="CP183">
        <v>-0.49469999999999997</v>
      </c>
      <c r="CQ183">
        <v>-1.5880000000000001</v>
      </c>
      <c r="CR183">
        <v>0.19489999999999999</v>
      </c>
      <c r="CS183">
        <v>-1.1736</v>
      </c>
      <c r="CT183">
        <v>-0.49540000000000001</v>
      </c>
      <c r="CU183">
        <v>0.56079999999999997</v>
      </c>
      <c r="CV183">
        <v>0.56689999999999996</v>
      </c>
    </row>
    <row r="184" spans="1:100" x14ac:dyDescent="0.2">
      <c r="A184">
        <v>-0.63739999999999997</v>
      </c>
      <c r="B184">
        <v>-0.20960000000000001</v>
      </c>
      <c r="C184">
        <v>1.1220000000000001</v>
      </c>
      <c r="D184">
        <v>-0.78400000000000003</v>
      </c>
      <c r="E184">
        <v>-1.1713</v>
      </c>
      <c r="F184">
        <v>1.7545999999999999</v>
      </c>
      <c r="G184">
        <v>-0.98160000000000003</v>
      </c>
      <c r="H184">
        <v>-0.20799999999999999</v>
      </c>
      <c r="I184">
        <v>0.81520000000000004</v>
      </c>
      <c r="J184">
        <v>-0.52139999999999997</v>
      </c>
      <c r="K184">
        <v>-0.59499999999999997</v>
      </c>
      <c r="L184">
        <v>0.59930000000000005</v>
      </c>
      <c r="M184">
        <v>1.6241000000000001</v>
      </c>
      <c r="N184">
        <v>-0.26269999999999999</v>
      </c>
      <c r="O184">
        <v>-0.7611</v>
      </c>
      <c r="P184">
        <v>0.71240000000000003</v>
      </c>
      <c r="Q184">
        <v>1.5699999999999999E-2</v>
      </c>
      <c r="R184">
        <v>-1.2535000000000001</v>
      </c>
      <c r="S184">
        <v>0.48670000000000002</v>
      </c>
      <c r="T184">
        <v>-1.1596</v>
      </c>
      <c r="U184">
        <v>0.58720000000000006</v>
      </c>
      <c r="V184">
        <v>1.2592000000000001</v>
      </c>
      <c r="W184">
        <v>0.56030000000000002</v>
      </c>
      <c r="X184">
        <v>-0.57779999999999998</v>
      </c>
      <c r="Y184">
        <v>-1.1097999999999999</v>
      </c>
      <c r="Z184">
        <v>-1.1308</v>
      </c>
      <c r="AA184">
        <v>1.7695000000000001</v>
      </c>
      <c r="AB184">
        <v>1.9354</v>
      </c>
      <c r="AC184">
        <v>0.25819999999999999</v>
      </c>
      <c r="AD184">
        <v>-1.5336000000000001</v>
      </c>
      <c r="AE184">
        <v>1.198</v>
      </c>
      <c r="AF184">
        <v>-0.48770000000000002</v>
      </c>
      <c r="AG184">
        <v>1.0098</v>
      </c>
      <c r="AH184">
        <v>-1.9231</v>
      </c>
      <c r="AI184">
        <v>0.55189999999999995</v>
      </c>
      <c r="AJ184">
        <v>-0.84489999999999998</v>
      </c>
      <c r="AK184">
        <v>-1.8029999999999999</v>
      </c>
      <c r="AL184">
        <v>-2.0196999999999998</v>
      </c>
      <c r="AM184">
        <v>-0.52649999999999997</v>
      </c>
      <c r="AN184">
        <v>0.52629999999999999</v>
      </c>
      <c r="AO184">
        <v>1.8727</v>
      </c>
      <c r="AP184">
        <v>-1.8746</v>
      </c>
      <c r="AQ184">
        <v>-1.3314999999999999</v>
      </c>
      <c r="AR184">
        <v>-9.6500000000000002E-2</v>
      </c>
      <c r="AS184">
        <v>-0.14510000000000001</v>
      </c>
      <c r="AT184">
        <v>-0.34429999999999999</v>
      </c>
      <c r="AU184">
        <v>-0.14729999999999999</v>
      </c>
      <c r="AV184">
        <v>0.84099999999999997</v>
      </c>
      <c r="AW184">
        <v>1.2415</v>
      </c>
      <c r="AX184">
        <v>-0.73570000000000002</v>
      </c>
      <c r="AY184">
        <v>0.81850000000000001</v>
      </c>
      <c r="AZ184">
        <v>1.0599000000000001</v>
      </c>
      <c r="BA184">
        <v>-1.3792</v>
      </c>
      <c r="BB184">
        <v>9.1999999999999998E-2</v>
      </c>
      <c r="BC184">
        <v>0.60860000000000003</v>
      </c>
      <c r="BD184">
        <v>-0.14499999999999999</v>
      </c>
      <c r="BE184">
        <v>-0.14030000000000001</v>
      </c>
      <c r="BF184">
        <v>-2.3767999999999998</v>
      </c>
      <c r="BG184">
        <v>0.55210000000000004</v>
      </c>
      <c r="BH184">
        <v>-1.1761999999999999</v>
      </c>
      <c r="BI184">
        <v>-1.7012</v>
      </c>
      <c r="BJ184">
        <v>1.2447999999999999</v>
      </c>
      <c r="BK184">
        <v>-0.9093</v>
      </c>
      <c r="BL184">
        <v>0.98180000000000001</v>
      </c>
      <c r="BM184">
        <v>-2.0969000000000002</v>
      </c>
      <c r="BN184">
        <v>0.57099999999999995</v>
      </c>
      <c r="BO184">
        <v>0.86150000000000004</v>
      </c>
      <c r="BP184">
        <v>0.74119999999999997</v>
      </c>
      <c r="BQ184">
        <v>-0.8286</v>
      </c>
      <c r="BR184">
        <v>3.1526000000000001</v>
      </c>
      <c r="BS184">
        <v>3.6999999999999998E-2</v>
      </c>
      <c r="BT184">
        <v>-0.3412</v>
      </c>
      <c r="BU184">
        <v>-0.3049</v>
      </c>
      <c r="BV184">
        <v>0.24299999999999999</v>
      </c>
      <c r="BW184">
        <v>-9.4999999999999998E-3</v>
      </c>
      <c r="BX184">
        <v>4.2799999999999998E-2</v>
      </c>
      <c r="BY184">
        <v>7.0499999999999993E-2</v>
      </c>
      <c r="BZ184">
        <v>-0.48359999999999997</v>
      </c>
      <c r="CA184">
        <v>-0.214</v>
      </c>
      <c r="CB184">
        <v>9.4299999999999995E-2</v>
      </c>
      <c r="CC184">
        <v>-0.23219999999999999</v>
      </c>
      <c r="CD184">
        <v>0.28960000000000002</v>
      </c>
      <c r="CE184">
        <v>-0.93589999999999995</v>
      </c>
      <c r="CF184">
        <v>-0.3044</v>
      </c>
      <c r="CG184">
        <v>1.43E-2</v>
      </c>
      <c r="CH184">
        <v>0.61570000000000003</v>
      </c>
      <c r="CI184">
        <v>-2.2130999999999998</v>
      </c>
      <c r="CJ184">
        <v>-0.44550000000000001</v>
      </c>
      <c r="CK184">
        <v>2.2141999999999999</v>
      </c>
      <c r="CL184">
        <v>1.0901000000000001</v>
      </c>
      <c r="CM184">
        <v>-1.5552999999999999</v>
      </c>
      <c r="CN184">
        <v>-0.28050000000000003</v>
      </c>
      <c r="CO184">
        <v>0.1976</v>
      </c>
      <c r="CP184">
        <v>-0.65410000000000001</v>
      </c>
      <c r="CQ184">
        <v>0.37080000000000002</v>
      </c>
      <c r="CR184">
        <v>-0.5665</v>
      </c>
      <c r="CS184">
        <v>0.3861</v>
      </c>
      <c r="CT184">
        <v>-0.94679999999999997</v>
      </c>
      <c r="CU184">
        <v>-0.5665</v>
      </c>
      <c r="CV184">
        <v>-0.48130000000000001</v>
      </c>
    </row>
    <row r="185" spans="1:100" x14ac:dyDescent="0.2">
      <c r="A185">
        <v>1.2067000000000001</v>
      </c>
      <c r="B185">
        <v>0.53680000000000005</v>
      </c>
      <c r="C185">
        <v>0.35420000000000001</v>
      </c>
      <c r="D185">
        <v>0.59370000000000001</v>
      </c>
      <c r="E185">
        <v>-0.29139999999999999</v>
      </c>
      <c r="F185">
        <v>-0.57979999999999998</v>
      </c>
      <c r="G185">
        <v>-0.39560000000000001</v>
      </c>
      <c r="H185">
        <v>0.83489999999999998</v>
      </c>
      <c r="I185">
        <v>-0.71989999999999998</v>
      </c>
      <c r="J185">
        <v>-8.8000000000000005E-3</v>
      </c>
      <c r="K185">
        <v>0.34570000000000001</v>
      </c>
      <c r="L185">
        <v>-0.19389999999999999</v>
      </c>
      <c r="M185">
        <v>-0.22689999999999999</v>
      </c>
      <c r="N185">
        <v>-0.69769999999999999</v>
      </c>
      <c r="O185">
        <v>-0.43049999999999999</v>
      </c>
      <c r="P185">
        <v>1.9571000000000001</v>
      </c>
      <c r="Q185">
        <v>-1.4129</v>
      </c>
      <c r="R185">
        <v>-0.77749999999999997</v>
      </c>
      <c r="S185">
        <v>4.8599999999999997E-2</v>
      </c>
      <c r="T185">
        <v>-1.1785000000000001</v>
      </c>
      <c r="U185">
        <v>0.94750000000000001</v>
      </c>
      <c r="V185">
        <v>1.4195</v>
      </c>
      <c r="W185">
        <v>0.96250000000000002</v>
      </c>
      <c r="X185">
        <v>-0.17630000000000001</v>
      </c>
      <c r="Y185">
        <v>-0.441</v>
      </c>
      <c r="Z185">
        <v>0.79820000000000002</v>
      </c>
      <c r="AA185">
        <v>-0.90849999999999997</v>
      </c>
      <c r="AB185">
        <v>5.9299999999999999E-2</v>
      </c>
      <c r="AC185">
        <v>-0.82240000000000002</v>
      </c>
      <c r="AD185">
        <v>0.56840000000000002</v>
      </c>
      <c r="AE185">
        <v>0.15140000000000001</v>
      </c>
      <c r="AF185">
        <v>0.32369999999999999</v>
      </c>
      <c r="AG185">
        <v>-1.1777</v>
      </c>
      <c r="AH185">
        <v>-0.14549999999999999</v>
      </c>
      <c r="AI185">
        <v>-0.43090000000000001</v>
      </c>
      <c r="AJ185">
        <v>-0.79549999999999998</v>
      </c>
      <c r="AK185">
        <v>2.2785000000000002</v>
      </c>
      <c r="AL185">
        <v>-0.15890000000000001</v>
      </c>
      <c r="AM185">
        <v>1.0195000000000001</v>
      </c>
      <c r="AN185">
        <v>-4.0899999999999999E-2</v>
      </c>
      <c r="AO185">
        <v>-0.83809999999999996</v>
      </c>
      <c r="AP185">
        <v>-0.29949999999999999</v>
      </c>
      <c r="AQ185">
        <v>-0.20330000000000001</v>
      </c>
      <c r="AR185">
        <v>0.60019999999999996</v>
      </c>
      <c r="AS185">
        <v>0.81059999999999999</v>
      </c>
      <c r="AT185">
        <v>1.3653</v>
      </c>
      <c r="AU185">
        <v>-0.93410000000000004</v>
      </c>
      <c r="AV185">
        <v>0.60399999999999998</v>
      </c>
      <c r="AW185">
        <v>1.6698</v>
      </c>
      <c r="AX185">
        <v>-1.4881</v>
      </c>
      <c r="AY185">
        <v>0.2712</v>
      </c>
      <c r="AZ185">
        <v>1.4241999999999999</v>
      </c>
      <c r="BA185">
        <v>1.4590000000000001</v>
      </c>
      <c r="BB185">
        <v>0.3972</v>
      </c>
      <c r="BC185">
        <v>0.37609999999999999</v>
      </c>
      <c r="BD185">
        <v>-1.0691999999999999</v>
      </c>
      <c r="BE185">
        <v>-0.38400000000000001</v>
      </c>
      <c r="BF185">
        <v>0.37859999999999999</v>
      </c>
      <c r="BG185">
        <v>-0.52259999999999995</v>
      </c>
      <c r="BH185">
        <v>-0.90280000000000005</v>
      </c>
      <c r="BI185">
        <v>-6.6E-3</v>
      </c>
      <c r="BJ185">
        <v>1.8591</v>
      </c>
      <c r="BK185">
        <v>4.1700000000000001E-2</v>
      </c>
      <c r="BL185">
        <v>5.4800000000000001E-2</v>
      </c>
      <c r="BM185">
        <v>-1.4829000000000001</v>
      </c>
      <c r="BN185">
        <v>1.1208</v>
      </c>
      <c r="BO185">
        <v>2.4843999999999999</v>
      </c>
      <c r="BP185">
        <v>-0.56240000000000001</v>
      </c>
      <c r="BQ185">
        <v>-1.6747000000000001</v>
      </c>
      <c r="BR185">
        <v>-1.5143</v>
      </c>
      <c r="BS185">
        <v>-0.85389999999999999</v>
      </c>
      <c r="BT185">
        <v>0.32819999999999999</v>
      </c>
      <c r="BU185">
        <v>-0.7268</v>
      </c>
      <c r="BV185">
        <v>0.76139999999999997</v>
      </c>
      <c r="BW185">
        <v>-0.6643</v>
      </c>
      <c r="BX185">
        <v>0.49530000000000002</v>
      </c>
      <c r="BY185">
        <v>0.48330000000000001</v>
      </c>
      <c r="BZ185">
        <v>-1.1245000000000001</v>
      </c>
      <c r="CA185">
        <v>-0.2336</v>
      </c>
      <c r="CB185">
        <v>5.67E-2</v>
      </c>
      <c r="CC185">
        <v>-1.4684999999999999</v>
      </c>
      <c r="CD185">
        <v>0.53110000000000002</v>
      </c>
      <c r="CE185">
        <v>0.45179999999999998</v>
      </c>
      <c r="CF185">
        <v>0.94240000000000002</v>
      </c>
      <c r="CG185">
        <v>-0.1857</v>
      </c>
      <c r="CH185">
        <v>0.88700000000000001</v>
      </c>
      <c r="CI185">
        <v>-0.33610000000000001</v>
      </c>
      <c r="CJ185">
        <v>0.40089999999999998</v>
      </c>
      <c r="CK185">
        <v>1.1252</v>
      </c>
      <c r="CL185">
        <v>9.7000000000000003E-2</v>
      </c>
      <c r="CM185">
        <v>-0.1033</v>
      </c>
      <c r="CN185">
        <v>-0.74939999999999996</v>
      </c>
      <c r="CO185">
        <v>3.3704999999999998</v>
      </c>
      <c r="CP185">
        <v>1.3328</v>
      </c>
      <c r="CQ185">
        <v>-0.45119999999999999</v>
      </c>
      <c r="CR185">
        <v>-0.44319999999999998</v>
      </c>
      <c r="CS185">
        <v>-0.36049999999999999</v>
      </c>
      <c r="CT185">
        <v>0.97299999999999998</v>
      </c>
      <c r="CU185">
        <v>0.92889999999999995</v>
      </c>
      <c r="CV185">
        <v>-0.19839999999999999</v>
      </c>
    </row>
    <row r="186" spans="1:100" x14ac:dyDescent="0.2">
      <c r="A186">
        <v>0.31040000000000001</v>
      </c>
      <c r="B186">
        <v>-0.2918</v>
      </c>
      <c r="C186">
        <v>-0.39929999999999999</v>
      </c>
      <c r="D186">
        <v>0.30730000000000002</v>
      </c>
      <c r="E186">
        <v>-1.1248</v>
      </c>
      <c r="F186">
        <v>-0.78469999999999995</v>
      </c>
      <c r="G186">
        <v>-0.14510000000000001</v>
      </c>
      <c r="H186">
        <v>-1.8095000000000001</v>
      </c>
      <c r="I186">
        <v>1.1475</v>
      </c>
      <c r="J186">
        <v>0.51270000000000004</v>
      </c>
      <c r="K186">
        <v>-1.7482</v>
      </c>
      <c r="L186">
        <v>-0.44769999999999999</v>
      </c>
      <c r="M186">
        <v>-1.1241000000000001</v>
      </c>
      <c r="N186">
        <v>-0.69689999999999996</v>
      </c>
      <c r="O186">
        <v>0.21579999999999999</v>
      </c>
      <c r="P186">
        <v>1.3347</v>
      </c>
      <c r="Q186">
        <v>-1.8819999999999999</v>
      </c>
      <c r="R186">
        <v>0.1416</v>
      </c>
      <c r="S186">
        <v>-0.36170000000000002</v>
      </c>
      <c r="T186">
        <v>-0.23130000000000001</v>
      </c>
      <c r="U186">
        <v>-1.5522</v>
      </c>
      <c r="V186">
        <v>-0.50119999999999998</v>
      </c>
      <c r="W186">
        <v>-0.82189999999999996</v>
      </c>
      <c r="X186">
        <v>0.65190000000000003</v>
      </c>
      <c r="Y186">
        <v>1.4862</v>
      </c>
      <c r="Z186">
        <v>1.4675</v>
      </c>
      <c r="AA186">
        <v>-0.59660000000000002</v>
      </c>
      <c r="AB186">
        <v>0.19009999999999999</v>
      </c>
      <c r="AC186">
        <v>-0.28960000000000002</v>
      </c>
      <c r="AD186">
        <v>0.82220000000000004</v>
      </c>
      <c r="AE186">
        <v>-1.1868000000000001</v>
      </c>
      <c r="AF186">
        <v>-0.73799999999999999</v>
      </c>
      <c r="AG186">
        <v>1.3985000000000001</v>
      </c>
      <c r="AH186">
        <v>-0.41339999999999999</v>
      </c>
      <c r="AI186">
        <v>0.45800000000000002</v>
      </c>
      <c r="AJ186">
        <v>-0.12379999999999999</v>
      </c>
      <c r="AK186">
        <v>0.23219999999999999</v>
      </c>
      <c r="AL186">
        <v>-0.25900000000000001</v>
      </c>
      <c r="AM186">
        <v>-1.3697999999999999</v>
      </c>
      <c r="AN186">
        <v>0.40579999999999999</v>
      </c>
      <c r="AO186">
        <v>0.1429</v>
      </c>
      <c r="AP186">
        <v>1.5873999999999999</v>
      </c>
      <c r="AQ186">
        <v>-0.28050000000000003</v>
      </c>
      <c r="AR186">
        <v>-0.47520000000000001</v>
      </c>
      <c r="AS186">
        <v>-0.1158</v>
      </c>
      <c r="AT186">
        <v>0.32340000000000002</v>
      </c>
      <c r="AU186">
        <v>1.9681</v>
      </c>
      <c r="AV186">
        <v>-0.95169999999999999</v>
      </c>
      <c r="AW186">
        <v>0.30399999999999999</v>
      </c>
      <c r="AX186">
        <v>0.71530000000000005</v>
      </c>
      <c r="AY186">
        <v>0.21029999999999999</v>
      </c>
      <c r="AZ186">
        <v>0.86519999999999997</v>
      </c>
      <c r="BA186">
        <v>1.4800000000000001E-2</v>
      </c>
      <c r="BB186">
        <v>-0.13669999999999999</v>
      </c>
      <c r="BC186">
        <v>1.0880000000000001</v>
      </c>
      <c r="BD186">
        <v>-0.2495</v>
      </c>
      <c r="BE186">
        <v>-0.67759999999999998</v>
      </c>
      <c r="BF186">
        <v>0.20349999999999999</v>
      </c>
      <c r="BG186">
        <v>0.48909999999999998</v>
      </c>
      <c r="BH186">
        <v>-0.98670000000000002</v>
      </c>
      <c r="BI186">
        <v>1.7625</v>
      </c>
      <c r="BJ186">
        <v>-1.0499000000000001</v>
      </c>
      <c r="BK186">
        <v>-0.58030000000000004</v>
      </c>
      <c r="BL186">
        <v>-2.2942</v>
      </c>
      <c r="BM186">
        <v>-1.0345</v>
      </c>
      <c r="BN186">
        <v>-0.2137</v>
      </c>
      <c r="BO186">
        <v>-1.8903000000000001</v>
      </c>
      <c r="BP186">
        <v>0.4803</v>
      </c>
      <c r="BQ186">
        <v>-1.3698999999999999</v>
      </c>
      <c r="BR186">
        <v>-5.7099999999999998E-2</v>
      </c>
      <c r="BS186">
        <v>-1.6289</v>
      </c>
      <c r="BT186">
        <v>-0.28029999999999999</v>
      </c>
      <c r="BU186">
        <v>-2.92E-2</v>
      </c>
      <c r="BV186">
        <v>1.1144000000000001</v>
      </c>
      <c r="BW186">
        <v>0.69099999999999995</v>
      </c>
      <c r="BX186">
        <v>-0.57089999999999996</v>
      </c>
      <c r="BY186">
        <v>0.18970000000000001</v>
      </c>
      <c r="BZ186">
        <v>-0.71899999999999997</v>
      </c>
      <c r="CA186">
        <v>5.74E-2</v>
      </c>
      <c r="CB186">
        <v>-1.1792</v>
      </c>
      <c r="CC186">
        <v>0.1046</v>
      </c>
      <c r="CD186">
        <v>0.49569999999999997</v>
      </c>
      <c r="CE186">
        <v>0.53129999999999999</v>
      </c>
      <c r="CF186">
        <v>-0.71919999999999995</v>
      </c>
      <c r="CG186">
        <v>5.2999999999999999E-2</v>
      </c>
      <c r="CH186">
        <v>0.23169999999999999</v>
      </c>
      <c r="CI186">
        <v>-0.69340000000000002</v>
      </c>
      <c r="CJ186">
        <v>-1.542</v>
      </c>
      <c r="CK186">
        <v>-1.2757000000000001</v>
      </c>
      <c r="CL186">
        <v>7.2599999999999998E-2</v>
      </c>
      <c r="CM186">
        <v>-0.70309999999999995</v>
      </c>
      <c r="CN186">
        <v>0.26140000000000002</v>
      </c>
      <c r="CO186">
        <v>-0.77010000000000001</v>
      </c>
      <c r="CP186">
        <v>0.28699999999999998</v>
      </c>
      <c r="CQ186">
        <v>0.66069999999999995</v>
      </c>
      <c r="CR186">
        <v>0.7964</v>
      </c>
      <c r="CS186">
        <v>-1.6081000000000001</v>
      </c>
      <c r="CT186">
        <v>0.82779999999999998</v>
      </c>
      <c r="CU186">
        <v>1.4342999999999999</v>
      </c>
      <c r="CV186">
        <v>-0.78620000000000001</v>
      </c>
    </row>
    <row r="187" spans="1:100" x14ac:dyDescent="0.2">
      <c r="A187">
        <v>-0.44119999999999998</v>
      </c>
      <c r="B187">
        <v>1.2179</v>
      </c>
      <c r="C187">
        <v>0.51229999999999998</v>
      </c>
      <c r="D187">
        <v>-0.42180000000000001</v>
      </c>
      <c r="E187">
        <v>-0.53720000000000001</v>
      </c>
      <c r="F187">
        <v>-0.35830000000000001</v>
      </c>
      <c r="G187">
        <v>0.39350000000000002</v>
      </c>
      <c r="H187">
        <v>1.3704000000000001</v>
      </c>
      <c r="I187">
        <v>-0.14419999999999999</v>
      </c>
      <c r="J187">
        <v>-0.20569999999999999</v>
      </c>
      <c r="K187">
        <v>-1.0702</v>
      </c>
      <c r="L187">
        <v>1.3345</v>
      </c>
      <c r="M187">
        <v>-0.69520000000000004</v>
      </c>
      <c r="N187">
        <v>1.135</v>
      </c>
      <c r="O187">
        <v>0.56459999999999999</v>
      </c>
      <c r="P187">
        <v>0.31740000000000002</v>
      </c>
      <c r="Q187">
        <v>0.64029999999999998</v>
      </c>
      <c r="R187">
        <v>-0.78159999999999996</v>
      </c>
      <c r="S187">
        <v>-0.1328</v>
      </c>
      <c r="T187">
        <v>-0.59409999999999996</v>
      </c>
      <c r="U187">
        <v>0.46200000000000002</v>
      </c>
      <c r="V187">
        <v>0.94710000000000005</v>
      </c>
      <c r="W187">
        <v>0.94399999999999995</v>
      </c>
      <c r="X187">
        <v>-0.14660000000000001</v>
      </c>
      <c r="Y187">
        <v>2.1714000000000002</v>
      </c>
      <c r="Z187">
        <v>-0.36099999999999999</v>
      </c>
      <c r="AA187">
        <v>0.40720000000000001</v>
      </c>
      <c r="AB187">
        <v>0.51639999999999997</v>
      </c>
      <c r="AC187">
        <v>-0.54859999999999998</v>
      </c>
      <c r="AD187">
        <v>1.6226</v>
      </c>
      <c r="AE187">
        <v>0.50480000000000003</v>
      </c>
      <c r="AF187">
        <v>-0.64929999999999999</v>
      </c>
      <c r="AG187">
        <v>0.43</v>
      </c>
      <c r="AH187">
        <v>0.2767</v>
      </c>
      <c r="AI187">
        <v>1.0417000000000001</v>
      </c>
      <c r="AJ187">
        <v>3.0099999999999998E-2</v>
      </c>
      <c r="AK187">
        <v>-0.39419999999999999</v>
      </c>
      <c r="AL187">
        <v>-1.0842000000000001</v>
      </c>
      <c r="AM187">
        <v>9.3299999999999994E-2</v>
      </c>
      <c r="AN187">
        <v>-1.044</v>
      </c>
      <c r="AO187">
        <v>0.55649999999999999</v>
      </c>
      <c r="AP187">
        <v>1.2537</v>
      </c>
      <c r="AQ187">
        <v>-0.97370000000000001</v>
      </c>
      <c r="AR187">
        <v>-0.51590000000000003</v>
      </c>
      <c r="AS187">
        <v>-0.20369999999999999</v>
      </c>
      <c r="AT187">
        <v>1.4519</v>
      </c>
      <c r="AU187">
        <v>-1.3314999999999999</v>
      </c>
      <c r="AV187">
        <v>0.78159999999999996</v>
      </c>
      <c r="AW187">
        <v>-1.4997</v>
      </c>
      <c r="AX187">
        <v>-2.0899000000000001</v>
      </c>
      <c r="AY187">
        <v>0.29920000000000002</v>
      </c>
      <c r="AZ187">
        <v>1.7609999999999999</v>
      </c>
      <c r="BA187">
        <v>0.93469999999999998</v>
      </c>
      <c r="BB187">
        <v>0.76539999999999997</v>
      </c>
      <c r="BC187">
        <v>0.83589999999999998</v>
      </c>
      <c r="BD187">
        <v>-0.21479999999999999</v>
      </c>
      <c r="BE187">
        <v>1.7544</v>
      </c>
      <c r="BF187">
        <v>-0.63560000000000005</v>
      </c>
      <c r="BG187">
        <v>0.6714</v>
      </c>
      <c r="BH187">
        <v>1.7415</v>
      </c>
      <c r="BI187">
        <v>-1.1798999999999999</v>
      </c>
      <c r="BJ187">
        <v>-0.15759999999999999</v>
      </c>
      <c r="BK187">
        <v>0.96330000000000005</v>
      </c>
      <c r="BL187">
        <v>1.6057999999999999</v>
      </c>
      <c r="BM187">
        <v>1.2219</v>
      </c>
      <c r="BN187">
        <v>-2.1964000000000001</v>
      </c>
      <c r="BO187">
        <v>-0.48980000000000001</v>
      </c>
      <c r="BP187">
        <v>0.2591</v>
      </c>
      <c r="BQ187">
        <v>-3.1886000000000001</v>
      </c>
      <c r="BR187">
        <v>-0.62780000000000002</v>
      </c>
      <c r="BS187">
        <v>-1.0388999999999999</v>
      </c>
      <c r="BT187">
        <v>-9.4100000000000003E-2</v>
      </c>
      <c r="BU187">
        <v>-1.4173</v>
      </c>
      <c r="BV187">
        <v>0.27050000000000002</v>
      </c>
      <c r="BW187">
        <v>-0.1182</v>
      </c>
      <c r="BX187">
        <v>1.9635</v>
      </c>
      <c r="BY187">
        <v>0.54959999999999998</v>
      </c>
      <c r="BZ187">
        <v>8.4199999999999997E-2</v>
      </c>
      <c r="CA187">
        <v>-0.60450000000000004</v>
      </c>
      <c r="CB187">
        <v>-1.4311</v>
      </c>
      <c r="CC187">
        <v>1.1208</v>
      </c>
      <c r="CD187">
        <v>1.2547999999999999</v>
      </c>
      <c r="CE187">
        <v>-0.39129999999999998</v>
      </c>
      <c r="CF187">
        <v>-0.39</v>
      </c>
      <c r="CG187">
        <v>-0.61850000000000005</v>
      </c>
      <c r="CH187">
        <v>1.0947</v>
      </c>
      <c r="CI187">
        <v>0.90749999999999997</v>
      </c>
      <c r="CJ187">
        <v>-0.49890000000000001</v>
      </c>
      <c r="CK187">
        <v>0.72199999999999998</v>
      </c>
      <c r="CL187">
        <v>-2.1888999999999998</v>
      </c>
      <c r="CM187">
        <v>-0.65329999999999999</v>
      </c>
      <c r="CN187">
        <v>0.26040000000000002</v>
      </c>
      <c r="CO187">
        <v>-2.3723000000000001</v>
      </c>
      <c r="CP187">
        <v>-0.49080000000000001</v>
      </c>
      <c r="CQ187">
        <v>0.19420000000000001</v>
      </c>
      <c r="CR187">
        <v>-1.2159</v>
      </c>
      <c r="CS187">
        <v>0.54300000000000004</v>
      </c>
      <c r="CT187">
        <v>-0.28310000000000002</v>
      </c>
      <c r="CU187">
        <v>-0.19389999999999999</v>
      </c>
      <c r="CV187">
        <v>-0.85160000000000002</v>
      </c>
    </row>
    <row r="188" spans="1:100" x14ac:dyDescent="0.2">
      <c r="A188">
        <v>0.30370000000000003</v>
      </c>
      <c r="B188">
        <v>0.26779999999999998</v>
      </c>
      <c r="C188">
        <v>-3.6700000000000003E-2</v>
      </c>
      <c r="D188">
        <v>1.0441</v>
      </c>
      <c r="E188">
        <v>-0.18559999999999999</v>
      </c>
      <c r="F188">
        <v>-0.21690000000000001</v>
      </c>
      <c r="G188">
        <v>-0.80210000000000004</v>
      </c>
      <c r="H188">
        <v>5.5899999999999998E-2</v>
      </c>
      <c r="I188">
        <v>0.19539999999999999</v>
      </c>
      <c r="J188">
        <v>0.66749999999999998</v>
      </c>
      <c r="K188">
        <v>-0.1928</v>
      </c>
      <c r="L188">
        <v>-2.6599999999999999E-2</v>
      </c>
      <c r="M188">
        <v>0.58960000000000001</v>
      </c>
      <c r="N188">
        <v>0.66249999999999998</v>
      </c>
      <c r="O188">
        <v>0.17660000000000001</v>
      </c>
      <c r="P188">
        <v>-0.20180000000000001</v>
      </c>
      <c r="Q188">
        <v>0.43730000000000002</v>
      </c>
      <c r="R188">
        <v>0.3231</v>
      </c>
      <c r="S188">
        <v>0.78169999999999995</v>
      </c>
      <c r="T188">
        <v>0.222</v>
      </c>
      <c r="U188">
        <v>-0.69840000000000002</v>
      </c>
      <c r="V188">
        <v>-1.9228000000000001</v>
      </c>
      <c r="W188">
        <v>0.60270000000000001</v>
      </c>
      <c r="X188">
        <v>0.20749999999999999</v>
      </c>
      <c r="Y188">
        <v>-0.91320000000000001</v>
      </c>
      <c r="Z188">
        <v>1.2422</v>
      </c>
      <c r="AA188">
        <v>0.51600000000000001</v>
      </c>
      <c r="AB188">
        <v>0.89170000000000005</v>
      </c>
      <c r="AC188">
        <v>-1.2115</v>
      </c>
      <c r="AD188">
        <v>0.22570000000000001</v>
      </c>
      <c r="AE188">
        <v>0.98129999999999995</v>
      </c>
      <c r="AF188">
        <v>0.23150000000000001</v>
      </c>
      <c r="AG188">
        <v>1.2975000000000001</v>
      </c>
      <c r="AH188">
        <v>0.42399999999999999</v>
      </c>
      <c r="AI188">
        <v>0.32290000000000002</v>
      </c>
      <c r="AJ188">
        <v>0.16930000000000001</v>
      </c>
      <c r="AK188">
        <v>-1.5370999999999999</v>
      </c>
      <c r="AL188">
        <v>1.9132</v>
      </c>
      <c r="AM188">
        <v>-0.43630000000000002</v>
      </c>
      <c r="AN188">
        <v>-0.42470000000000002</v>
      </c>
      <c r="AO188">
        <v>-2.1907999999999999</v>
      </c>
      <c r="AP188">
        <v>-0.1525</v>
      </c>
      <c r="AQ188">
        <v>-0.21929999999999999</v>
      </c>
      <c r="AR188">
        <v>-1.5800000000000002E-2</v>
      </c>
      <c r="AS188">
        <v>-0.4345</v>
      </c>
      <c r="AT188">
        <v>-0.3301</v>
      </c>
      <c r="AU188">
        <v>0.71260000000000001</v>
      </c>
      <c r="AV188">
        <v>0.58650000000000002</v>
      </c>
      <c r="AW188">
        <v>-1.4678</v>
      </c>
      <c r="AX188">
        <v>2.1568000000000001</v>
      </c>
      <c r="AY188">
        <v>-0.1019</v>
      </c>
      <c r="AZ188">
        <v>0.17030000000000001</v>
      </c>
      <c r="BA188">
        <v>1.0822000000000001</v>
      </c>
      <c r="BB188">
        <v>-1.6355</v>
      </c>
      <c r="BC188">
        <v>2.2526999999999999</v>
      </c>
      <c r="BD188">
        <v>0.66579999999999995</v>
      </c>
      <c r="BE188">
        <v>0.13339999999999999</v>
      </c>
      <c r="BF188">
        <v>0.31740000000000002</v>
      </c>
      <c r="BG188">
        <v>-0.12839999999999999</v>
      </c>
      <c r="BH188">
        <v>2.3546999999999998</v>
      </c>
      <c r="BI188">
        <v>-0.68479999999999996</v>
      </c>
      <c r="BJ188">
        <v>1.9826999999999999</v>
      </c>
      <c r="BK188">
        <v>0.2001</v>
      </c>
      <c r="BL188">
        <v>-0.49840000000000001</v>
      </c>
      <c r="BM188">
        <v>0.65720000000000001</v>
      </c>
      <c r="BN188">
        <v>1.4965999999999999</v>
      </c>
      <c r="BO188">
        <v>-1.3573999999999999</v>
      </c>
      <c r="BP188">
        <v>0.92269999999999996</v>
      </c>
      <c r="BQ188">
        <v>0.76949999999999996</v>
      </c>
      <c r="BR188">
        <v>1.0813999999999999</v>
      </c>
      <c r="BS188">
        <v>0.29530000000000001</v>
      </c>
      <c r="BT188">
        <v>0.90100000000000002</v>
      </c>
      <c r="BU188">
        <v>-1.1412</v>
      </c>
      <c r="BV188">
        <v>0.23050000000000001</v>
      </c>
      <c r="BW188">
        <v>0.33810000000000001</v>
      </c>
      <c r="BX188">
        <v>0.12039999999999999</v>
      </c>
      <c r="BY188">
        <v>-0.1215</v>
      </c>
      <c r="BZ188">
        <v>-5.7799999999999997E-2</v>
      </c>
      <c r="CA188">
        <v>-1.1492</v>
      </c>
      <c r="CB188">
        <v>0.3281</v>
      </c>
      <c r="CC188">
        <v>-0.6794</v>
      </c>
      <c r="CD188">
        <v>1.3964000000000001</v>
      </c>
      <c r="CE188">
        <v>1.3242</v>
      </c>
      <c r="CF188">
        <v>0.49530000000000002</v>
      </c>
      <c r="CG188">
        <v>-0.40450000000000003</v>
      </c>
      <c r="CH188">
        <v>0.99570000000000003</v>
      </c>
      <c r="CI188">
        <v>1.3246</v>
      </c>
      <c r="CJ188">
        <v>-0.59989999999999999</v>
      </c>
      <c r="CK188">
        <v>0.93469999999999998</v>
      </c>
      <c r="CL188">
        <v>0.98519999999999996</v>
      </c>
      <c r="CM188">
        <v>1.538</v>
      </c>
      <c r="CN188">
        <v>1.1806000000000001</v>
      </c>
      <c r="CO188">
        <v>0.38840000000000002</v>
      </c>
      <c r="CP188">
        <v>-0.40839999999999999</v>
      </c>
      <c r="CQ188">
        <v>-1.5095000000000001</v>
      </c>
      <c r="CR188">
        <v>-2.7905000000000002</v>
      </c>
      <c r="CS188">
        <v>1.3184</v>
      </c>
      <c r="CT188">
        <v>1.4832000000000001</v>
      </c>
      <c r="CU188">
        <v>0.70179999999999998</v>
      </c>
      <c r="CV188">
        <v>-1.6465000000000001</v>
      </c>
    </row>
    <row r="189" spans="1:100" x14ac:dyDescent="0.2">
      <c r="A189">
        <v>1.0051000000000001</v>
      </c>
      <c r="B189">
        <v>1.3838999999999999</v>
      </c>
      <c r="C189">
        <v>0.18060000000000001</v>
      </c>
      <c r="D189">
        <v>-2.2709000000000001</v>
      </c>
      <c r="E189">
        <v>1.7407999999999999</v>
      </c>
      <c r="F189">
        <v>0.61829999999999996</v>
      </c>
      <c r="G189">
        <v>0.17829999999999999</v>
      </c>
      <c r="H189">
        <v>0.41310000000000002</v>
      </c>
      <c r="I189">
        <v>1.7883</v>
      </c>
      <c r="J189">
        <v>-0.35320000000000001</v>
      </c>
      <c r="K189">
        <v>2.1082000000000001</v>
      </c>
      <c r="L189">
        <v>2.1762999999999999</v>
      </c>
      <c r="M189">
        <v>-0.15129999999999999</v>
      </c>
      <c r="N189">
        <v>0.14069999999999999</v>
      </c>
      <c r="O189">
        <v>1.2507999999999999</v>
      </c>
      <c r="P189">
        <v>-0.92190000000000005</v>
      </c>
      <c r="Q189">
        <v>0.66059999999999997</v>
      </c>
      <c r="R189">
        <v>-0.69169999999999998</v>
      </c>
      <c r="S189">
        <v>-0.16289999999999999</v>
      </c>
      <c r="T189">
        <v>-0.35649999999999998</v>
      </c>
      <c r="U189">
        <v>-0.41909999999999997</v>
      </c>
      <c r="V189">
        <v>-0.80700000000000005</v>
      </c>
      <c r="W189">
        <v>-1.1138999999999999</v>
      </c>
      <c r="X189">
        <v>0.66759999999999997</v>
      </c>
      <c r="Y189">
        <v>1.4308000000000001</v>
      </c>
      <c r="Z189">
        <v>0.40179999999999999</v>
      </c>
      <c r="AA189">
        <v>0.66020000000000001</v>
      </c>
      <c r="AB189">
        <v>1.8499999999999999E-2</v>
      </c>
      <c r="AC189">
        <v>-0.52339999999999998</v>
      </c>
      <c r="AD189">
        <v>-0.62350000000000005</v>
      </c>
      <c r="AE189">
        <v>-3.5000000000000001E-3</v>
      </c>
      <c r="AF189">
        <v>-1.9214</v>
      </c>
      <c r="AG189">
        <v>-0.2006</v>
      </c>
      <c r="AH189">
        <v>-1.57</v>
      </c>
      <c r="AI189">
        <v>-0.62439999999999996</v>
      </c>
      <c r="AJ189">
        <v>1.5699999999999999E-2</v>
      </c>
      <c r="AK189">
        <v>-1.179</v>
      </c>
      <c r="AL189">
        <v>-1.2763</v>
      </c>
      <c r="AM189">
        <v>-0.76270000000000004</v>
      </c>
      <c r="AN189">
        <v>-0.1288</v>
      </c>
      <c r="AO189">
        <v>0.65469999999999995</v>
      </c>
      <c r="AP189">
        <v>-1.393</v>
      </c>
      <c r="AQ189">
        <v>-2.0167999999999999</v>
      </c>
      <c r="AR189">
        <v>-0.88319999999999999</v>
      </c>
      <c r="AS189">
        <v>-1.6328</v>
      </c>
      <c r="AT189">
        <v>1.3474999999999999</v>
      </c>
      <c r="AU189">
        <v>0.13569999999999999</v>
      </c>
      <c r="AV189">
        <v>-0.91810000000000003</v>
      </c>
      <c r="AW189">
        <v>0.1981</v>
      </c>
      <c r="AX189">
        <v>-0.61299999999999999</v>
      </c>
      <c r="AY189">
        <v>0.39350000000000002</v>
      </c>
      <c r="AZ189">
        <v>0.63619999999999999</v>
      </c>
      <c r="BA189">
        <v>-6.6E-3</v>
      </c>
      <c r="BB189">
        <v>-1.5338000000000001</v>
      </c>
      <c r="BC189">
        <v>-7.4300000000000005E-2</v>
      </c>
      <c r="BD189">
        <v>0.2828</v>
      </c>
      <c r="BE189">
        <v>-1.3574999999999999</v>
      </c>
      <c r="BF189">
        <v>0.23430000000000001</v>
      </c>
      <c r="BG189">
        <v>0.27629999999999999</v>
      </c>
      <c r="BH189">
        <v>-0.1153</v>
      </c>
      <c r="BI189">
        <v>-0.36330000000000001</v>
      </c>
      <c r="BJ189">
        <v>-1.9023000000000001</v>
      </c>
      <c r="BK189">
        <v>0.95840000000000003</v>
      </c>
      <c r="BL189">
        <v>1.6732</v>
      </c>
      <c r="BM189">
        <v>0.56289999999999996</v>
      </c>
      <c r="BN189">
        <v>0.86919999999999997</v>
      </c>
      <c r="BO189">
        <v>-8.4000000000000005E-2</v>
      </c>
      <c r="BP189">
        <v>-1.1298999999999999</v>
      </c>
      <c r="BQ189">
        <v>-0.626</v>
      </c>
      <c r="BR189">
        <v>-1.0835999999999999</v>
      </c>
      <c r="BS189">
        <v>0.65890000000000004</v>
      </c>
      <c r="BT189">
        <v>-1.1531</v>
      </c>
      <c r="BU189">
        <v>0.3029</v>
      </c>
      <c r="BV189">
        <v>-2.3E-3</v>
      </c>
      <c r="BW189">
        <v>-1.1554</v>
      </c>
      <c r="BX189">
        <v>-0.55600000000000005</v>
      </c>
      <c r="BY189">
        <v>1.1413</v>
      </c>
      <c r="BZ189">
        <v>-0.68620000000000003</v>
      </c>
      <c r="CA189">
        <v>-1.1082000000000001</v>
      </c>
      <c r="CB189">
        <v>0.72109999999999996</v>
      </c>
      <c r="CC189">
        <v>0.61240000000000006</v>
      </c>
      <c r="CD189">
        <v>-0.82140000000000002</v>
      </c>
      <c r="CE189">
        <v>0.67400000000000004</v>
      </c>
      <c r="CF189">
        <v>1.1653</v>
      </c>
      <c r="CG189">
        <v>-1.0876999999999999</v>
      </c>
      <c r="CH189">
        <v>-0.74519999999999997</v>
      </c>
      <c r="CI189">
        <v>0.3357</v>
      </c>
      <c r="CJ189">
        <v>-0.34310000000000002</v>
      </c>
      <c r="CK189">
        <v>2.5156000000000001</v>
      </c>
      <c r="CL189">
        <v>-0.46920000000000001</v>
      </c>
      <c r="CM189">
        <v>1.0552999999999999</v>
      </c>
      <c r="CN189">
        <v>0.98129999999999995</v>
      </c>
      <c r="CO189">
        <v>-0.40810000000000002</v>
      </c>
      <c r="CP189">
        <v>0.31840000000000002</v>
      </c>
      <c r="CQ189">
        <v>1.2383</v>
      </c>
      <c r="CR189">
        <v>-0.41389999999999999</v>
      </c>
      <c r="CS189">
        <v>0.68120000000000003</v>
      </c>
      <c r="CT189">
        <v>-0.34960000000000002</v>
      </c>
      <c r="CU189">
        <v>0.77759999999999996</v>
      </c>
      <c r="CV189">
        <v>1.9630000000000001</v>
      </c>
    </row>
    <row r="190" spans="1:100" x14ac:dyDescent="0.2">
      <c r="A190">
        <v>-0.15090000000000001</v>
      </c>
      <c r="B190">
        <v>0.40200000000000002</v>
      </c>
      <c r="C190">
        <v>0.78249999999999997</v>
      </c>
      <c r="D190">
        <v>-1.3290999999999999</v>
      </c>
      <c r="E190">
        <v>-0.10349999999999999</v>
      </c>
      <c r="F190">
        <v>-0.38529999999999998</v>
      </c>
      <c r="G190">
        <v>-1.216</v>
      </c>
      <c r="H190">
        <v>-8.9599999999999999E-2</v>
      </c>
      <c r="I190">
        <v>-0.91649999999999998</v>
      </c>
      <c r="J190">
        <v>-0.98109999999999997</v>
      </c>
      <c r="K190">
        <v>-1.702</v>
      </c>
      <c r="L190">
        <v>-0.9456</v>
      </c>
      <c r="M190">
        <v>-0.1215</v>
      </c>
      <c r="N190">
        <v>-4.5999999999999999E-3</v>
      </c>
      <c r="O190">
        <v>0.92859999999999998</v>
      </c>
      <c r="P190">
        <v>-0.33100000000000002</v>
      </c>
      <c r="Q190">
        <v>-0.2712</v>
      </c>
      <c r="R190">
        <v>0.44409999999999999</v>
      </c>
      <c r="S190">
        <v>0.17610000000000001</v>
      </c>
      <c r="T190">
        <v>-2.2347000000000001</v>
      </c>
      <c r="U190">
        <v>1.2153</v>
      </c>
      <c r="V190">
        <v>-0.5877</v>
      </c>
      <c r="W190">
        <v>1.4807999999999999</v>
      </c>
      <c r="X190">
        <v>-0.45290000000000002</v>
      </c>
      <c r="Y190">
        <v>-0.1298</v>
      </c>
      <c r="Z190">
        <v>0.32729999999999998</v>
      </c>
      <c r="AA190">
        <v>0.30769999999999997</v>
      </c>
      <c r="AB190">
        <v>-0.28539999999999999</v>
      </c>
      <c r="AC190">
        <v>2.3226</v>
      </c>
      <c r="AD190">
        <v>-3.6999999999999998E-2</v>
      </c>
      <c r="AE190">
        <v>0.53359999999999996</v>
      </c>
      <c r="AF190">
        <v>0.26950000000000002</v>
      </c>
      <c r="AG190">
        <v>-0.41689999999999999</v>
      </c>
      <c r="AH190">
        <v>-0.18010000000000001</v>
      </c>
      <c r="AI190">
        <v>-0.91359999999999997</v>
      </c>
      <c r="AJ190">
        <v>2.4935999999999998</v>
      </c>
      <c r="AK190">
        <v>3.1600000000000003E-2</v>
      </c>
      <c r="AL190">
        <v>-1.8748</v>
      </c>
      <c r="AM190">
        <v>0.31840000000000002</v>
      </c>
      <c r="AN190">
        <v>3.8199999999999998E-2</v>
      </c>
      <c r="AO190">
        <v>1.4500000000000001E-2</v>
      </c>
      <c r="AP190">
        <v>2.1153</v>
      </c>
      <c r="AQ190">
        <v>-1.4984</v>
      </c>
      <c r="AR190">
        <v>0.30549999999999999</v>
      </c>
      <c r="AS190">
        <v>-0.2258</v>
      </c>
      <c r="AT190">
        <v>-0.4788</v>
      </c>
      <c r="AU190">
        <v>0.3427</v>
      </c>
      <c r="AV190">
        <v>0.53269999999999995</v>
      </c>
      <c r="AW190">
        <v>0.57889999999999997</v>
      </c>
      <c r="AX190">
        <v>-0.91239999999999999</v>
      </c>
      <c r="AY190">
        <v>-7.9000000000000001E-2</v>
      </c>
      <c r="AZ190">
        <v>-2.1057999999999999</v>
      </c>
      <c r="BA190">
        <v>-0.8538</v>
      </c>
      <c r="BB190">
        <v>-0.40229999999999999</v>
      </c>
      <c r="BC190">
        <v>-0.75360000000000005</v>
      </c>
      <c r="BD190">
        <v>-2.6652999999999998</v>
      </c>
      <c r="BE190">
        <v>-1.4083000000000001</v>
      </c>
      <c r="BF190">
        <v>0.65029999999999999</v>
      </c>
      <c r="BG190">
        <v>-0.29199999999999998</v>
      </c>
      <c r="BH190">
        <v>-2.944</v>
      </c>
      <c r="BI190">
        <v>1.3654999999999999</v>
      </c>
      <c r="BJ190">
        <v>-1.2958000000000001</v>
      </c>
      <c r="BK190">
        <v>-1.1948000000000001</v>
      </c>
      <c r="BL190">
        <v>-1.2042999999999999</v>
      </c>
      <c r="BM190">
        <v>0.65080000000000005</v>
      </c>
      <c r="BN190">
        <v>1.3732</v>
      </c>
      <c r="BO190">
        <v>-0.50970000000000004</v>
      </c>
      <c r="BP190">
        <v>1.1574</v>
      </c>
      <c r="BQ190">
        <v>-0.14080000000000001</v>
      </c>
      <c r="BR190">
        <v>1.44</v>
      </c>
      <c r="BS190">
        <v>1.8469</v>
      </c>
      <c r="BT190">
        <v>0.83320000000000005</v>
      </c>
      <c r="BU190">
        <v>-0.12509999999999999</v>
      </c>
      <c r="BV190">
        <v>0.74109999999999998</v>
      </c>
      <c r="BW190">
        <v>-0.47489999999999999</v>
      </c>
      <c r="BX190">
        <v>1.5654999999999999</v>
      </c>
      <c r="BY190">
        <v>-0.33760000000000001</v>
      </c>
      <c r="BZ190">
        <v>-0.55210000000000004</v>
      </c>
      <c r="CA190">
        <v>-1.0154000000000001</v>
      </c>
      <c r="CB190">
        <v>0.69679999999999997</v>
      </c>
      <c r="CC190">
        <v>-0.71330000000000005</v>
      </c>
      <c r="CD190">
        <v>-3.0499999999999999E-2</v>
      </c>
      <c r="CE190">
        <v>1.2476</v>
      </c>
      <c r="CF190">
        <v>-0.99529999999999996</v>
      </c>
      <c r="CG190">
        <v>-0.36170000000000002</v>
      </c>
      <c r="CH190">
        <v>-1.0865</v>
      </c>
      <c r="CI190">
        <v>-0.78349999999999997</v>
      </c>
      <c r="CJ190">
        <v>0.59240000000000004</v>
      </c>
      <c r="CK190">
        <v>0.73029999999999995</v>
      </c>
      <c r="CL190">
        <v>-1.4614</v>
      </c>
      <c r="CM190">
        <v>1.4984</v>
      </c>
      <c r="CN190">
        <v>-1.1563000000000001</v>
      </c>
      <c r="CO190">
        <v>0.58860000000000001</v>
      </c>
      <c r="CP190">
        <v>1.3349</v>
      </c>
      <c r="CQ190">
        <v>1.8506</v>
      </c>
      <c r="CR190">
        <v>-0.44419999999999998</v>
      </c>
      <c r="CS190">
        <v>0.17319999999999999</v>
      </c>
      <c r="CT190">
        <v>0.48330000000000001</v>
      </c>
      <c r="CU190">
        <v>0.47649999999999998</v>
      </c>
      <c r="CV190">
        <v>0.92449999999999999</v>
      </c>
    </row>
    <row r="191" spans="1:100" x14ac:dyDescent="0.2">
      <c r="A191">
        <v>1.1677999999999999</v>
      </c>
      <c r="B191">
        <v>0.1203</v>
      </c>
      <c r="C191">
        <v>-0.79630000000000001</v>
      </c>
      <c r="D191">
        <v>2.2595999999999998</v>
      </c>
      <c r="E191">
        <v>1.4311</v>
      </c>
      <c r="F191">
        <v>-0.39589999999999997</v>
      </c>
      <c r="G191">
        <v>0.50039999999999996</v>
      </c>
      <c r="H191">
        <v>-1.6811</v>
      </c>
      <c r="I191">
        <v>4.7500000000000001E-2</v>
      </c>
      <c r="J191">
        <v>-1.2871999999999999</v>
      </c>
      <c r="K191">
        <v>9.5500000000000002E-2</v>
      </c>
      <c r="L191">
        <v>-3.2347000000000001</v>
      </c>
      <c r="M191">
        <v>0.56469999999999998</v>
      </c>
      <c r="N191">
        <v>-2.0261999999999998</v>
      </c>
      <c r="O191">
        <v>-0.36280000000000001</v>
      </c>
      <c r="P191">
        <v>1.6655</v>
      </c>
      <c r="Q191">
        <v>1.2145999999999999</v>
      </c>
      <c r="R191">
        <v>-1.9729000000000001</v>
      </c>
      <c r="S191">
        <v>-0.86099999999999999</v>
      </c>
      <c r="T191">
        <v>0.47249999999999998</v>
      </c>
      <c r="U191">
        <v>-0.24759999999999999</v>
      </c>
      <c r="V191">
        <v>-0.88729999999999998</v>
      </c>
      <c r="W191">
        <v>-0.68579999999999997</v>
      </c>
      <c r="X191">
        <v>0.62619999999999998</v>
      </c>
      <c r="Y191">
        <v>-2.1133999999999999</v>
      </c>
      <c r="Z191">
        <v>0.41589999999999999</v>
      </c>
      <c r="AA191">
        <v>-0.31440000000000001</v>
      </c>
      <c r="AB191">
        <v>-0.621</v>
      </c>
      <c r="AC191">
        <v>0.98360000000000003</v>
      </c>
      <c r="AD191">
        <v>-0.68</v>
      </c>
      <c r="AE191">
        <v>0.30159999999999998</v>
      </c>
      <c r="AF191">
        <v>-0.36709999999999998</v>
      </c>
      <c r="AG191">
        <v>1.2576000000000001</v>
      </c>
      <c r="AH191">
        <v>-1.9809000000000001</v>
      </c>
      <c r="AI191">
        <v>0.3034</v>
      </c>
      <c r="AJ191">
        <v>-0.214</v>
      </c>
      <c r="AK191">
        <v>-0.96989999999999998</v>
      </c>
      <c r="AL191">
        <v>-1.1476999999999999</v>
      </c>
      <c r="AM191">
        <v>1.1007</v>
      </c>
      <c r="AN191">
        <v>0.85019999999999996</v>
      </c>
      <c r="AO191">
        <v>0.1615</v>
      </c>
      <c r="AP191">
        <v>-1.7111000000000001</v>
      </c>
      <c r="AQ191">
        <v>-0.73499999999999999</v>
      </c>
      <c r="AR191">
        <v>1.4500999999999999</v>
      </c>
      <c r="AS191">
        <v>0.82820000000000005</v>
      </c>
      <c r="AT191">
        <v>1.4584999999999999</v>
      </c>
      <c r="AU191">
        <v>-0.154</v>
      </c>
      <c r="AV191">
        <v>0.65149999999999997</v>
      </c>
      <c r="AW191">
        <v>0.47099999999999997</v>
      </c>
      <c r="AX191">
        <v>1.7179</v>
      </c>
      <c r="AY191">
        <v>-0.41249999999999998</v>
      </c>
      <c r="AZ191">
        <v>-1.1616</v>
      </c>
      <c r="BA191">
        <v>1.1544000000000001</v>
      </c>
      <c r="BB191">
        <v>-0.1212</v>
      </c>
      <c r="BC191">
        <v>-0.81189999999999996</v>
      </c>
      <c r="BD191">
        <v>-0.66900000000000004</v>
      </c>
      <c r="BE191">
        <v>1.4137999999999999</v>
      </c>
      <c r="BF191">
        <v>-2.8361000000000001</v>
      </c>
      <c r="BG191">
        <v>0.2802</v>
      </c>
      <c r="BH191">
        <v>2.2342</v>
      </c>
      <c r="BI191">
        <v>-0.23119999999999999</v>
      </c>
      <c r="BJ191">
        <v>-1.1133</v>
      </c>
      <c r="BK191">
        <v>-1.7566999999999999</v>
      </c>
      <c r="BL191">
        <v>0.74939999999999996</v>
      </c>
      <c r="BM191">
        <v>0.53569999999999995</v>
      </c>
      <c r="BN191">
        <v>1.2259</v>
      </c>
      <c r="BO191">
        <v>-0.15629999999999999</v>
      </c>
      <c r="BP191">
        <v>0.54200000000000004</v>
      </c>
      <c r="BQ191">
        <v>0.627</v>
      </c>
      <c r="BR191">
        <v>0.33910000000000001</v>
      </c>
      <c r="BS191">
        <v>-1.3955</v>
      </c>
      <c r="BT191">
        <v>1.4510000000000001</v>
      </c>
      <c r="BU191">
        <v>1.6335</v>
      </c>
      <c r="BV191">
        <v>0.77990000000000004</v>
      </c>
      <c r="BW191">
        <v>-1.8252999999999999</v>
      </c>
      <c r="BX191">
        <v>-0.10589999999999999</v>
      </c>
      <c r="BY191">
        <v>0.46710000000000002</v>
      </c>
      <c r="BZ191">
        <v>-0.10100000000000001</v>
      </c>
      <c r="CA191">
        <v>1.012</v>
      </c>
      <c r="CB191">
        <v>1.1949000000000001</v>
      </c>
      <c r="CC191">
        <v>2.6840999999999999</v>
      </c>
      <c r="CD191">
        <v>0.51290000000000002</v>
      </c>
      <c r="CE191">
        <v>1.2487999999999999</v>
      </c>
      <c r="CF191">
        <v>-0.45729999999999998</v>
      </c>
      <c r="CG191">
        <v>-1.1907000000000001</v>
      </c>
      <c r="CH191">
        <v>0.74</v>
      </c>
      <c r="CI191">
        <v>-0.15079999999999999</v>
      </c>
      <c r="CJ191">
        <v>0.2407</v>
      </c>
      <c r="CK191">
        <v>0.69679999999999997</v>
      </c>
      <c r="CL191">
        <v>-1.9748000000000001</v>
      </c>
      <c r="CM191">
        <v>-1.8176000000000001</v>
      </c>
      <c r="CN191">
        <v>-0.79279999999999995</v>
      </c>
      <c r="CO191">
        <v>-0.5958</v>
      </c>
      <c r="CP191">
        <v>0.89510000000000001</v>
      </c>
      <c r="CQ191">
        <v>4.3299999999999998E-2</v>
      </c>
      <c r="CR191">
        <v>-2.5348999999999999</v>
      </c>
      <c r="CS191">
        <v>-0.23649999999999999</v>
      </c>
      <c r="CT191">
        <v>0.96589999999999998</v>
      </c>
      <c r="CU191">
        <v>-0.2646</v>
      </c>
      <c r="CV191">
        <v>-1.2628999999999999</v>
      </c>
    </row>
    <row r="192" spans="1:100" x14ac:dyDescent="0.2">
      <c r="A192">
        <v>0.4289</v>
      </c>
      <c r="B192">
        <v>-0.74470000000000003</v>
      </c>
      <c r="C192">
        <v>-3.3963000000000001</v>
      </c>
      <c r="D192">
        <v>0.62070000000000003</v>
      </c>
      <c r="E192">
        <v>0.17849999999999999</v>
      </c>
      <c r="F192">
        <v>1.2062999999999999</v>
      </c>
      <c r="G192">
        <v>-0.47210000000000002</v>
      </c>
      <c r="H192">
        <v>0.59</v>
      </c>
      <c r="I192">
        <v>-1.11E-2</v>
      </c>
      <c r="J192">
        <v>-0.35339999999999999</v>
      </c>
      <c r="K192">
        <v>-0.1087</v>
      </c>
      <c r="L192">
        <v>0.62619999999999998</v>
      </c>
      <c r="M192">
        <v>0.90039999999999998</v>
      </c>
      <c r="N192">
        <v>0.45129999999999998</v>
      </c>
      <c r="O192">
        <v>-0.52259999999999995</v>
      </c>
      <c r="P192">
        <v>7.9299999999999995E-2</v>
      </c>
      <c r="Q192">
        <v>1.8544</v>
      </c>
      <c r="R192">
        <v>-0.54879999999999995</v>
      </c>
      <c r="S192">
        <v>-0.64290000000000003</v>
      </c>
      <c r="T192">
        <v>-0.88490000000000002</v>
      </c>
      <c r="U192">
        <v>-0.15140000000000001</v>
      </c>
      <c r="V192">
        <v>-0.48880000000000001</v>
      </c>
      <c r="W192">
        <v>1.3059000000000001</v>
      </c>
      <c r="X192">
        <v>-0.88280000000000003</v>
      </c>
      <c r="Y192">
        <v>0.69230000000000003</v>
      </c>
      <c r="Z192">
        <v>0.66579999999999995</v>
      </c>
      <c r="AA192">
        <v>-0.87929999999999997</v>
      </c>
      <c r="AB192">
        <v>-0.93130000000000002</v>
      </c>
      <c r="AC192">
        <v>-7.1300000000000002E-2</v>
      </c>
      <c r="AD192">
        <v>-1.0900000000000001</v>
      </c>
      <c r="AE192">
        <v>2.3174999999999999</v>
      </c>
      <c r="AF192">
        <v>1.4421999999999999</v>
      </c>
      <c r="AG192">
        <v>-0.57499999999999996</v>
      </c>
      <c r="AH192">
        <v>-4.2299999999999997E-2</v>
      </c>
      <c r="AI192">
        <v>3.0599999999999999E-2</v>
      </c>
      <c r="AJ192">
        <v>0.30209999999999998</v>
      </c>
      <c r="AK192">
        <v>1.0387999999999999</v>
      </c>
      <c r="AL192">
        <v>-0.50839999999999996</v>
      </c>
      <c r="AM192">
        <v>1.3169999999999999</v>
      </c>
      <c r="AN192">
        <v>1.0853999999999999</v>
      </c>
      <c r="AO192">
        <v>0.27100000000000002</v>
      </c>
      <c r="AP192">
        <v>-1.2972999999999999</v>
      </c>
      <c r="AQ192">
        <v>0.86499999999999999</v>
      </c>
      <c r="AR192">
        <v>-0.18640000000000001</v>
      </c>
      <c r="AS192">
        <v>1.2739</v>
      </c>
      <c r="AT192">
        <v>1.6780999999999999</v>
      </c>
      <c r="AU192">
        <v>-0.83679999999999999</v>
      </c>
      <c r="AV192">
        <v>0.159</v>
      </c>
      <c r="AW192">
        <v>-0.64939999999999998</v>
      </c>
      <c r="AX192">
        <v>-1.4076</v>
      </c>
      <c r="AY192">
        <v>1.4528000000000001</v>
      </c>
      <c r="AZ192">
        <v>0.19059999999999999</v>
      </c>
      <c r="BA192">
        <v>-0.80969999999999998</v>
      </c>
      <c r="BB192">
        <v>1.1944999999999999</v>
      </c>
      <c r="BC192">
        <v>0.14430000000000001</v>
      </c>
      <c r="BD192">
        <v>-1.0376000000000001</v>
      </c>
      <c r="BE192">
        <v>2.0564</v>
      </c>
      <c r="BF192">
        <v>1.0146999999999999</v>
      </c>
      <c r="BG192">
        <v>1.3331999999999999</v>
      </c>
      <c r="BH192">
        <v>1.0383</v>
      </c>
      <c r="BI192">
        <v>-2.4661</v>
      </c>
      <c r="BJ192">
        <v>2.0081000000000002</v>
      </c>
      <c r="BK192">
        <v>-1.2269000000000001</v>
      </c>
      <c r="BL192">
        <v>-0.5675</v>
      </c>
      <c r="BM192">
        <v>-0.50580000000000003</v>
      </c>
      <c r="BN192">
        <v>2.4727999999999999</v>
      </c>
      <c r="BO192">
        <v>-1.6068</v>
      </c>
      <c r="BP192">
        <v>0.84430000000000005</v>
      </c>
      <c r="BQ192">
        <v>-2.3199999999999998E-2</v>
      </c>
      <c r="BR192">
        <v>0.22539999999999999</v>
      </c>
      <c r="BS192">
        <v>0.28389999999999999</v>
      </c>
      <c r="BT192">
        <v>0.60640000000000005</v>
      </c>
      <c r="BU192">
        <v>-0.70250000000000001</v>
      </c>
      <c r="BV192">
        <v>0.80589999999999995</v>
      </c>
      <c r="BW192">
        <v>-0.63859999999999995</v>
      </c>
      <c r="BX192">
        <v>2.9009</v>
      </c>
      <c r="BY192">
        <v>0.1138</v>
      </c>
      <c r="BZ192">
        <v>-7.3400000000000007E-2</v>
      </c>
      <c r="CA192">
        <v>-0.62450000000000006</v>
      </c>
      <c r="CB192">
        <v>0.57089999999999996</v>
      </c>
      <c r="CC192">
        <v>1.9291</v>
      </c>
      <c r="CD192">
        <v>0.3574</v>
      </c>
      <c r="CE192">
        <v>-0.62350000000000005</v>
      </c>
      <c r="CF192">
        <v>0.39439999999999997</v>
      </c>
      <c r="CG192">
        <v>-0.16650000000000001</v>
      </c>
      <c r="CH192">
        <v>9.9900000000000003E-2</v>
      </c>
      <c r="CI192">
        <v>-0.78100000000000003</v>
      </c>
      <c r="CJ192">
        <v>1.1848000000000001</v>
      </c>
      <c r="CK192">
        <v>-1.7665999999999999</v>
      </c>
      <c r="CL192">
        <v>1.4320999999999999</v>
      </c>
      <c r="CM192">
        <v>1.4755</v>
      </c>
      <c r="CN192">
        <v>0.62239999999999995</v>
      </c>
      <c r="CO192">
        <v>1.5335000000000001</v>
      </c>
      <c r="CP192">
        <v>0.55079999999999996</v>
      </c>
      <c r="CQ192">
        <v>-0.92689999999999995</v>
      </c>
      <c r="CR192">
        <v>-1.6299999999999999E-2</v>
      </c>
      <c r="CS192">
        <v>-0.74439999999999995</v>
      </c>
      <c r="CT192">
        <v>1.3048999999999999</v>
      </c>
      <c r="CU192">
        <v>0.6845</v>
      </c>
      <c r="CV192">
        <v>-0.1701</v>
      </c>
    </row>
    <row r="193" spans="1:100" x14ac:dyDescent="0.2">
      <c r="A193">
        <v>-1.7944</v>
      </c>
      <c r="B193">
        <v>1.6855</v>
      </c>
      <c r="C193">
        <v>0.5786</v>
      </c>
      <c r="D193">
        <v>-0.38440000000000002</v>
      </c>
      <c r="E193">
        <v>-0.1527</v>
      </c>
      <c r="F193">
        <v>-2.0150000000000001</v>
      </c>
      <c r="G193">
        <v>-4.1000000000000003E-3</v>
      </c>
      <c r="H193">
        <v>0.55720000000000003</v>
      </c>
      <c r="I193">
        <v>1.0589999999999999</v>
      </c>
      <c r="J193">
        <v>-0.83340000000000003</v>
      </c>
      <c r="K193">
        <v>-0.3105</v>
      </c>
      <c r="L193">
        <v>-0.24560000000000001</v>
      </c>
      <c r="M193">
        <v>-0.64259999999999995</v>
      </c>
      <c r="N193">
        <v>0.1183</v>
      </c>
      <c r="O193">
        <v>2.1594000000000002</v>
      </c>
      <c r="P193">
        <v>-0.28899999999999998</v>
      </c>
      <c r="Q193">
        <v>1.2608999999999999</v>
      </c>
      <c r="R193">
        <v>-0.71870000000000001</v>
      </c>
      <c r="S193">
        <v>0.29899999999999999</v>
      </c>
      <c r="T193">
        <v>0.61680000000000001</v>
      </c>
      <c r="U193">
        <v>-0.83420000000000005</v>
      </c>
      <c r="V193">
        <v>-1.1756</v>
      </c>
      <c r="W193">
        <v>0.21970000000000001</v>
      </c>
      <c r="X193">
        <v>-0.69630000000000003</v>
      </c>
      <c r="Y193">
        <v>-1.6294999999999999</v>
      </c>
      <c r="Z193">
        <v>1.3742000000000001</v>
      </c>
      <c r="AA193">
        <v>-0.43440000000000001</v>
      </c>
      <c r="AB193">
        <v>-1.6349</v>
      </c>
      <c r="AC193">
        <v>-1.0142</v>
      </c>
      <c r="AD193">
        <v>-5.2400000000000002E-2</v>
      </c>
      <c r="AE193">
        <v>-0.3271</v>
      </c>
      <c r="AF193">
        <v>0.77729999999999999</v>
      </c>
      <c r="AG193">
        <v>1.1727000000000001</v>
      </c>
      <c r="AH193">
        <v>-1.0784</v>
      </c>
      <c r="AI193">
        <v>-0.99529999999999996</v>
      </c>
      <c r="AJ193">
        <v>-0.31879999999999997</v>
      </c>
      <c r="AK193">
        <v>0.89319999999999999</v>
      </c>
      <c r="AL193">
        <v>1.0196000000000001</v>
      </c>
      <c r="AM193">
        <v>-1.2602</v>
      </c>
      <c r="AN193">
        <v>0.19359999999999999</v>
      </c>
      <c r="AO193">
        <v>-1.1328</v>
      </c>
      <c r="AP193">
        <v>-0.96689999999999998</v>
      </c>
      <c r="AQ193">
        <v>2.0400000000000001E-2</v>
      </c>
      <c r="AR193">
        <v>-0.26069999999999999</v>
      </c>
      <c r="AS193">
        <v>0.7782</v>
      </c>
      <c r="AT193">
        <v>-1.9008</v>
      </c>
      <c r="AU193">
        <v>0.1797</v>
      </c>
      <c r="AV193">
        <v>-2.3957999999999999</v>
      </c>
      <c r="AW193">
        <v>6.9000000000000006E-2</v>
      </c>
      <c r="AX193">
        <v>5.1799999999999999E-2</v>
      </c>
      <c r="AY193">
        <v>0.57589999999999997</v>
      </c>
      <c r="AZ193">
        <v>-0.14419999999999999</v>
      </c>
      <c r="BA193">
        <v>6.2300000000000001E-2</v>
      </c>
      <c r="BB193">
        <v>-2.3184</v>
      </c>
      <c r="BC193">
        <v>-0.74050000000000005</v>
      </c>
      <c r="BD193">
        <v>1.2482</v>
      </c>
      <c r="BE193">
        <v>1.4357</v>
      </c>
      <c r="BF193">
        <v>0.87139999999999995</v>
      </c>
      <c r="BG193">
        <v>-0.70599999999999996</v>
      </c>
      <c r="BH193">
        <v>-0.99099999999999999</v>
      </c>
      <c r="BI193">
        <v>-0.7198</v>
      </c>
      <c r="BJ193">
        <v>-7.0800000000000002E-2</v>
      </c>
      <c r="BK193">
        <v>0.56689999999999996</v>
      </c>
      <c r="BL193">
        <v>-0.16700000000000001</v>
      </c>
      <c r="BM193">
        <v>0.2717</v>
      </c>
      <c r="BN193">
        <v>0.56620000000000004</v>
      </c>
      <c r="BO193">
        <v>0.51970000000000005</v>
      </c>
      <c r="BP193">
        <v>-0.53310000000000002</v>
      </c>
      <c r="BQ193">
        <v>-0.3765</v>
      </c>
      <c r="BR193">
        <v>0.49790000000000001</v>
      </c>
      <c r="BS193">
        <v>0.8528</v>
      </c>
      <c r="BT193">
        <v>-1.8486</v>
      </c>
      <c r="BU193">
        <v>1.7291000000000001</v>
      </c>
      <c r="BV193">
        <v>-0.26939999999999997</v>
      </c>
      <c r="BW193">
        <v>1.4617</v>
      </c>
      <c r="BX193">
        <v>1.2903</v>
      </c>
      <c r="BY193">
        <v>-0.22409999999999999</v>
      </c>
      <c r="BZ193">
        <v>-0.34139999999999998</v>
      </c>
      <c r="CA193">
        <v>-0.2316</v>
      </c>
      <c r="CB193">
        <v>-0.23039999999999999</v>
      </c>
      <c r="CC193">
        <v>-0.40860000000000002</v>
      </c>
      <c r="CD193">
        <v>-1.1035999999999999</v>
      </c>
      <c r="CE193">
        <v>0.1042</v>
      </c>
      <c r="CF193">
        <v>1.8751</v>
      </c>
      <c r="CG193">
        <v>2.1196000000000002</v>
      </c>
      <c r="CH193">
        <v>-1.0557000000000001</v>
      </c>
      <c r="CI193">
        <v>1.1437999999999999</v>
      </c>
      <c r="CJ193">
        <v>2.0505</v>
      </c>
      <c r="CK193">
        <v>-0.82269999999999999</v>
      </c>
      <c r="CL193">
        <v>-1.0649</v>
      </c>
      <c r="CM193">
        <v>-0.76249999999999996</v>
      </c>
      <c r="CN193">
        <v>0.30099999999999999</v>
      </c>
      <c r="CO193">
        <v>-0.79449999999999998</v>
      </c>
      <c r="CP193">
        <v>1.0005999999999999</v>
      </c>
      <c r="CQ193">
        <v>-1.4144000000000001</v>
      </c>
      <c r="CR193">
        <v>-0.2432</v>
      </c>
      <c r="CS193">
        <v>-1.3567</v>
      </c>
      <c r="CT193">
        <v>0.54790000000000005</v>
      </c>
      <c r="CU193">
        <v>0.44779999999999998</v>
      </c>
      <c r="CV193">
        <v>-0.4259</v>
      </c>
    </row>
    <row r="194" spans="1:100" x14ac:dyDescent="0.2">
      <c r="A194">
        <v>-0.1903</v>
      </c>
      <c r="B194">
        <v>0.93500000000000005</v>
      </c>
      <c r="C194">
        <v>0.46760000000000002</v>
      </c>
      <c r="D194">
        <v>1.9723999999999999</v>
      </c>
      <c r="E194">
        <v>-0.1986</v>
      </c>
      <c r="F194">
        <v>0.89100000000000001</v>
      </c>
      <c r="G194">
        <v>-0.57789999999999997</v>
      </c>
      <c r="H194">
        <v>0.3987</v>
      </c>
      <c r="I194">
        <v>1.3866000000000001</v>
      </c>
      <c r="J194">
        <v>1.0949</v>
      </c>
      <c r="K194">
        <v>-1.3527</v>
      </c>
      <c r="L194">
        <v>-0.90449999999999997</v>
      </c>
      <c r="M194">
        <v>-0.4975</v>
      </c>
      <c r="N194">
        <v>1.0210999999999999</v>
      </c>
      <c r="O194">
        <v>-0.30049999999999999</v>
      </c>
      <c r="P194">
        <v>3.2899999999999999E-2</v>
      </c>
      <c r="Q194">
        <v>-1.7056</v>
      </c>
      <c r="R194">
        <v>-0.95650000000000002</v>
      </c>
      <c r="S194">
        <v>-1.0238</v>
      </c>
      <c r="T194">
        <v>-0.56230000000000002</v>
      </c>
      <c r="U194">
        <v>1.3046</v>
      </c>
      <c r="V194">
        <v>-0.96540000000000004</v>
      </c>
      <c r="W194">
        <v>-0.68179999999999996</v>
      </c>
      <c r="X194">
        <v>0.59</v>
      </c>
      <c r="Y194">
        <v>-0.93920000000000003</v>
      </c>
      <c r="Z194">
        <v>0.55679999999999996</v>
      </c>
      <c r="AA194">
        <v>-0.92369999999999997</v>
      </c>
      <c r="AB194">
        <v>-0.23250000000000001</v>
      </c>
      <c r="AC194">
        <v>1.5266</v>
      </c>
      <c r="AD194">
        <v>0.58540000000000003</v>
      </c>
      <c r="AE194">
        <v>-0.42430000000000001</v>
      </c>
      <c r="AF194">
        <v>-0.58679999999999999</v>
      </c>
      <c r="AG194">
        <v>-1.1368</v>
      </c>
      <c r="AH194">
        <v>0.72030000000000005</v>
      </c>
      <c r="AI194">
        <v>2.6608999999999998</v>
      </c>
      <c r="AJ194">
        <v>-0.85099999999999998</v>
      </c>
      <c r="AK194">
        <v>0.31459999999999999</v>
      </c>
      <c r="AL194">
        <v>0.66949999999999998</v>
      </c>
      <c r="AM194">
        <v>0.90069999999999995</v>
      </c>
      <c r="AN194">
        <v>1.2670999999999999</v>
      </c>
      <c r="AO194">
        <v>1.1716</v>
      </c>
      <c r="AP194">
        <v>0.57410000000000005</v>
      </c>
      <c r="AQ194">
        <v>1.7494000000000001</v>
      </c>
      <c r="AR194">
        <v>-1.6615</v>
      </c>
      <c r="AS194">
        <v>0.25209999999999999</v>
      </c>
      <c r="AT194">
        <v>0.63260000000000005</v>
      </c>
      <c r="AU194">
        <v>1.5936999999999999</v>
      </c>
      <c r="AV194">
        <v>-0.69299999999999995</v>
      </c>
      <c r="AW194">
        <v>-0.80179999999999996</v>
      </c>
      <c r="AX194">
        <v>-1.3549</v>
      </c>
      <c r="AY194">
        <v>0.28089999999999998</v>
      </c>
      <c r="AZ194">
        <v>0.87680000000000002</v>
      </c>
      <c r="BA194">
        <v>-1.1293</v>
      </c>
      <c r="BB194">
        <v>-1.5573999999999999</v>
      </c>
      <c r="BC194">
        <v>-0.28739999999999999</v>
      </c>
      <c r="BD194">
        <v>-1.1211</v>
      </c>
      <c r="BE194">
        <v>1.6386000000000001</v>
      </c>
      <c r="BF194">
        <v>1.0571999999999999</v>
      </c>
      <c r="BG194">
        <v>-1.2181999999999999</v>
      </c>
      <c r="BH194">
        <v>0.4425</v>
      </c>
      <c r="BI194">
        <v>1.1208</v>
      </c>
      <c r="BJ194">
        <v>-0.77849999999999997</v>
      </c>
      <c r="BK194">
        <v>-1.1839999999999999</v>
      </c>
      <c r="BL194">
        <v>1.3542000000000001</v>
      </c>
      <c r="BM194">
        <v>-0.94750000000000001</v>
      </c>
      <c r="BN194">
        <v>-0.60960000000000003</v>
      </c>
      <c r="BO194">
        <v>1.0065999999999999</v>
      </c>
      <c r="BP194">
        <v>1.8171999999999999</v>
      </c>
      <c r="BQ194">
        <v>-0.5393</v>
      </c>
      <c r="BR194">
        <v>-0.17860000000000001</v>
      </c>
      <c r="BS194">
        <v>0.96540000000000004</v>
      </c>
      <c r="BT194">
        <v>0.60940000000000005</v>
      </c>
      <c r="BU194">
        <v>1.9393</v>
      </c>
      <c r="BV194">
        <v>0.89959999999999996</v>
      </c>
      <c r="BW194">
        <v>-1.7704</v>
      </c>
      <c r="BX194">
        <v>-1.1289</v>
      </c>
      <c r="BY194">
        <v>0.13980000000000001</v>
      </c>
      <c r="BZ194">
        <v>-8.5599999999999996E-2</v>
      </c>
      <c r="CA194">
        <v>1.8561000000000001</v>
      </c>
      <c r="CB194">
        <v>-0.87219999999999998</v>
      </c>
      <c r="CC194">
        <v>-0.8</v>
      </c>
      <c r="CD194">
        <v>0.21959999999999999</v>
      </c>
      <c r="CE194">
        <v>-1.6588000000000001</v>
      </c>
      <c r="CF194">
        <v>0.51259999999999994</v>
      </c>
      <c r="CG194">
        <v>2.1234999999999999</v>
      </c>
      <c r="CH194">
        <v>-0.9889</v>
      </c>
      <c r="CI194">
        <v>3.3700000000000001E-2</v>
      </c>
      <c r="CJ194">
        <v>0.92479999999999996</v>
      </c>
      <c r="CK194">
        <v>0.46039999999999998</v>
      </c>
      <c r="CL194">
        <v>-1.0918000000000001</v>
      </c>
      <c r="CM194">
        <v>-1.0127999999999999</v>
      </c>
      <c r="CN194">
        <v>3.4000000000000002E-2</v>
      </c>
      <c r="CO194">
        <v>-1.595</v>
      </c>
      <c r="CP194">
        <v>-1.7023999999999999</v>
      </c>
      <c r="CQ194">
        <v>1.4901</v>
      </c>
      <c r="CR194">
        <v>-1.0500000000000001E-2</v>
      </c>
      <c r="CS194">
        <v>3.85E-2</v>
      </c>
      <c r="CT194">
        <v>-0.32719999999999999</v>
      </c>
      <c r="CU194">
        <v>-0.73099999999999998</v>
      </c>
      <c r="CV194">
        <v>-7.7399999999999997E-2</v>
      </c>
    </row>
    <row r="195" spans="1:100" x14ac:dyDescent="0.2">
      <c r="A195">
        <v>-1.4296</v>
      </c>
      <c r="B195">
        <v>0.82969999999999999</v>
      </c>
      <c r="C195">
        <v>-0.5554</v>
      </c>
      <c r="D195">
        <v>-0.18079999999999999</v>
      </c>
      <c r="E195">
        <v>1.7981</v>
      </c>
      <c r="F195">
        <v>-0.39700000000000002</v>
      </c>
      <c r="G195">
        <v>0.80230000000000001</v>
      </c>
      <c r="H195">
        <v>-0.63519999999999999</v>
      </c>
      <c r="I195">
        <v>0.43990000000000001</v>
      </c>
      <c r="J195">
        <v>-1.1031</v>
      </c>
      <c r="K195">
        <v>1.4176</v>
      </c>
      <c r="L195">
        <v>1.5212000000000001</v>
      </c>
      <c r="M195">
        <v>-0.33650000000000002</v>
      </c>
      <c r="N195">
        <v>-0.59199999999999997</v>
      </c>
      <c r="O195">
        <v>-0.62260000000000004</v>
      </c>
      <c r="P195">
        <v>-0.60050000000000003</v>
      </c>
      <c r="Q195">
        <v>0.5141</v>
      </c>
      <c r="R195">
        <v>-0.72829999999999995</v>
      </c>
      <c r="S195">
        <v>-1.5680000000000001</v>
      </c>
      <c r="T195">
        <v>-1.4971000000000001</v>
      </c>
      <c r="U195">
        <v>-1.3744000000000001</v>
      </c>
      <c r="V195">
        <v>0.28589999999999999</v>
      </c>
      <c r="W195">
        <v>-1.0609</v>
      </c>
      <c r="X195">
        <v>-1.3872</v>
      </c>
      <c r="Y195">
        <v>1.0190999999999999</v>
      </c>
      <c r="Z195">
        <v>-0.65449999999999997</v>
      </c>
      <c r="AA195">
        <v>0.3775</v>
      </c>
      <c r="AB195">
        <v>1.9460999999999999</v>
      </c>
      <c r="AC195">
        <v>-1.4834000000000001</v>
      </c>
      <c r="AD195">
        <v>-0.89600000000000002</v>
      </c>
      <c r="AE195">
        <v>-0.43209999999999998</v>
      </c>
      <c r="AF195">
        <v>-2.4741</v>
      </c>
      <c r="AG195">
        <v>-1.0788</v>
      </c>
      <c r="AH195">
        <v>0.66959999999999997</v>
      </c>
      <c r="AI195">
        <v>-0.17319999999999999</v>
      </c>
      <c r="AJ195">
        <v>0.2041</v>
      </c>
      <c r="AK195">
        <v>-1.4206000000000001</v>
      </c>
      <c r="AL195">
        <v>-1.2224999999999999</v>
      </c>
      <c r="AM195">
        <v>-2.4687000000000001</v>
      </c>
      <c r="AN195">
        <v>0.5736</v>
      </c>
      <c r="AO195">
        <v>-1.2995000000000001</v>
      </c>
      <c r="AP195">
        <v>0.5917</v>
      </c>
      <c r="AQ195">
        <v>-0.50770000000000004</v>
      </c>
      <c r="AR195">
        <v>2.1484999999999999</v>
      </c>
      <c r="AS195">
        <v>-0.72660000000000002</v>
      </c>
      <c r="AT195">
        <v>0.41160000000000002</v>
      </c>
      <c r="AU195">
        <v>2.1878000000000002</v>
      </c>
      <c r="AV195">
        <v>3.1800000000000002E-2</v>
      </c>
      <c r="AW195">
        <v>-7.3400000000000007E-2</v>
      </c>
      <c r="AX195">
        <v>-0.1794</v>
      </c>
      <c r="AY195">
        <v>-0.6109</v>
      </c>
      <c r="AZ195">
        <v>0.72529999999999994</v>
      </c>
      <c r="BA195">
        <v>0.83979999999999999</v>
      </c>
      <c r="BB195">
        <v>0.69720000000000004</v>
      </c>
      <c r="BC195">
        <v>-0.48420000000000002</v>
      </c>
      <c r="BD195">
        <v>0.50729999999999997</v>
      </c>
      <c r="BE195">
        <v>0.68169999999999997</v>
      </c>
      <c r="BF195">
        <v>0.1656</v>
      </c>
      <c r="BG195">
        <v>0.17760000000000001</v>
      </c>
      <c r="BH195">
        <v>-0.85160000000000002</v>
      </c>
      <c r="BI195">
        <v>0.25140000000000001</v>
      </c>
      <c r="BJ195">
        <v>2.1698</v>
      </c>
      <c r="BK195">
        <v>2.8559000000000001</v>
      </c>
      <c r="BL195">
        <v>0.66059999999999997</v>
      </c>
      <c r="BM195">
        <v>-0.75309999999999999</v>
      </c>
      <c r="BN195">
        <v>0.75860000000000005</v>
      </c>
      <c r="BO195">
        <v>0.68600000000000005</v>
      </c>
      <c r="BP195">
        <v>-0.29620000000000002</v>
      </c>
      <c r="BQ195">
        <v>1.0369999999999999</v>
      </c>
      <c r="BR195">
        <v>-1.1192</v>
      </c>
      <c r="BS195">
        <v>0.71089999999999998</v>
      </c>
      <c r="BT195">
        <v>0.52690000000000003</v>
      </c>
      <c r="BU195">
        <v>-0.57310000000000005</v>
      </c>
      <c r="BV195">
        <v>0.75149999999999995</v>
      </c>
      <c r="BW195">
        <v>0.78779999999999994</v>
      </c>
      <c r="BX195">
        <v>3.0434000000000001</v>
      </c>
      <c r="BY195">
        <v>0.96879999999999999</v>
      </c>
      <c r="BZ195">
        <v>-1.5152000000000001</v>
      </c>
      <c r="CA195">
        <v>-1.5013000000000001</v>
      </c>
      <c r="CB195">
        <v>-1.2010000000000001</v>
      </c>
      <c r="CC195">
        <v>-1.4326000000000001</v>
      </c>
      <c r="CD195">
        <v>0.5222</v>
      </c>
      <c r="CE195">
        <v>0.16220000000000001</v>
      </c>
      <c r="CF195">
        <v>0.18079999999999999</v>
      </c>
      <c r="CG195">
        <v>-0.64590000000000003</v>
      </c>
      <c r="CH195">
        <v>-0.63719999999999999</v>
      </c>
      <c r="CI195">
        <v>1.2419</v>
      </c>
      <c r="CJ195">
        <v>-0.1673</v>
      </c>
      <c r="CK195">
        <v>0.39860000000000001</v>
      </c>
      <c r="CL195">
        <v>0.65620000000000001</v>
      </c>
      <c r="CM195">
        <v>-0.30620000000000003</v>
      </c>
      <c r="CN195">
        <v>-0.373</v>
      </c>
      <c r="CO195">
        <v>0.1719</v>
      </c>
      <c r="CP195">
        <v>-0.53090000000000004</v>
      </c>
      <c r="CQ195">
        <v>0.56859999999999999</v>
      </c>
      <c r="CR195">
        <v>-0.59609999999999996</v>
      </c>
      <c r="CS195">
        <v>0.83420000000000005</v>
      </c>
      <c r="CT195">
        <v>-1.3188</v>
      </c>
      <c r="CU195">
        <v>1.9172</v>
      </c>
      <c r="CV195">
        <v>-1.3593999999999999</v>
      </c>
    </row>
    <row r="196" spans="1:100" x14ac:dyDescent="0.2">
      <c r="A196">
        <v>-1.6013999999999999</v>
      </c>
      <c r="B196">
        <v>0.1767</v>
      </c>
      <c r="C196">
        <v>-0.63970000000000005</v>
      </c>
      <c r="D196">
        <v>0.749</v>
      </c>
      <c r="E196">
        <v>-0.94489999999999996</v>
      </c>
      <c r="F196">
        <v>1.6312</v>
      </c>
      <c r="G196">
        <v>-0.95</v>
      </c>
      <c r="H196">
        <v>-0.85150000000000003</v>
      </c>
      <c r="I196">
        <v>-0.58360000000000001</v>
      </c>
      <c r="J196">
        <v>0.36030000000000001</v>
      </c>
      <c r="K196">
        <v>-2.2100000000000002E-2</v>
      </c>
      <c r="L196">
        <v>1.0681</v>
      </c>
      <c r="M196">
        <v>0.4254</v>
      </c>
      <c r="N196">
        <v>-9.8000000000000004E-2</v>
      </c>
      <c r="O196">
        <v>0.13900000000000001</v>
      </c>
      <c r="P196">
        <v>0.109</v>
      </c>
      <c r="Q196">
        <v>2.9100000000000001E-2</v>
      </c>
      <c r="R196">
        <v>1.5475000000000001</v>
      </c>
      <c r="S196">
        <v>0.6573</v>
      </c>
      <c r="T196">
        <v>0.81</v>
      </c>
      <c r="U196">
        <v>-0.67210000000000003</v>
      </c>
      <c r="V196">
        <v>1.3995</v>
      </c>
      <c r="W196">
        <v>-1.6251</v>
      </c>
      <c r="X196">
        <v>-1.3537999999999999</v>
      </c>
      <c r="Y196">
        <v>2.2118000000000002</v>
      </c>
      <c r="Z196">
        <v>-1.7145999999999999</v>
      </c>
      <c r="AA196">
        <v>1.0362</v>
      </c>
      <c r="AB196">
        <v>-0.44359999999999999</v>
      </c>
      <c r="AC196">
        <v>-0.11559999999999999</v>
      </c>
      <c r="AD196">
        <v>0.90139999999999998</v>
      </c>
      <c r="AE196">
        <v>-0.28810000000000002</v>
      </c>
      <c r="AF196">
        <v>0.52729999999999999</v>
      </c>
      <c r="AG196">
        <v>0.59589999999999999</v>
      </c>
      <c r="AH196">
        <v>0.59740000000000004</v>
      </c>
      <c r="AI196">
        <v>1.1698</v>
      </c>
      <c r="AJ196">
        <v>0.6804</v>
      </c>
      <c r="AK196">
        <v>-0.97089999999999999</v>
      </c>
      <c r="AL196">
        <v>0.30320000000000003</v>
      </c>
      <c r="AM196">
        <v>0.20580000000000001</v>
      </c>
      <c r="AN196">
        <v>-0.52310000000000001</v>
      </c>
      <c r="AO196">
        <v>-0.49430000000000002</v>
      </c>
      <c r="AP196">
        <v>-0.92600000000000005</v>
      </c>
      <c r="AQ196">
        <v>-0.22059999999999999</v>
      </c>
      <c r="AR196">
        <v>0.68979999999999997</v>
      </c>
      <c r="AS196">
        <v>0.61670000000000003</v>
      </c>
      <c r="AT196">
        <v>-2.3298000000000001</v>
      </c>
      <c r="AU196">
        <v>-0.49540000000000001</v>
      </c>
      <c r="AV196">
        <v>1.2014</v>
      </c>
      <c r="AW196">
        <v>-0.1515</v>
      </c>
      <c r="AX196">
        <v>-2.4702999999999999</v>
      </c>
      <c r="AY196">
        <v>0.30690000000000001</v>
      </c>
      <c r="AZ196">
        <v>-0.15160000000000001</v>
      </c>
      <c r="BA196">
        <v>-4.5699999999999998E-2</v>
      </c>
      <c r="BB196">
        <v>0.29299999999999998</v>
      </c>
      <c r="BC196">
        <v>-0.93540000000000001</v>
      </c>
      <c r="BD196">
        <v>0.96589999999999998</v>
      </c>
      <c r="BE196">
        <v>-0.49409999999999998</v>
      </c>
      <c r="BF196">
        <v>-0.37340000000000001</v>
      </c>
      <c r="BG196">
        <v>-0.92100000000000004</v>
      </c>
      <c r="BH196">
        <v>-0.1351</v>
      </c>
      <c r="BI196">
        <v>-0.1275</v>
      </c>
      <c r="BJ196">
        <v>-1.6800999999999999</v>
      </c>
      <c r="BK196">
        <v>-0.81579999999999997</v>
      </c>
      <c r="BL196">
        <v>1.9933000000000001</v>
      </c>
      <c r="BM196">
        <v>-0.11119999999999999</v>
      </c>
      <c r="BN196">
        <v>-0.94279999999999997</v>
      </c>
      <c r="BO196">
        <v>-0.40689999999999998</v>
      </c>
      <c r="BP196">
        <v>0.27539999999999998</v>
      </c>
      <c r="BQ196">
        <v>2.1682999999999999</v>
      </c>
      <c r="BR196">
        <v>0.12790000000000001</v>
      </c>
      <c r="BS196">
        <v>0.50839999999999996</v>
      </c>
      <c r="BT196">
        <v>4.7999999999999996E-3</v>
      </c>
      <c r="BU196">
        <v>-1.3832</v>
      </c>
      <c r="BV196">
        <v>-0.58499999999999996</v>
      </c>
      <c r="BW196">
        <v>0.49399999999999999</v>
      </c>
      <c r="BX196">
        <v>0.71330000000000005</v>
      </c>
      <c r="BY196">
        <v>3.09E-2</v>
      </c>
      <c r="BZ196">
        <v>0.28939999999999999</v>
      </c>
      <c r="CA196">
        <v>0.40670000000000001</v>
      </c>
      <c r="CB196">
        <v>0.2838</v>
      </c>
      <c r="CC196">
        <v>1.9363999999999999</v>
      </c>
      <c r="CD196">
        <v>0.70399999999999996</v>
      </c>
      <c r="CE196">
        <v>0.22020000000000001</v>
      </c>
      <c r="CF196">
        <v>0.31080000000000002</v>
      </c>
      <c r="CG196">
        <v>-1.3078000000000001</v>
      </c>
      <c r="CH196">
        <v>-0.73480000000000001</v>
      </c>
      <c r="CI196">
        <v>-0.70809999999999995</v>
      </c>
      <c r="CJ196">
        <v>1.0512999999999999</v>
      </c>
      <c r="CK196">
        <v>-0.99670000000000003</v>
      </c>
      <c r="CL196">
        <v>-1.5149999999999999</v>
      </c>
      <c r="CM196">
        <v>0.68689999999999996</v>
      </c>
      <c r="CN196">
        <v>0.41239999999999999</v>
      </c>
      <c r="CO196">
        <v>-0.95850000000000002</v>
      </c>
      <c r="CP196">
        <v>-1.1827000000000001</v>
      </c>
      <c r="CQ196">
        <v>1.2685999999999999</v>
      </c>
      <c r="CR196">
        <v>0.66959999999999997</v>
      </c>
      <c r="CS196">
        <v>0.31340000000000001</v>
      </c>
      <c r="CT196">
        <v>0.51900000000000002</v>
      </c>
      <c r="CU196">
        <v>0.82179999999999997</v>
      </c>
      <c r="CV196">
        <v>0.79400000000000004</v>
      </c>
    </row>
    <row r="197" spans="1:100" x14ac:dyDescent="0.2">
      <c r="A197">
        <v>1.2800000000000001E-2</v>
      </c>
      <c r="B197">
        <v>2.2602000000000002</v>
      </c>
      <c r="C197">
        <v>-1.1817</v>
      </c>
      <c r="D197">
        <v>-1.762</v>
      </c>
      <c r="E197">
        <v>0.91830000000000001</v>
      </c>
      <c r="F197">
        <v>1.6500000000000001E-2</v>
      </c>
      <c r="G197">
        <v>-0.37009999999999998</v>
      </c>
      <c r="H197">
        <v>1.2845</v>
      </c>
      <c r="I197">
        <v>0.51390000000000002</v>
      </c>
      <c r="J197">
        <v>-1.3878999999999999</v>
      </c>
      <c r="K197">
        <v>1.2084999999999999</v>
      </c>
      <c r="L197">
        <v>-2.4899999999999999E-2</v>
      </c>
      <c r="M197">
        <v>-2.2545999999999999</v>
      </c>
      <c r="N197">
        <v>-2.3212999999999999</v>
      </c>
      <c r="O197">
        <v>-3.2389000000000001</v>
      </c>
      <c r="P197">
        <v>-0.13900000000000001</v>
      </c>
      <c r="Q197">
        <v>-0.31490000000000001</v>
      </c>
      <c r="R197">
        <v>6.5000000000000002E-2</v>
      </c>
      <c r="S197">
        <v>0.72150000000000003</v>
      </c>
      <c r="T197">
        <v>0.31569999999999998</v>
      </c>
      <c r="U197">
        <v>-0.88329999999999997</v>
      </c>
      <c r="V197">
        <v>-0.63539999999999996</v>
      </c>
      <c r="W197">
        <v>-1.7337</v>
      </c>
      <c r="X197">
        <v>-2.0489999999999999</v>
      </c>
      <c r="Y197">
        <v>0.82389999999999997</v>
      </c>
      <c r="Z197">
        <v>-1.7202</v>
      </c>
      <c r="AA197">
        <v>0.89929999999999999</v>
      </c>
      <c r="AB197">
        <v>-0.1191</v>
      </c>
      <c r="AC197">
        <v>0.49519999999999997</v>
      </c>
      <c r="AD197">
        <v>-1.0086999999999999</v>
      </c>
      <c r="AE197">
        <v>-0.54430000000000001</v>
      </c>
      <c r="AF197">
        <v>-0.2656</v>
      </c>
      <c r="AG197">
        <v>-1.5024999999999999</v>
      </c>
      <c r="AH197">
        <v>0.183</v>
      </c>
      <c r="AI197">
        <v>-0.36499999999999999</v>
      </c>
      <c r="AJ197">
        <v>0.98950000000000005</v>
      </c>
      <c r="AK197">
        <v>-0.25340000000000001</v>
      </c>
      <c r="AL197">
        <v>-0.63790000000000002</v>
      </c>
      <c r="AM197">
        <v>0.57740000000000002</v>
      </c>
      <c r="AN197">
        <v>-0.69799999999999995</v>
      </c>
      <c r="AO197">
        <v>0.19969999999999999</v>
      </c>
      <c r="AP197">
        <v>0.84599999999999997</v>
      </c>
      <c r="AQ197">
        <v>-3.7999999999999999E-2</v>
      </c>
      <c r="AR197">
        <v>8.5300000000000001E-2</v>
      </c>
      <c r="AS197">
        <v>1.2707999999999999</v>
      </c>
      <c r="AT197">
        <v>8.9899999999999994E-2</v>
      </c>
      <c r="AU197">
        <v>0.33400000000000002</v>
      </c>
      <c r="AV197">
        <v>-1.4512</v>
      </c>
      <c r="AW197">
        <v>0.3362</v>
      </c>
      <c r="AX197">
        <v>-0.6038</v>
      </c>
      <c r="AY197">
        <v>0.86890000000000001</v>
      </c>
      <c r="AZ197">
        <v>-1.6092</v>
      </c>
      <c r="BA197">
        <v>-0.62119999999999997</v>
      </c>
      <c r="BB197">
        <v>1.6113</v>
      </c>
      <c r="BC197">
        <v>1.2565</v>
      </c>
      <c r="BD197">
        <v>-0.1565</v>
      </c>
      <c r="BE197">
        <v>-1.2315</v>
      </c>
      <c r="BF197">
        <v>1.4034</v>
      </c>
      <c r="BG197">
        <v>0.17119999999999999</v>
      </c>
      <c r="BH197">
        <v>0.26</v>
      </c>
      <c r="BI197">
        <v>-0.60460000000000003</v>
      </c>
      <c r="BJ197">
        <v>0.24030000000000001</v>
      </c>
      <c r="BK197">
        <v>1.8354999999999999</v>
      </c>
      <c r="BL197">
        <v>1.2110000000000001</v>
      </c>
      <c r="BM197">
        <v>-5.3400000000000003E-2</v>
      </c>
      <c r="BN197">
        <v>0.42380000000000001</v>
      </c>
      <c r="BO197">
        <v>-1.8775999999999999</v>
      </c>
      <c r="BP197">
        <v>-0.86260000000000003</v>
      </c>
      <c r="BQ197">
        <v>-0.46789999999999998</v>
      </c>
      <c r="BR197">
        <v>2.782</v>
      </c>
      <c r="BS197">
        <v>-0.52359999999999995</v>
      </c>
      <c r="BT197">
        <v>0.76900000000000002</v>
      </c>
      <c r="BU197">
        <v>-0.6946</v>
      </c>
      <c r="BV197">
        <v>-1.0723</v>
      </c>
      <c r="BW197">
        <v>1.77E-2</v>
      </c>
      <c r="BX197">
        <v>0.13880000000000001</v>
      </c>
      <c r="BY197">
        <v>-0.76259999999999994</v>
      </c>
      <c r="BZ197">
        <v>-1.2075</v>
      </c>
      <c r="CA197">
        <v>0.4602</v>
      </c>
      <c r="CB197">
        <v>0.59540000000000004</v>
      </c>
      <c r="CC197">
        <v>0.4723</v>
      </c>
      <c r="CD197">
        <v>-0.3548</v>
      </c>
      <c r="CE197">
        <v>-1.0370999999999999</v>
      </c>
      <c r="CF197">
        <v>-1.3290999999999999</v>
      </c>
      <c r="CG197">
        <v>0.76919999999999999</v>
      </c>
      <c r="CH197">
        <v>-9.4500000000000001E-2</v>
      </c>
      <c r="CI197">
        <v>-0.48399999999999999</v>
      </c>
      <c r="CJ197">
        <v>0.48820000000000002</v>
      </c>
      <c r="CK197">
        <v>-0.91739999999999999</v>
      </c>
      <c r="CL197">
        <v>1.1095999999999999</v>
      </c>
      <c r="CM197">
        <v>0.2656</v>
      </c>
      <c r="CN197">
        <v>0.89729999999999999</v>
      </c>
      <c r="CO197">
        <v>-0.27960000000000002</v>
      </c>
      <c r="CP197">
        <v>0.30640000000000001</v>
      </c>
      <c r="CQ197">
        <v>-0.22359999999999999</v>
      </c>
      <c r="CR197">
        <v>-0.15820000000000001</v>
      </c>
      <c r="CS197">
        <v>-2.3062</v>
      </c>
      <c r="CT197">
        <v>-0.66700000000000004</v>
      </c>
      <c r="CU197">
        <v>0.98080000000000001</v>
      </c>
      <c r="CV197">
        <v>0.63109999999999999</v>
      </c>
    </row>
    <row r="198" spans="1:100" x14ac:dyDescent="0.2">
      <c r="A198">
        <v>6.9099999999999995E-2</v>
      </c>
      <c r="B198">
        <v>-1.2002999999999999</v>
      </c>
      <c r="C198">
        <v>3.6299999999999999E-2</v>
      </c>
      <c r="D198">
        <v>-7.8799999999999995E-2</v>
      </c>
      <c r="E198">
        <v>0.38390000000000002</v>
      </c>
      <c r="F198">
        <v>0.68630000000000002</v>
      </c>
      <c r="G198">
        <v>3.0000000000000001E-3</v>
      </c>
      <c r="H198">
        <v>-0.2387</v>
      </c>
      <c r="I198">
        <v>-3.4200000000000001E-2</v>
      </c>
      <c r="J198">
        <v>0.80069999999999997</v>
      </c>
      <c r="K198">
        <v>2.1133999999999999</v>
      </c>
      <c r="L198">
        <v>-0.63749999999999996</v>
      </c>
      <c r="M198">
        <v>-1.3528</v>
      </c>
      <c r="N198">
        <v>-5.1499999999999997E-2</v>
      </c>
      <c r="O198">
        <v>0.50919999999999999</v>
      </c>
      <c r="P198">
        <v>8.1100000000000005E-2</v>
      </c>
      <c r="Q198">
        <v>-0.94430000000000003</v>
      </c>
      <c r="R198">
        <v>0.30299999999999999</v>
      </c>
      <c r="S198">
        <v>0.41120000000000001</v>
      </c>
      <c r="T198">
        <v>-0.1875</v>
      </c>
      <c r="U198">
        <v>-0.1565</v>
      </c>
      <c r="V198">
        <v>-0.18090000000000001</v>
      </c>
      <c r="W198">
        <v>-0.69710000000000005</v>
      </c>
      <c r="X198">
        <v>0.58330000000000004</v>
      </c>
      <c r="Y198">
        <v>-0.86970000000000003</v>
      </c>
      <c r="Z198">
        <v>0.73109999999999997</v>
      </c>
      <c r="AA198">
        <v>-0.73709999999999998</v>
      </c>
      <c r="AB198">
        <v>-0.51139999999999997</v>
      </c>
      <c r="AC198">
        <v>0.13189999999999999</v>
      </c>
      <c r="AD198">
        <v>-7.8200000000000006E-2</v>
      </c>
      <c r="AE198">
        <v>-1.5284</v>
      </c>
      <c r="AF198">
        <v>0.4627</v>
      </c>
      <c r="AG198">
        <v>-0.34239999999999998</v>
      </c>
      <c r="AH198">
        <v>0.41710000000000003</v>
      </c>
      <c r="AI198">
        <v>-1.081</v>
      </c>
      <c r="AJ198">
        <v>1.4656</v>
      </c>
      <c r="AK198">
        <v>0.32169999999999999</v>
      </c>
      <c r="AL198">
        <v>-0.73319999999999996</v>
      </c>
      <c r="AM198">
        <v>0.62139999999999995</v>
      </c>
      <c r="AN198">
        <v>0.3967</v>
      </c>
      <c r="AO198">
        <v>1.1895</v>
      </c>
      <c r="AP198">
        <v>0.89829999999999999</v>
      </c>
      <c r="AQ198">
        <v>-1.7775000000000001</v>
      </c>
      <c r="AR198">
        <v>-1.3199000000000001</v>
      </c>
      <c r="AS198">
        <v>-0.24970000000000001</v>
      </c>
      <c r="AT198">
        <v>0.99580000000000002</v>
      </c>
      <c r="AU198">
        <v>-1.0834999999999999</v>
      </c>
      <c r="AV198">
        <v>1.0771999999999999</v>
      </c>
      <c r="AW198">
        <v>-1.8311999999999999</v>
      </c>
      <c r="AX198">
        <v>0.77270000000000005</v>
      </c>
      <c r="AY198">
        <v>-0.90710000000000002</v>
      </c>
      <c r="AZ198">
        <v>0.49709999999999999</v>
      </c>
      <c r="BA198">
        <v>-0.65290000000000004</v>
      </c>
      <c r="BB198">
        <v>1.5114000000000001</v>
      </c>
      <c r="BC198">
        <v>0.37730000000000002</v>
      </c>
      <c r="BD198">
        <v>0.80120000000000002</v>
      </c>
      <c r="BE198">
        <v>0.58430000000000004</v>
      </c>
      <c r="BF198">
        <v>1.6335</v>
      </c>
      <c r="BG198">
        <v>-0.45550000000000002</v>
      </c>
      <c r="BH198">
        <v>-1.9737</v>
      </c>
      <c r="BI198">
        <v>0.60460000000000003</v>
      </c>
      <c r="BJ198">
        <v>0.12740000000000001</v>
      </c>
      <c r="BK198">
        <v>-0.1789</v>
      </c>
      <c r="BL198">
        <v>-0.89190000000000003</v>
      </c>
      <c r="BM198">
        <v>-0.64700000000000002</v>
      </c>
      <c r="BN198">
        <v>-1.0646</v>
      </c>
      <c r="BO198">
        <v>1.1065</v>
      </c>
      <c r="BP198">
        <v>-2.3699999999999999E-2</v>
      </c>
      <c r="BQ198">
        <v>2.6700000000000002E-2</v>
      </c>
      <c r="BR198">
        <v>4.3099999999999999E-2</v>
      </c>
      <c r="BS198">
        <v>0.94630000000000003</v>
      </c>
      <c r="BT198">
        <v>0.1197</v>
      </c>
      <c r="BU198">
        <v>-0.1</v>
      </c>
      <c r="BV198">
        <v>-0.97050000000000003</v>
      </c>
      <c r="BW198">
        <v>0.24129999999999999</v>
      </c>
      <c r="BX198">
        <v>-0.84909999999999997</v>
      </c>
      <c r="BY198">
        <v>1.5033000000000001</v>
      </c>
      <c r="BZ198">
        <v>-0.50929999999999997</v>
      </c>
      <c r="CA198">
        <v>-3.3099999999999997E-2</v>
      </c>
      <c r="CB198">
        <v>-2.2052</v>
      </c>
      <c r="CC198">
        <v>8.3400000000000002E-2</v>
      </c>
      <c r="CD198">
        <v>-0.88819999999999999</v>
      </c>
      <c r="CE198">
        <v>0.30840000000000001</v>
      </c>
      <c r="CF198">
        <v>-0.43759999999999999</v>
      </c>
      <c r="CG198">
        <v>1.1096999999999999</v>
      </c>
      <c r="CH198">
        <v>-3.0916000000000001</v>
      </c>
      <c r="CI198">
        <v>-0.2379</v>
      </c>
      <c r="CJ198">
        <v>-0.30249999999999999</v>
      </c>
      <c r="CK198">
        <v>-0.96530000000000005</v>
      </c>
      <c r="CL198">
        <v>0.85819999999999996</v>
      </c>
      <c r="CM198">
        <v>-1.552</v>
      </c>
      <c r="CN198">
        <v>0.39750000000000002</v>
      </c>
      <c r="CO198">
        <v>0.74399999999999999</v>
      </c>
      <c r="CP198">
        <v>-3.3000000000000002E-2</v>
      </c>
      <c r="CQ198">
        <v>-0.50549999999999995</v>
      </c>
      <c r="CR198">
        <v>-0.35949999999999999</v>
      </c>
      <c r="CS198">
        <v>-2.01E-2</v>
      </c>
      <c r="CT198">
        <v>1.1369</v>
      </c>
      <c r="CU198">
        <v>5.8999999999999997E-2</v>
      </c>
      <c r="CV198">
        <v>-0.38379999999999997</v>
      </c>
    </row>
    <row r="199" spans="1:100" x14ac:dyDescent="0.2">
      <c r="A199">
        <v>0.1157</v>
      </c>
      <c r="B199">
        <v>0.53720000000000001</v>
      </c>
      <c r="C199">
        <v>1.7248000000000001</v>
      </c>
      <c r="D199">
        <v>-0.71679999999999999</v>
      </c>
      <c r="E199">
        <v>-0.5837</v>
      </c>
      <c r="F199">
        <v>1.2732000000000001</v>
      </c>
      <c r="G199">
        <v>-2.0459000000000001</v>
      </c>
      <c r="H199">
        <v>0.28000000000000003</v>
      </c>
      <c r="I199">
        <v>1.3166</v>
      </c>
      <c r="J199">
        <v>0.69740000000000002</v>
      </c>
      <c r="K199">
        <v>-0.43149999999999999</v>
      </c>
      <c r="L199">
        <v>0.80740000000000001</v>
      </c>
      <c r="M199">
        <v>-0.1137</v>
      </c>
      <c r="N199">
        <v>-1.175</v>
      </c>
      <c r="O199">
        <v>0.307</v>
      </c>
      <c r="P199">
        <v>1.3404</v>
      </c>
      <c r="Q199">
        <v>0.28029999999999999</v>
      </c>
      <c r="R199">
        <v>-1.0463</v>
      </c>
      <c r="S199">
        <v>0.46960000000000002</v>
      </c>
      <c r="T199">
        <v>1.3132999999999999</v>
      </c>
      <c r="U199">
        <v>-0.77929999999999999</v>
      </c>
      <c r="V199">
        <v>-0.14829999999999999</v>
      </c>
      <c r="W199">
        <v>0.1239</v>
      </c>
      <c r="X199">
        <v>0.39810000000000001</v>
      </c>
      <c r="Y199">
        <v>-0.6633</v>
      </c>
      <c r="Z199">
        <v>-0.88839999999999997</v>
      </c>
      <c r="AA199">
        <v>-0.2792</v>
      </c>
      <c r="AB199">
        <v>-1.1268</v>
      </c>
      <c r="AC199">
        <v>-0.81530000000000002</v>
      </c>
      <c r="AD199">
        <v>-0.63639999999999997</v>
      </c>
      <c r="AE199">
        <v>0.82930000000000004</v>
      </c>
      <c r="AF199">
        <v>0.54390000000000005</v>
      </c>
      <c r="AG199">
        <v>0.34289999999999998</v>
      </c>
      <c r="AH199">
        <v>0.3105</v>
      </c>
      <c r="AI199">
        <v>0.53639999999999999</v>
      </c>
      <c r="AJ199">
        <v>0.39500000000000002</v>
      </c>
      <c r="AK199">
        <v>0.34079999999999999</v>
      </c>
      <c r="AL199">
        <v>-0.36919999999999997</v>
      </c>
      <c r="AM199">
        <v>5.6399999999999999E-2</v>
      </c>
      <c r="AN199">
        <v>7.4300000000000005E-2</v>
      </c>
      <c r="AO199">
        <v>-3.2899999999999999E-2</v>
      </c>
      <c r="AP199">
        <v>-0.43</v>
      </c>
      <c r="AQ199">
        <v>0.1217</v>
      </c>
      <c r="AR199">
        <v>0.20619999999999999</v>
      </c>
      <c r="AS199">
        <v>-0.57269999999999999</v>
      </c>
      <c r="AT199">
        <v>5.6099999999999997E-2</v>
      </c>
      <c r="AU199">
        <v>0.41880000000000001</v>
      </c>
      <c r="AV199">
        <v>0.8468</v>
      </c>
      <c r="AW199">
        <v>0.15820000000000001</v>
      </c>
      <c r="AX199">
        <v>-0.58050000000000002</v>
      </c>
      <c r="AY199">
        <v>0.2258</v>
      </c>
      <c r="AZ199">
        <v>1.1677999999999999</v>
      </c>
      <c r="BA199">
        <v>-1.8915</v>
      </c>
      <c r="BB199">
        <v>-1.1944999999999999</v>
      </c>
      <c r="BC199">
        <v>-6.6199999999999995E-2</v>
      </c>
      <c r="BD199">
        <v>-1.0456000000000001</v>
      </c>
      <c r="BE199">
        <v>-0.63490000000000002</v>
      </c>
      <c r="BF199">
        <v>0.43480000000000002</v>
      </c>
      <c r="BG199">
        <v>0.54769999999999996</v>
      </c>
      <c r="BH199">
        <v>-0.48299999999999998</v>
      </c>
      <c r="BI199">
        <v>-0.56979999999999997</v>
      </c>
      <c r="BJ199">
        <v>0.98419999999999996</v>
      </c>
      <c r="BK199">
        <v>-0.46929999999999999</v>
      </c>
      <c r="BL199">
        <v>0.12909999999999999</v>
      </c>
      <c r="BM199">
        <v>0.28100000000000003</v>
      </c>
      <c r="BN199">
        <v>1.5921000000000001</v>
      </c>
      <c r="BO199">
        <v>1.7136</v>
      </c>
      <c r="BP199">
        <v>2.3400000000000001E-2</v>
      </c>
      <c r="BQ199">
        <v>1.5314000000000001</v>
      </c>
      <c r="BR199">
        <v>-1.1436999999999999</v>
      </c>
      <c r="BS199">
        <v>-1.5187999999999999</v>
      </c>
      <c r="BT199">
        <v>0.59899999999999998</v>
      </c>
      <c r="BU199">
        <v>-0.33379999999999999</v>
      </c>
      <c r="BV199">
        <v>-0.66969999999999996</v>
      </c>
      <c r="BW199">
        <v>-0.22439999999999999</v>
      </c>
      <c r="BX199">
        <v>-6.1499999999999999E-2</v>
      </c>
      <c r="BY199">
        <v>-0.17680000000000001</v>
      </c>
      <c r="BZ199">
        <v>0.75900000000000001</v>
      </c>
      <c r="CA199">
        <v>-0.02</v>
      </c>
      <c r="CB199">
        <v>0.1263</v>
      </c>
      <c r="CC199">
        <v>1.1737</v>
      </c>
      <c r="CD199">
        <v>0.83940000000000003</v>
      </c>
      <c r="CE199">
        <v>0.6885</v>
      </c>
      <c r="CF199">
        <v>1.2219</v>
      </c>
      <c r="CG199">
        <v>-0.77849999999999997</v>
      </c>
      <c r="CH199">
        <v>0.17899999999999999</v>
      </c>
      <c r="CI199">
        <v>-0.27050000000000002</v>
      </c>
      <c r="CJ199">
        <v>1.8005</v>
      </c>
      <c r="CK199">
        <v>0.87309999999999999</v>
      </c>
      <c r="CL199">
        <v>-0.12429999999999999</v>
      </c>
      <c r="CM199">
        <v>-2.2307999999999999</v>
      </c>
      <c r="CN199">
        <v>-1.24E-2</v>
      </c>
      <c r="CO199">
        <v>-0.64690000000000003</v>
      </c>
      <c r="CP199">
        <v>-5.7099999999999998E-2</v>
      </c>
      <c r="CQ199">
        <v>-1.4800000000000001E-2</v>
      </c>
      <c r="CR199">
        <v>-0.11210000000000001</v>
      </c>
      <c r="CS199">
        <v>-0.1072</v>
      </c>
      <c r="CT199">
        <v>-1.7059</v>
      </c>
      <c r="CU199">
        <v>-0.84530000000000005</v>
      </c>
      <c r="CV199">
        <v>-0.38059999999999999</v>
      </c>
    </row>
    <row r="200" spans="1:100" x14ac:dyDescent="0.2">
      <c r="A200">
        <v>0.32569999999999999</v>
      </c>
      <c r="B200">
        <v>1.1966000000000001</v>
      </c>
      <c r="C200">
        <v>-0.77990000000000004</v>
      </c>
      <c r="D200">
        <v>1.6167</v>
      </c>
      <c r="E200">
        <v>0.4521</v>
      </c>
      <c r="F200">
        <v>-0.68730000000000002</v>
      </c>
      <c r="G200">
        <v>-1.4528000000000001</v>
      </c>
      <c r="H200">
        <v>-0.3891</v>
      </c>
      <c r="I200">
        <v>-1.1839999999999999</v>
      </c>
      <c r="J200">
        <v>0.433</v>
      </c>
      <c r="K200">
        <v>0.72160000000000002</v>
      </c>
      <c r="L200">
        <v>-1.7587999999999999</v>
      </c>
      <c r="M200">
        <v>0.8216</v>
      </c>
      <c r="N200">
        <v>0.15110000000000001</v>
      </c>
      <c r="O200">
        <v>0.2225</v>
      </c>
      <c r="P200">
        <v>-0.22750000000000001</v>
      </c>
      <c r="Q200">
        <v>0.36009999999999998</v>
      </c>
      <c r="R200">
        <v>0.86639999999999995</v>
      </c>
      <c r="S200">
        <v>-1.1492</v>
      </c>
      <c r="T200">
        <v>-1.1278999999999999</v>
      </c>
      <c r="U200">
        <v>-0.66290000000000004</v>
      </c>
      <c r="V200">
        <v>-0.4073</v>
      </c>
      <c r="W200">
        <v>-0.37980000000000003</v>
      </c>
      <c r="X200">
        <v>0.67930000000000001</v>
      </c>
      <c r="Y200">
        <v>-0.2112</v>
      </c>
      <c r="Z200">
        <v>0.25459999999999999</v>
      </c>
      <c r="AA200">
        <v>0.73750000000000004</v>
      </c>
      <c r="AB200">
        <v>1.1059000000000001</v>
      </c>
      <c r="AC200">
        <v>-1.2455000000000001</v>
      </c>
      <c r="AD200">
        <v>0.65529999999999999</v>
      </c>
      <c r="AE200">
        <v>-1.3035000000000001</v>
      </c>
      <c r="AF200">
        <v>0.66879999999999995</v>
      </c>
      <c r="AG200">
        <v>-2.3209</v>
      </c>
      <c r="AH200">
        <v>0.91649999999999998</v>
      </c>
      <c r="AI200">
        <v>-0.36130000000000001</v>
      </c>
      <c r="AJ200">
        <v>-1.9126000000000001</v>
      </c>
      <c r="AK200">
        <v>0.43359999999999999</v>
      </c>
      <c r="AL200">
        <v>0.9405</v>
      </c>
      <c r="AM200">
        <v>0.52900000000000003</v>
      </c>
      <c r="AN200">
        <v>0.26040000000000002</v>
      </c>
      <c r="AO200">
        <v>0.41770000000000002</v>
      </c>
      <c r="AP200">
        <v>0.70189999999999997</v>
      </c>
      <c r="AQ200">
        <v>0.49480000000000002</v>
      </c>
      <c r="AR200">
        <v>0.31330000000000002</v>
      </c>
      <c r="AS200">
        <v>-1.5769</v>
      </c>
      <c r="AT200">
        <v>0.4395</v>
      </c>
      <c r="AU200">
        <v>-0.66910000000000003</v>
      </c>
      <c r="AV200">
        <v>2.0194000000000001</v>
      </c>
      <c r="AW200">
        <v>0.21820000000000001</v>
      </c>
      <c r="AX200">
        <v>0.90590000000000004</v>
      </c>
      <c r="AY200">
        <v>1.1536</v>
      </c>
      <c r="AZ200">
        <v>0.62180000000000002</v>
      </c>
      <c r="BA200">
        <v>-0.85309999999999997</v>
      </c>
      <c r="BB200">
        <v>0.64149999999999996</v>
      </c>
      <c r="BC200">
        <v>2.7185999999999999</v>
      </c>
      <c r="BD200">
        <v>0.79859999999999998</v>
      </c>
      <c r="BE200">
        <v>-2.2633000000000001</v>
      </c>
      <c r="BF200">
        <v>1.6339999999999999</v>
      </c>
      <c r="BG200">
        <v>-0.23480000000000001</v>
      </c>
      <c r="BH200">
        <v>1.7686999999999999</v>
      </c>
      <c r="BI200">
        <v>-0.8054</v>
      </c>
      <c r="BJ200">
        <v>0.59509999999999996</v>
      </c>
      <c r="BK200">
        <v>1.1004</v>
      </c>
      <c r="BL200">
        <v>-0.24859999999999999</v>
      </c>
      <c r="BM200">
        <v>-0.14799999999999999</v>
      </c>
      <c r="BN200">
        <v>-0.41820000000000002</v>
      </c>
      <c r="BO200">
        <v>0.39369999999999999</v>
      </c>
      <c r="BP200">
        <v>-0.59079999999999999</v>
      </c>
      <c r="BQ200">
        <v>0.96250000000000002</v>
      </c>
      <c r="BR200">
        <v>-9.3399999999999997E-2</v>
      </c>
      <c r="BS200">
        <v>1.5029999999999999</v>
      </c>
      <c r="BT200">
        <v>1.0832999999999999</v>
      </c>
      <c r="BU200">
        <v>-0.31609999999999999</v>
      </c>
      <c r="BV200">
        <v>0.24610000000000001</v>
      </c>
      <c r="BW200">
        <v>-1.2971999999999999</v>
      </c>
      <c r="BX200">
        <v>0.60460000000000003</v>
      </c>
      <c r="BY200">
        <v>-0.22969999999999999</v>
      </c>
      <c r="BZ200">
        <v>0.28360000000000002</v>
      </c>
      <c r="CA200">
        <v>-3.3098999999999998</v>
      </c>
      <c r="CB200">
        <v>-0.69010000000000005</v>
      </c>
      <c r="CC200">
        <v>0.87450000000000006</v>
      </c>
      <c r="CD200">
        <v>1.1926000000000001</v>
      </c>
      <c r="CE200">
        <v>-0.61270000000000002</v>
      </c>
      <c r="CF200">
        <v>1.1715</v>
      </c>
      <c r="CG200">
        <v>0.88170000000000004</v>
      </c>
      <c r="CH200">
        <v>-1.1677999999999999</v>
      </c>
      <c r="CI200">
        <v>1.1189</v>
      </c>
      <c r="CJ200">
        <v>1.3505</v>
      </c>
      <c r="CK200">
        <v>0.85199999999999998</v>
      </c>
      <c r="CL200">
        <v>-1.0681</v>
      </c>
      <c r="CM200">
        <v>-0.28439999999999999</v>
      </c>
      <c r="CN200">
        <v>1.1255999999999999</v>
      </c>
      <c r="CO200">
        <v>-0.77869999999999995</v>
      </c>
      <c r="CP200">
        <v>1.0699999999999999E-2</v>
      </c>
      <c r="CQ200">
        <v>1.4353</v>
      </c>
      <c r="CR200">
        <v>0.59030000000000005</v>
      </c>
      <c r="CS200">
        <v>0.20960000000000001</v>
      </c>
      <c r="CT200">
        <v>0.49349999999999999</v>
      </c>
      <c r="CU200">
        <v>2.5962999999999998</v>
      </c>
      <c r="CV200">
        <v>0.44519999999999998</v>
      </c>
    </row>
    <row r="201" spans="1:100" x14ac:dyDescent="0.2">
      <c r="A201">
        <v>1.0095000000000001</v>
      </c>
      <c r="B201">
        <v>-0.1227</v>
      </c>
      <c r="C201">
        <v>0.4395</v>
      </c>
      <c r="D201">
        <v>1.6237999999999999</v>
      </c>
      <c r="E201">
        <v>5.6500000000000002E-2</v>
      </c>
      <c r="F201">
        <v>-0.66</v>
      </c>
      <c r="G201">
        <v>-0.91359999999999997</v>
      </c>
      <c r="H201">
        <v>0.54190000000000005</v>
      </c>
      <c r="I201">
        <v>0.64059999999999995</v>
      </c>
      <c r="J201">
        <v>-0.82110000000000005</v>
      </c>
      <c r="K201">
        <v>9.5100000000000004E-2</v>
      </c>
      <c r="L201">
        <v>0.59470000000000001</v>
      </c>
      <c r="M201">
        <v>0.58289999999999997</v>
      </c>
      <c r="N201">
        <v>-0.6089</v>
      </c>
      <c r="O201">
        <v>1.5202</v>
      </c>
      <c r="P201">
        <v>1.1964999999999999</v>
      </c>
      <c r="Q201">
        <v>-0.76029999999999998</v>
      </c>
      <c r="R201">
        <v>-1.2309000000000001</v>
      </c>
      <c r="S201">
        <v>0.95379999999999998</v>
      </c>
      <c r="T201">
        <v>0.27700000000000002</v>
      </c>
      <c r="U201">
        <v>-5.5899999999999998E-2</v>
      </c>
      <c r="V201">
        <v>0.86950000000000005</v>
      </c>
      <c r="W201">
        <v>-0.16420000000000001</v>
      </c>
      <c r="X201">
        <v>-0.08</v>
      </c>
      <c r="Y201">
        <v>1.2274</v>
      </c>
      <c r="Z201">
        <v>-0.64039999999999997</v>
      </c>
      <c r="AA201">
        <v>-1.2617</v>
      </c>
      <c r="AB201">
        <v>1.1678999999999999</v>
      </c>
      <c r="AC201">
        <v>-1.5354000000000001</v>
      </c>
      <c r="AD201">
        <v>-0.99439999999999995</v>
      </c>
      <c r="AE201">
        <v>0.48359999999999997</v>
      </c>
      <c r="AF201">
        <v>5.5500000000000001E-2</v>
      </c>
      <c r="AG201">
        <v>-0.35799999999999998</v>
      </c>
      <c r="AH201">
        <v>-1.0405</v>
      </c>
      <c r="AI201">
        <v>-0.1113</v>
      </c>
      <c r="AJ201">
        <v>-1.3749</v>
      </c>
      <c r="AK201">
        <v>-0.87360000000000004</v>
      </c>
      <c r="AL201">
        <v>-0.68389999999999995</v>
      </c>
      <c r="AM201">
        <v>-6.1199999999999997E-2</v>
      </c>
      <c r="AN201">
        <v>-1.5421</v>
      </c>
      <c r="AO201">
        <v>1.006</v>
      </c>
      <c r="AP201">
        <v>-0.42359999999999998</v>
      </c>
      <c r="AQ201">
        <v>0.37109999999999999</v>
      </c>
      <c r="AR201">
        <v>0.17050000000000001</v>
      </c>
      <c r="AS201">
        <v>-0.14349999999999999</v>
      </c>
      <c r="AT201">
        <v>-1.8655999999999999</v>
      </c>
      <c r="AU201">
        <v>-0.70220000000000005</v>
      </c>
      <c r="AV201">
        <v>-0.94330000000000003</v>
      </c>
      <c r="AW201">
        <v>7.1499999999999994E-2</v>
      </c>
      <c r="AX201">
        <v>-0.371</v>
      </c>
      <c r="AY201">
        <v>0.62539999999999996</v>
      </c>
      <c r="AZ201">
        <v>0.1273</v>
      </c>
      <c r="BA201">
        <v>0.98680000000000001</v>
      </c>
      <c r="BB201">
        <v>0.35970000000000002</v>
      </c>
      <c r="BC201">
        <v>-0.25600000000000001</v>
      </c>
      <c r="BD201">
        <v>-7.4099999999999999E-2</v>
      </c>
      <c r="BE201">
        <v>1.843</v>
      </c>
      <c r="BF201">
        <v>0.39929999999999999</v>
      </c>
      <c r="BG201">
        <v>-0.66290000000000004</v>
      </c>
      <c r="BH201">
        <v>0.56379999999999997</v>
      </c>
      <c r="BI201">
        <v>0.69499999999999995</v>
      </c>
      <c r="BJ201">
        <v>-0.1542</v>
      </c>
      <c r="BK201">
        <v>1.9741</v>
      </c>
      <c r="BL201">
        <v>0.42909999999999998</v>
      </c>
      <c r="BM201">
        <v>-0.76429999999999998</v>
      </c>
      <c r="BN201">
        <v>1.7717000000000001</v>
      </c>
      <c r="BO201">
        <v>-0.22170000000000001</v>
      </c>
      <c r="BP201">
        <v>0.85470000000000002</v>
      </c>
      <c r="BQ201">
        <v>0.18210000000000001</v>
      </c>
      <c r="BR201">
        <v>-0.14929999999999999</v>
      </c>
      <c r="BS201">
        <v>-2.1747999999999998</v>
      </c>
      <c r="BT201">
        <v>2.0651999999999999</v>
      </c>
      <c r="BU201">
        <v>1.3171999999999999</v>
      </c>
      <c r="BV201">
        <v>0.39900000000000002</v>
      </c>
      <c r="BW201">
        <v>-0.72970000000000002</v>
      </c>
      <c r="BX201">
        <v>-0.111</v>
      </c>
      <c r="BY201">
        <v>-1.4444999999999999</v>
      </c>
      <c r="BZ201">
        <v>0.12559999999999999</v>
      </c>
      <c r="CA201">
        <v>0.18129999999999999</v>
      </c>
      <c r="CB201">
        <v>0.78239999999999998</v>
      </c>
      <c r="CC201">
        <v>0.34599999999999997</v>
      </c>
      <c r="CD201">
        <v>1.6500000000000001E-2</v>
      </c>
      <c r="CE201">
        <v>-1.1486000000000001</v>
      </c>
      <c r="CF201">
        <v>-0.96220000000000006</v>
      </c>
      <c r="CG201">
        <v>-0.2215</v>
      </c>
      <c r="CH201">
        <v>-0.2205</v>
      </c>
      <c r="CI201">
        <v>1.4595</v>
      </c>
      <c r="CJ201">
        <v>0.94399999999999995</v>
      </c>
      <c r="CK201">
        <v>0.9204</v>
      </c>
      <c r="CL201">
        <v>0.1953</v>
      </c>
      <c r="CM201">
        <v>-1.3757999999999999</v>
      </c>
      <c r="CN201">
        <v>0.14330000000000001</v>
      </c>
      <c r="CO201">
        <v>0.7339</v>
      </c>
      <c r="CP201">
        <v>-7.2800000000000004E-2</v>
      </c>
      <c r="CQ201">
        <v>-0.2409</v>
      </c>
      <c r="CR201">
        <v>1.5229999999999999</v>
      </c>
      <c r="CS201">
        <v>-0.9476</v>
      </c>
      <c r="CT201">
        <v>-3.6799999999999999E-2</v>
      </c>
      <c r="CU201">
        <v>0.7964</v>
      </c>
      <c r="CV201">
        <v>0.87409999999999999</v>
      </c>
    </row>
    <row r="202" spans="1:100" x14ac:dyDescent="0.2">
      <c r="A202">
        <v>-9.7299999999999998E-2</v>
      </c>
      <c r="B202">
        <v>-1.1634</v>
      </c>
      <c r="C202">
        <v>0.7843</v>
      </c>
      <c r="D202">
        <v>-1.3857999999999999</v>
      </c>
      <c r="E202">
        <v>1.3001</v>
      </c>
      <c r="F202">
        <v>-1.0569999999999999</v>
      </c>
      <c r="G202">
        <v>-0.71619999999999995</v>
      </c>
      <c r="H202">
        <v>-0.74980000000000002</v>
      </c>
      <c r="I202">
        <v>-1.0017</v>
      </c>
      <c r="J202">
        <v>-0.4264</v>
      </c>
      <c r="K202">
        <v>0.1779</v>
      </c>
      <c r="L202">
        <v>-0.24510000000000001</v>
      </c>
      <c r="M202">
        <v>0.51900000000000002</v>
      </c>
      <c r="N202">
        <v>0.55679999999999996</v>
      </c>
      <c r="O202">
        <v>-0.70760000000000001</v>
      </c>
      <c r="P202">
        <v>0.14729999999999999</v>
      </c>
      <c r="Q202">
        <v>0.58560000000000001</v>
      </c>
      <c r="R202">
        <v>0.69630000000000003</v>
      </c>
      <c r="S202">
        <v>5.6899999999999999E-2</v>
      </c>
      <c r="T202">
        <v>0.97540000000000004</v>
      </c>
      <c r="U202">
        <v>-2.1850999999999998</v>
      </c>
      <c r="V202">
        <v>-1.6775</v>
      </c>
      <c r="W202">
        <v>-0.48709999999999998</v>
      </c>
      <c r="X202">
        <v>1.2223999999999999</v>
      </c>
      <c r="Y202">
        <v>0.48270000000000002</v>
      </c>
      <c r="Z202">
        <v>-0.95530000000000004</v>
      </c>
      <c r="AA202">
        <v>0.88849999999999996</v>
      </c>
      <c r="AB202">
        <v>-0.67120000000000002</v>
      </c>
      <c r="AC202">
        <v>-6.8900000000000003E-2</v>
      </c>
      <c r="AD202">
        <v>-0.55310000000000004</v>
      </c>
      <c r="AE202">
        <v>-0.49769999999999998</v>
      </c>
      <c r="AF202">
        <v>-1.7365999999999999</v>
      </c>
      <c r="AG202">
        <v>-0.13669999999999999</v>
      </c>
      <c r="AH202">
        <v>0.34760000000000002</v>
      </c>
      <c r="AI202">
        <v>1.0549999999999999</v>
      </c>
      <c r="AJ202">
        <v>-2.0836999999999999</v>
      </c>
      <c r="AK202">
        <v>-0.89659999999999995</v>
      </c>
      <c r="AL202">
        <v>-1.2307999999999999</v>
      </c>
      <c r="AM202">
        <v>-1.5247999999999999</v>
      </c>
      <c r="AN202">
        <v>1.5397000000000001</v>
      </c>
      <c r="AO202">
        <v>-0.75090000000000001</v>
      </c>
      <c r="AP202">
        <v>1.7186999999999999</v>
      </c>
      <c r="AQ202">
        <v>-2.0337000000000001</v>
      </c>
      <c r="AR202">
        <v>0.72889999999999999</v>
      </c>
      <c r="AS202">
        <v>1.5530999999999999</v>
      </c>
      <c r="AT202">
        <v>-0.13689999999999999</v>
      </c>
      <c r="AU202">
        <v>-1.2894000000000001</v>
      </c>
      <c r="AV202">
        <v>0.42059999999999997</v>
      </c>
      <c r="AW202">
        <v>-0.56889999999999996</v>
      </c>
      <c r="AX202">
        <v>-1.2229000000000001</v>
      </c>
      <c r="AY202">
        <v>-1.6022000000000001</v>
      </c>
      <c r="AZ202">
        <v>-0.33050000000000002</v>
      </c>
      <c r="BA202">
        <v>-0.25600000000000001</v>
      </c>
      <c r="BB202">
        <v>-0.2117</v>
      </c>
      <c r="BC202">
        <v>-0.152</v>
      </c>
      <c r="BD202">
        <v>-1.6153</v>
      </c>
      <c r="BE202">
        <v>1.1305000000000001</v>
      </c>
      <c r="BF202">
        <v>1.7839</v>
      </c>
      <c r="BG202">
        <v>-0.40560000000000002</v>
      </c>
      <c r="BH202">
        <v>-1.7793000000000001</v>
      </c>
      <c r="BI202">
        <v>-1.0164</v>
      </c>
      <c r="BJ202">
        <v>-2.0352000000000001</v>
      </c>
      <c r="BK202">
        <v>0.80459999999999998</v>
      </c>
      <c r="BL202">
        <v>2.1655000000000002</v>
      </c>
      <c r="BM202">
        <v>0.85980000000000001</v>
      </c>
      <c r="BN202">
        <v>5.8299999999999998E-2</v>
      </c>
      <c r="BO202">
        <v>0.34860000000000002</v>
      </c>
      <c r="BP202">
        <v>-0.58069999999999999</v>
      </c>
      <c r="BQ202">
        <v>-2.5543999999999998</v>
      </c>
      <c r="BR202">
        <v>-0.74450000000000005</v>
      </c>
      <c r="BS202">
        <v>-0.3246</v>
      </c>
      <c r="BT202">
        <v>8.7499999999999994E-2</v>
      </c>
      <c r="BU202">
        <v>-0.77310000000000001</v>
      </c>
      <c r="BV202">
        <v>-0.32550000000000001</v>
      </c>
      <c r="BW202">
        <v>1.1267</v>
      </c>
      <c r="BX202">
        <v>-0.22600000000000001</v>
      </c>
      <c r="BY202">
        <v>-1.8169</v>
      </c>
      <c r="BZ202">
        <v>-0.2041</v>
      </c>
      <c r="CA202">
        <v>1.2938000000000001</v>
      </c>
      <c r="CB202">
        <v>-0.67679999999999996</v>
      </c>
      <c r="CC202">
        <v>-1.7761</v>
      </c>
      <c r="CD202">
        <v>1.2442</v>
      </c>
      <c r="CE202">
        <v>-0.8569</v>
      </c>
      <c r="CF202">
        <v>-1.3058000000000001</v>
      </c>
      <c r="CG202">
        <v>-0.4642</v>
      </c>
      <c r="CH202">
        <v>-0.46289999999999998</v>
      </c>
      <c r="CI202">
        <v>-0.64100000000000001</v>
      </c>
      <c r="CJ202">
        <v>1.2928999999999999</v>
      </c>
      <c r="CK202">
        <v>1.5717000000000001</v>
      </c>
      <c r="CL202">
        <v>0.51749999999999996</v>
      </c>
      <c r="CM202">
        <v>-1.0145</v>
      </c>
      <c r="CN202">
        <v>7.8100000000000003E-2</v>
      </c>
      <c r="CO202">
        <v>1.3308</v>
      </c>
      <c r="CP202">
        <v>2.1299999999999999E-2</v>
      </c>
      <c r="CQ202">
        <v>-0.49259999999999998</v>
      </c>
      <c r="CR202">
        <v>1.3488</v>
      </c>
      <c r="CS202">
        <v>-0.35</v>
      </c>
      <c r="CT202">
        <v>0.44240000000000002</v>
      </c>
      <c r="CU202">
        <v>-0.74719999999999998</v>
      </c>
      <c r="CV202">
        <v>1.2403</v>
      </c>
    </row>
    <row r="203" spans="1:100" x14ac:dyDescent="0.2">
      <c r="A203">
        <v>-1.6284000000000001</v>
      </c>
      <c r="B203">
        <v>0.72389999999999999</v>
      </c>
      <c r="C203">
        <v>-1.2255</v>
      </c>
      <c r="D203">
        <v>1.2941</v>
      </c>
      <c r="E203">
        <v>-0.67400000000000004</v>
      </c>
      <c r="F203">
        <v>-0.96850000000000003</v>
      </c>
      <c r="G203">
        <v>-1.2301</v>
      </c>
      <c r="H203">
        <v>-0.34110000000000001</v>
      </c>
      <c r="I203">
        <v>-0.62360000000000004</v>
      </c>
      <c r="J203">
        <v>-0.40699999999999997</v>
      </c>
      <c r="K203">
        <v>0.40310000000000001</v>
      </c>
      <c r="L203">
        <v>-0.93110000000000004</v>
      </c>
      <c r="M203">
        <v>0.51339999999999997</v>
      </c>
      <c r="N203">
        <v>0.4304</v>
      </c>
      <c r="O203">
        <v>0.95920000000000005</v>
      </c>
      <c r="P203">
        <v>-0.71640000000000004</v>
      </c>
      <c r="Q203">
        <v>0.73570000000000002</v>
      </c>
      <c r="R203">
        <v>-1.1845000000000001</v>
      </c>
      <c r="S203">
        <v>0.96460000000000001</v>
      </c>
      <c r="T203">
        <v>-0.47739999999999999</v>
      </c>
      <c r="U203">
        <v>-1.6762999999999999</v>
      </c>
      <c r="V203">
        <v>-0.24859999999999999</v>
      </c>
      <c r="W203">
        <v>-0.30959999999999999</v>
      </c>
      <c r="X203">
        <v>-1.169</v>
      </c>
      <c r="Y203">
        <v>0.61570000000000003</v>
      </c>
      <c r="Z203">
        <v>0.28689999999999999</v>
      </c>
      <c r="AA203">
        <v>-0.9325</v>
      </c>
      <c r="AB203">
        <v>0.79520000000000002</v>
      </c>
      <c r="AC203">
        <v>0.18210000000000001</v>
      </c>
      <c r="AD203">
        <v>1.0911</v>
      </c>
      <c r="AE203">
        <v>0.83399999999999996</v>
      </c>
      <c r="AF203">
        <v>-0.59289999999999998</v>
      </c>
      <c r="AG203">
        <v>-0.79410000000000003</v>
      </c>
      <c r="AH203">
        <v>0.7954</v>
      </c>
      <c r="AI203">
        <v>-1.1445000000000001</v>
      </c>
      <c r="AJ203">
        <v>0.31709999999999999</v>
      </c>
      <c r="AK203">
        <v>-0.88280000000000003</v>
      </c>
      <c r="AL203">
        <v>-1.6741999999999999</v>
      </c>
      <c r="AM203">
        <v>-0.63949999999999996</v>
      </c>
      <c r="AN203">
        <v>-1.0119</v>
      </c>
      <c r="AO203">
        <v>-5.4600000000000003E-2</v>
      </c>
      <c r="AP203">
        <v>-0.52629999999999999</v>
      </c>
      <c r="AQ203">
        <v>0.38629999999999998</v>
      </c>
      <c r="AR203">
        <v>0.32690000000000002</v>
      </c>
      <c r="AS203">
        <v>1.52</v>
      </c>
      <c r="AT203">
        <v>-0.12720000000000001</v>
      </c>
      <c r="AU203">
        <v>1.0487</v>
      </c>
      <c r="AV203">
        <v>-0.31359999999999999</v>
      </c>
      <c r="AW203">
        <v>0.2215</v>
      </c>
      <c r="AX203">
        <v>0.73450000000000004</v>
      </c>
      <c r="AY203">
        <v>-1.7283999999999999</v>
      </c>
      <c r="AZ203">
        <v>3.2500000000000001E-2</v>
      </c>
      <c r="BA203">
        <v>-0.76200000000000001</v>
      </c>
      <c r="BB203">
        <v>1.1907000000000001</v>
      </c>
      <c r="BC203">
        <v>0.31309999999999999</v>
      </c>
      <c r="BD203">
        <v>-1.0755999999999999</v>
      </c>
      <c r="BE203">
        <v>-0.53749999999999998</v>
      </c>
      <c r="BF203">
        <v>1.1887000000000001</v>
      </c>
      <c r="BG203">
        <v>0.75329999999999997</v>
      </c>
      <c r="BH203">
        <v>-1.4112</v>
      </c>
      <c r="BI203">
        <v>-1.1938</v>
      </c>
      <c r="BJ203">
        <v>-1.5283</v>
      </c>
      <c r="BK203">
        <v>-0.08</v>
      </c>
      <c r="BL203">
        <v>-8.5900000000000004E-2</v>
      </c>
      <c r="BM203">
        <v>-0.58299999999999996</v>
      </c>
      <c r="BN203">
        <v>-2.4380000000000002</v>
      </c>
      <c r="BO203">
        <v>0.1459</v>
      </c>
      <c r="BP203">
        <v>-0.1019</v>
      </c>
      <c r="BQ203">
        <v>-0.9667</v>
      </c>
      <c r="BR203">
        <v>-0.14729999999999999</v>
      </c>
      <c r="BS203">
        <v>1.2505999999999999</v>
      </c>
      <c r="BT203">
        <v>0.1676</v>
      </c>
      <c r="BU203">
        <v>-0.98799999999999999</v>
      </c>
      <c r="BV203">
        <v>-0.91369999999999996</v>
      </c>
      <c r="BW203">
        <v>-0.42759999999999998</v>
      </c>
      <c r="BX203">
        <v>-0.53979999999999995</v>
      </c>
      <c r="BY203">
        <v>-0.57299999999999995</v>
      </c>
      <c r="BZ203">
        <v>-1.2196</v>
      </c>
      <c r="CA203">
        <v>-1.2098</v>
      </c>
      <c r="CB203">
        <v>0.13450000000000001</v>
      </c>
      <c r="CC203">
        <v>0.48480000000000001</v>
      </c>
      <c r="CD203">
        <v>0.65790000000000004</v>
      </c>
      <c r="CE203">
        <v>0.80779999999999996</v>
      </c>
      <c r="CF203">
        <v>0.25619999999999998</v>
      </c>
      <c r="CG203">
        <v>1.5872999999999999</v>
      </c>
      <c r="CH203">
        <v>-0.60470000000000002</v>
      </c>
      <c r="CI203">
        <v>0.54769999999999996</v>
      </c>
      <c r="CJ203">
        <v>-0.37219999999999998</v>
      </c>
      <c r="CK203">
        <v>0.19570000000000001</v>
      </c>
      <c r="CL203">
        <v>1.7282</v>
      </c>
      <c r="CM203">
        <v>-1.115</v>
      </c>
      <c r="CN203">
        <v>-2.53E-2</v>
      </c>
      <c r="CO203">
        <v>0.56730000000000003</v>
      </c>
      <c r="CP203">
        <v>-0.57389999999999997</v>
      </c>
      <c r="CQ203">
        <v>0.21099999999999999</v>
      </c>
      <c r="CR203">
        <v>-1.3368</v>
      </c>
      <c r="CS203">
        <v>1.2155</v>
      </c>
      <c r="CT203">
        <v>1.2613000000000001</v>
      </c>
      <c r="CU203">
        <v>-0.30930000000000002</v>
      </c>
      <c r="CV203">
        <v>-3.3399999999999999E-2</v>
      </c>
    </row>
    <row r="204" spans="1:100" x14ac:dyDescent="0.2">
      <c r="A204">
        <v>-1.4505999999999999</v>
      </c>
      <c r="B204">
        <v>-0.40429999999999999</v>
      </c>
      <c r="C204">
        <v>0.84050000000000002</v>
      </c>
      <c r="D204">
        <v>-0.32019999999999998</v>
      </c>
      <c r="E204">
        <v>-5.1299999999999998E-2</v>
      </c>
      <c r="F204">
        <v>-1.5221</v>
      </c>
      <c r="G204">
        <v>9.06E-2</v>
      </c>
      <c r="H204">
        <v>-0.42820000000000003</v>
      </c>
      <c r="I204">
        <v>-1.1518999999999999</v>
      </c>
      <c r="J204">
        <v>-5.6099999999999997E-2</v>
      </c>
      <c r="K204">
        <v>-1.5935999999999999</v>
      </c>
      <c r="L204">
        <v>4.5900000000000003E-2</v>
      </c>
      <c r="M204">
        <v>0.3805</v>
      </c>
      <c r="N204">
        <v>0.60089999999999999</v>
      </c>
      <c r="O204">
        <v>-0.3518</v>
      </c>
      <c r="P204">
        <v>0.79239999999999999</v>
      </c>
      <c r="Q204">
        <v>-0.48830000000000001</v>
      </c>
      <c r="R204">
        <v>-0.7742</v>
      </c>
      <c r="S204">
        <v>-0.42849999999999999</v>
      </c>
      <c r="T204">
        <v>0.64329999999999998</v>
      </c>
      <c r="U204">
        <v>-0.28639999999999999</v>
      </c>
      <c r="V204">
        <v>-9.4E-2</v>
      </c>
      <c r="W204">
        <v>-0.377</v>
      </c>
      <c r="X204">
        <v>-0.4093</v>
      </c>
      <c r="Y204">
        <v>2.9965999999999999</v>
      </c>
      <c r="Z204">
        <v>0.88490000000000002</v>
      </c>
      <c r="AA204">
        <v>-0.63580000000000003</v>
      </c>
      <c r="AB204">
        <v>0.74460000000000004</v>
      </c>
      <c r="AC204">
        <v>-1.4458</v>
      </c>
      <c r="AD204">
        <v>-4.1599999999999998E-2</v>
      </c>
      <c r="AE204">
        <v>2.1551</v>
      </c>
      <c r="AF204">
        <v>0.43980000000000002</v>
      </c>
      <c r="AG204">
        <v>-1.1747000000000001</v>
      </c>
      <c r="AH204">
        <v>2.1700000000000001E-2</v>
      </c>
      <c r="AI204">
        <v>-1.2129000000000001</v>
      </c>
      <c r="AJ204">
        <v>1.3455999999999999</v>
      </c>
      <c r="AK204">
        <v>-0.4587</v>
      </c>
      <c r="AL204">
        <v>-0.88419999999999999</v>
      </c>
      <c r="AM204">
        <v>-0.7631</v>
      </c>
      <c r="AN204">
        <v>-1.1825000000000001</v>
      </c>
      <c r="AO204">
        <v>0.22389999999999999</v>
      </c>
      <c r="AP204">
        <v>2.4500000000000001E-2</v>
      </c>
      <c r="AQ204">
        <v>0.40010000000000001</v>
      </c>
      <c r="AR204">
        <v>0.35099999999999998</v>
      </c>
      <c r="AS204">
        <v>-0.47560000000000002</v>
      </c>
      <c r="AT204">
        <v>-0.32319999999999999</v>
      </c>
      <c r="AU204">
        <v>-1.2802</v>
      </c>
      <c r="AV204">
        <v>0.45669999999999999</v>
      </c>
      <c r="AW204">
        <v>0.37030000000000002</v>
      </c>
      <c r="AX204">
        <v>0.36969999999999997</v>
      </c>
      <c r="AY204">
        <v>-0.32540000000000002</v>
      </c>
      <c r="AZ204">
        <v>0.4284</v>
      </c>
      <c r="BA204">
        <v>0.44500000000000001</v>
      </c>
      <c r="BB204">
        <v>-0.51349999999999996</v>
      </c>
      <c r="BC204">
        <v>-1.3787</v>
      </c>
      <c r="BD204">
        <v>-1.0513999999999999</v>
      </c>
      <c r="BE204">
        <v>-0.21820000000000001</v>
      </c>
      <c r="BF204">
        <v>0.87350000000000005</v>
      </c>
      <c r="BG204">
        <v>0.2185</v>
      </c>
      <c r="BH204">
        <v>2.3921999999999999</v>
      </c>
      <c r="BI204">
        <v>0.59870000000000001</v>
      </c>
      <c r="BJ204">
        <v>-0.9929</v>
      </c>
      <c r="BK204">
        <v>-1.9549000000000001</v>
      </c>
      <c r="BL204">
        <v>0.2384</v>
      </c>
      <c r="BM204">
        <v>2.0914999999999999</v>
      </c>
      <c r="BN204">
        <v>-0.91839999999999999</v>
      </c>
      <c r="BO204">
        <v>0.57809999999999995</v>
      </c>
      <c r="BP204">
        <v>0.87509999999999999</v>
      </c>
      <c r="BQ204">
        <v>-0.37709999999999999</v>
      </c>
      <c r="BR204">
        <v>-0.72470000000000001</v>
      </c>
      <c r="BS204">
        <v>-2.5388000000000002</v>
      </c>
      <c r="BT204">
        <v>-0.36570000000000003</v>
      </c>
      <c r="BU204">
        <v>0.80230000000000001</v>
      </c>
      <c r="BV204">
        <v>-1.4964999999999999</v>
      </c>
      <c r="BW204">
        <v>0.67269999999999996</v>
      </c>
      <c r="BX204">
        <v>-0.71050000000000002</v>
      </c>
      <c r="BY204">
        <v>-2.1700000000000001E-2</v>
      </c>
      <c r="BZ204">
        <v>2.3212000000000002</v>
      </c>
      <c r="CA204">
        <v>0.68200000000000005</v>
      </c>
      <c r="CB204">
        <v>-1.3048999999999999</v>
      </c>
      <c r="CC204">
        <v>-0.5474</v>
      </c>
      <c r="CD204">
        <v>1.2183999999999999</v>
      </c>
      <c r="CE204">
        <v>-1.0343</v>
      </c>
      <c r="CF204">
        <v>0.65800000000000003</v>
      </c>
      <c r="CG204">
        <v>1.7249000000000001</v>
      </c>
      <c r="CH204">
        <v>1.0873999999999999</v>
      </c>
      <c r="CI204">
        <v>-0.69569999999999999</v>
      </c>
      <c r="CJ204">
        <v>0.2175</v>
      </c>
      <c r="CK204">
        <v>0.30009999999999998</v>
      </c>
      <c r="CL204">
        <v>0.48970000000000002</v>
      </c>
      <c r="CM204">
        <v>-8.4000000000000005E-2</v>
      </c>
      <c r="CN204">
        <v>2.2347999999999999</v>
      </c>
      <c r="CO204">
        <v>-1.3004</v>
      </c>
      <c r="CP204">
        <v>-6.4600000000000005E-2</v>
      </c>
      <c r="CQ204">
        <v>0.84609999999999996</v>
      </c>
      <c r="CR204">
        <v>-0.40810000000000002</v>
      </c>
      <c r="CS204">
        <v>0.1709</v>
      </c>
      <c r="CT204">
        <v>0.62539999999999996</v>
      </c>
      <c r="CU204">
        <v>-1.2163999999999999</v>
      </c>
      <c r="CV204">
        <v>-0.22109999999999999</v>
      </c>
    </row>
    <row r="205" spans="1:100" x14ac:dyDescent="0.2">
      <c r="A205">
        <v>-0.41299999999999998</v>
      </c>
      <c r="B205">
        <v>0.17130000000000001</v>
      </c>
      <c r="C205">
        <v>1.026</v>
      </c>
      <c r="D205">
        <v>-0.83289999999999997</v>
      </c>
      <c r="E205">
        <v>1.0119</v>
      </c>
      <c r="F205">
        <v>-0.16839999999999999</v>
      </c>
      <c r="G205">
        <v>0.79090000000000005</v>
      </c>
      <c r="H205">
        <v>1.2334000000000001</v>
      </c>
      <c r="I205">
        <v>0.81569999999999998</v>
      </c>
      <c r="J205">
        <v>-0.48849999999999999</v>
      </c>
      <c r="K205">
        <v>-0.12859999999999999</v>
      </c>
      <c r="L205">
        <v>-0.52700000000000002</v>
      </c>
      <c r="M205">
        <v>-0.54100000000000004</v>
      </c>
      <c r="N205">
        <v>0.65439999999999998</v>
      </c>
      <c r="O205">
        <v>0.41449999999999998</v>
      </c>
      <c r="P205">
        <v>2.3083999999999998</v>
      </c>
      <c r="Q205">
        <v>-0.39419999999999999</v>
      </c>
      <c r="R205">
        <v>0.47260000000000002</v>
      </c>
      <c r="S205">
        <v>0.54690000000000005</v>
      </c>
      <c r="T205">
        <v>-0.2974</v>
      </c>
      <c r="U205">
        <v>-0.97670000000000001</v>
      </c>
      <c r="V205">
        <v>-1.7505999999999999</v>
      </c>
      <c r="W205">
        <v>0.74470000000000003</v>
      </c>
      <c r="X205">
        <v>-0.30809999999999998</v>
      </c>
      <c r="Y205">
        <v>-0.87590000000000001</v>
      </c>
      <c r="Z205">
        <v>1.3496999999999999</v>
      </c>
      <c r="AA205">
        <v>0.08</v>
      </c>
      <c r="AB205">
        <v>-0.87770000000000004</v>
      </c>
      <c r="AC205">
        <v>0.2389</v>
      </c>
      <c r="AD205">
        <v>-0.34439999999999998</v>
      </c>
      <c r="AE205">
        <v>-0.39379999999999998</v>
      </c>
      <c r="AF205">
        <v>0.51880000000000004</v>
      </c>
      <c r="AG205">
        <v>0.23799999999999999</v>
      </c>
      <c r="AH205">
        <v>-1.9903</v>
      </c>
      <c r="AI205">
        <v>-0.67749999999999999</v>
      </c>
      <c r="AJ205">
        <v>1.4637</v>
      </c>
      <c r="AK205">
        <v>-2.0819000000000001</v>
      </c>
      <c r="AL205">
        <v>1.1704000000000001</v>
      </c>
      <c r="AM205">
        <v>-5.3999999999999999E-2</v>
      </c>
      <c r="AN205">
        <v>1.8082</v>
      </c>
      <c r="AO205">
        <v>0.41470000000000001</v>
      </c>
      <c r="AP205">
        <v>0.73129999999999995</v>
      </c>
      <c r="AQ205">
        <v>0.18240000000000001</v>
      </c>
      <c r="AR205">
        <v>1.1288</v>
      </c>
      <c r="AS205">
        <v>-0.3896</v>
      </c>
      <c r="AT205">
        <v>0.62529999999999997</v>
      </c>
      <c r="AU205">
        <v>-1.9215</v>
      </c>
      <c r="AV205">
        <v>0.84919999999999995</v>
      </c>
      <c r="AW205">
        <v>0.97960000000000003</v>
      </c>
      <c r="AX205">
        <v>-0.61309999999999998</v>
      </c>
      <c r="AY205">
        <v>0.48659999999999998</v>
      </c>
      <c r="AZ205">
        <v>-1.3349</v>
      </c>
      <c r="BA205">
        <v>-0.92469999999999997</v>
      </c>
      <c r="BB205">
        <v>0.56479999999999997</v>
      </c>
      <c r="BC205">
        <v>-0.41739999999999999</v>
      </c>
      <c r="BD205">
        <v>-1.3545</v>
      </c>
      <c r="BE205">
        <v>-8.5800000000000001E-2</v>
      </c>
      <c r="BF205">
        <v>0.42620000000000002</v>
      </c>
      <c r="BG205">
        <v>0.31819999999999998</v>
      </c>
      <c r="BH205">
        <v>1.4474</v>
      </c>
      <c r="BI205">
        <v>-0.5615</v>
      </c>
      <c r="BJ205">
        <v>-0.17249999999999999</v>
      </c>
      <c r="BK205">
        <v>-0.69550000000000001</v>
      </c>
      <c r="BL205">
        <v>0.12659999999999999</v>
      </c>
      <c r="BM205">
        <v>0.1328</v>
      </c>
      <c r="BN205">
        <v>0.31759999999999999</v>
      </c>
      <c r="BO205">
        <v>0.61080000000000001</v>
      </c>
      <c r="BP205">
        <v>0.32890000000000003</v>
      </c>
      <c r="BQ205">
        <v>4.5600000000000002E-2</v>
      </c>
      <c r="BR205">
        <v>0.26229999999999998</v>
      </c>
      <c r="BS205">
        <v>-0.26869999999999999</v>
      </c>
      <c r="BT205">
        <v>0.63429999999999997</v>
      </c>
      <c r="BU205">
        <v>-0.45800000000000002</v>
      </c>
      <c r="BV205">
        <v>-1.5687</v>
      </c>
      <c r="BW205">
        <v>1.2178</v>
      </c>
      <c r="BX205">
        <v>5.4999999999999997E-3</v>
      </c>
      <c r="BY205">
        <v>2.23E-2</v>
      </c>
      <c r="BZ205">
        <v>2.0799999999999999E-2</v>
      </c>
      <c r="CA205">
        <v>-1.2092000000000001</v>
      </c>
      <c r="CB205">
        <v>-2.1700000000000001E-2</v>
      </c>
      <c r="CC205">
        <v>1.7378</v>
      </c>
      <c r="CD205">
        <v>-0.7339</v>
      </c>
      <c r="CE205">
        <v>1.3266</v>
      </c>
      <c r="CF205">
        <v>0.60209999999999997</v>
      </c>
      <c r="CG205">
        <v>-0.77969999999999995</v>
      </c>
      <c r="CH205">
        <v>1.0092000000000001</v>
      </c>
      <c r="CI205">
        <v>0.91349999999999998</v>
      </c>
      <c r="CJ205">
        <v>0.1653</v>
      </c>
      <c r="CK205">
        <v>-0.4844</v>
      </c>
      <c r="CL205">
        <v>0.35799999999999998</v>
      </c>
      <c r="CM205">
        <v>-1.2230000000000001</v>
      </c>
      <c r="CN205">
        <v>0.2122</v>
      </c>
      <c r="CO205">
        <v>1.3454999999999999</v>
      </c>
      <c r="CP205">
        <v>0.47960000000000003</v>
      </c>
      <c r="CQ205">
        <v>-6.7100000000000007E-2</v>
      </c>
      <c r="CR205">
        <v>0.32079999999999997</v>
      </c>
      <c r="CS205">
        <v>-2.4842</v>
      </c>
      <c r="CT205">
        <v>-0.59599999999999997</v>
      </c>
      <c r="CU205">
        <v>0.35970000000000002</v>
      </c>
      <c r="CV205">
        <v>1.1184000000000001</v>
      </c>
    </row>
    <row r="206" spans="1:100" x14ac:dyDescent="0.2">
      <c r="A206">
        <v>1.8082</v>
      </c>
      <c r="B206">
        <v>-0.35959999999999998</v>
      </c>
      <c r="C206">
        <v>-1.6339999999999999</v>
      </c>
      <c r="D206">
        <v>2.5057999999999998</v>
      </c>
      <c r="E206">
        <v>-0.11940000000000001</v>
      </c>
      <c r="F206">
        <v>0.58220000000000005</v>
      </c>
      <c r="G206">
        <v>0.79420000000000002</v>
      </c>
      <c r="H206">
        <v>-0.23469999999999999</v>
      </c>
      <c r="I206">
        <v>-0.1363</v>
      </c>
      <c r="J206">
        <v>-1.3311999999999999</v>
      </c>
      <c r="K206">
        <v>-2.2057000000000002</v>
      </c>
      <c r="L206">
        <v>-0.78259999999999996</v>
      </c>
      <c r="M206">
        <v>-0.2601</v>
      </c>
      <c r="N206">
        <v>0.95099999999999996</v>
      </c>
      <c r="O206">
        <v>0.23619999999999999</v>
      </c>
      <c r="P206">
        <v>-1.3277000000000001</v>
      </c>
      <c r="Q206">
        <v>-0.65720000000000001</v>
      </c>
      <c r="R206">
        <v>-0.60619999999999996</v>
      </c>
      <c r="S206">
        <v>-1.5586</v>
      </c>
      <c r="T206">
        <v>-3.7100000000000001E-2</v>
      </c>
      <c r="U206">
        <v>-0.43180000000000002</v>
      </c>
      <c r="V206">
        <v>1.5814999999999999</v>
      </c>
      <c r="W206">
        <v>2.0474999999999999</v>
      </c>
      <c r="X206">
        <v>0.37030000000000002</v>
      </c>
      <c r="Y206">
        <v>-2.2957000000000001</v>
      </c>
      <c r="Z206">
        <v>-0.47049999999999997</v>
      </c>
      <c r="AA206">
        <v>-0.79159999999999997</v>
      </c>
      <c r="AB206">
        <v>1.3177000000000001</v>
      </c>
      <c r="AC206">
        <v>-0.72370000000000001</v>
      </c>
      <c r="AD206">
        <v>2.8367</v>
      </c>
      <c r="AE206">
        <v>-7.6999999999999999E-2</v>
      </c>
      <c r="AF206">
        <v>-0.58809999999999996</v>
      </c>
      <c r="AG206">
        <v>-0.15079999999999999</v>
      </c>
      <c r="AH206">
        <v>1.5899000000000001</v>
      </c>
      <c r="AI206">
        <v>-1.0683</v>
      </c>
      <c r="AJ206">
        <v>4.4499999999999998E-2</v>
      </c>
      <c r="AK206">
        <v>0.31730000000000003</v>
      </c>
      <c r="AL206">
        <v>-0.25829999999999997</v>
      </c>
      <c r="AM206">
        <v>0.71060000000000001</v>
      </c>
      <c r="AN206">
        <v>-0.22459999999999999</v>
      </c>
      <c r="AO206">
        <v>0.32840000000000003</v>
      </c>
      <c r="AP206">
        <v>-0.83489999999999998</v>
      </c>
      <c r="AQ206">
        <v>0.75739999999999996</v>
      </c>
      <c r="AR206">
        <v>1.8120000000000001</v>
      </c>
      <c r="AS206">
        <v>1.0750999999999999</v>
      </c>
      <c r="AT206">
        <v>0.66049999999999998</v>
      </c>
      <c r="AU206">
        <v>-0.50860000000000005</v>
      </c>
      <c r="AV206">
        <v>0.38340000000000002</v>
      </c>
      <c r="AW206">
        <v>0.40039999999999998</v>
      </c>
      <c r="AX206">
        <v>2.1901999999999999</v>
      </c>
      <c r="AY206">
        <v>-1.04E-2</v>
      </c>
      <c r="AZ206">
        <v>-0.10290000000000001</v>
      </c>
      <c r="BA206">
        <v>-1.2331000000000001</v>
      </c>
      <c r="BB206">
        <v>-1.34E-2</v>
      </c>
      <c r="BC206">
        <v>0.50209999999999999</v>
      </c>
      <c r="BD206">
        <v>-0.41489999999999999</v>
      </c>
      <c r="BE206">
        <v>-0.57420000000000004</v>
      </c>
      <c r="BF206">
        <v>0.32140000000000002</v>
      </c>
      <c r="BG206">
        <v>2.0278999999999998</v>
      </c>
      <c r="BH206">
        <v>1.3565</v>
      </c>
      <c r="BI206">
        <v>-0.32969999999999999</v>
      </c>
      <c r="BJ206">
        <v>1.1881999999999999</v>
      </c>
      <c r="BK206">
        <v>0.63639999999999997</v>
      </c>
      <c r="BL206">
        <v>-6.3E-3</v>
      </c>
      <c r="BM206">
        <v>-0.5161</v>
      </c>
      <c r="BN206">
        <v>-1.1189</v>
      </c>
      <c r="BO206">
        <v>-0.85609999999999997</v>
      </c>
      <c r="BP206">
        <v>1.03</v>
      </c>
      <c r="BQ206">
        <v>1.032</v>
      </c>
      <c r="BR206">
        <v>0.3337</v>
      </c>
      <c r="BS206">
        <v>-1.224</v>
      </c>
      <c r="BT206">
        <v>-1.639</v>
      </c>
      <c r="BU206">
        <v>0.97840000000000005</v>
      </c>
      <c r="BV206">
        <v>-0.89290000000000003</v>
      </c>
      <c r="BW206">
        <v>-0.50849999999999995</v>
      </c>
      <c r="BX206">
        <v>-0.66290000000000004</v>
      </c>
      <c r="BY206">
        <v>-1.0386</v>
      </c>
      <c r="BZ206">
        <v>0.70589999999999997</v>
      </c>
      <c r="CA206">
        <v>-1.4251</v>
      </c>
      <c r="CB206">
        <v>-5.7999999999999996E-3</v>
      </c>
      <c r="CC206">
        <v>0.68459999999999999</v>
      </c>
      <c r="CD206">
        <v>0.60019999999999996</v>
      </c>
      <c r="CE206">
        <v>-0.5161</v>
      </c>
      <c r="CF206">
        <v>0.64249999999999996</v>
      </c>
      <c r="CG206">
        <v>-1.11E-2</v>
      </c>
      <c r="CH206">
        <v>0.39479999999999998</v>
      </c>
      <c r="CI206">
        <v>0.64859999999999995</v>
      </c>
      <c r="CJ206">
        <v>-2.6349999999999998</v>
      </c>
      <c r="CK206">
        <v>2.0943000000000001</v>
      </c>
      <c r="CL206">
        <v>0.84</v>
      </c>
      <c r="CM206">
        <v>0.75560000000000005</v>
      </c>
      <c r="CN206">
        <v>0.79469999999999996</v>
      </c>
      <c r="CO206">
        <v>1.1867000000000001</v>
      </c>
      <c r="CP206">
        <v>-0.15590000000000001</v>
      </c>
      <c r="CQ206">
        <v>-2.0971000000000002</v>
      </c>
      <c r="CR206">
        <v>-0.57750000000000001</v>
      </c>
      <c r="CS206">
        <v>0.27360000000000001</v>
      </c>
      <c r="CT206">
        <v>1.2218</v>
      </c>
      <c r="CU206">
        <v>-5.62E-2</v>
      </c>
      <c r="CV206">
        <v>1.3839999999999999</v>
      </c>
    </row>
    <row r="207" spans="1:100" x14ac:dyDescent="0.2">
      <c r="A207">
        <v>-1.3877999999999999</v>
      </c>
      <c r="B207">
        <v>0.80779999999999996</v>
      </c>
      <c r="C207">
        <v>5.1999999999999998E-3</v>
      </c>
      <c r="D207">
        <v>0.85909999999999997</v>
      </c>
      <c r="E207">
        <v>-1.4176</v>
      </c>
      <c r="F207">
        <v>1.2522</v>
      </c>
      <c r="G207">
        <v>-0.2427</v>
      </c>
      <c r="H207">
        <v>-2.2848000000000002</v>
      </c>
      <c r="I207">
        <v>0.28460000000000002</v>
      </c>
      <c r="J207">
        <v>-7.1499999999999994E-2</v>
      </c>
      <c r="K207">
        <v>1.3652</v>
      </c>
      <c r="L207">
        <v>-1.38E-2</v>
      </c>
      <c r="M207">
        <v>-1.0895999999999999</v>
      </c>
      <c r="N207">
        <v>0.63360000000000005</v>
      </c>
      <c r="O207">
        <v>-4.5999999999999999E-3</v>
      </c>
      <c r="P207">
        <v>3.1199999999999999E-2</v>
      </c>
      <c r="Q207">
        <v>-0.77139999999999997</v>
      </c>
      <c r="R207">
        <v>-1.8842000000000001</v>
      </c>
      <c r="S207">
        <v>-0.33839999999999998</v>
      </c>
      <c r="T207">
        <v>-0.32369999999999999</v>
      </c>
      <c r="U207">
        <v>-1.1722999999999999</v>
      </c>
      <c r="V207">
        <v>1.1123000000000001</v>
      </c>
      <c r="W207">
        <v>-0.35339999999999999</v>
      </c>
      <c r="X207">
        <v>-0.38900000000000001</v>
      </c>
      <c r="Y207">
        <v>-0.5403</v>
      </c>
      <c r="Z207">
        <v>-3.5000000000000001E-3</v>
      </c>
      <c r="AA207">
        <v>0.1011</v>
      </c>
      <c r="AB207">
        <v>-0.34239999999999998</v>
      </c>
      <c r="AC207">
        <v>-0.39739999999999998</v>
      </c>
      <c r="AD207">
        <v>6.4999999999999997E-3</v>
      </c>
      <c r="AE207">
        <v>0.27200000000000002</v>
      </c>
      <c r="AF207">
        <v>0.60970000000000002</v>
      </c>
      <c r="AG207">
        <v>-0.93530000000000002</v>
      </c>
      <c r="AH207">
        <v>0.1709</v>
      </c>
      <c r="AI207">
        <v>1.6508</v>
      </c>
      <c r="AJ207">
        <v>-1.0479000000000001</v>
      </c>
      <c r="AK207">
        <v>0.72760000000000002</v>
      </c>
      <c r="AL207">
        <v>-0.28849999999999998</v>
      </c>
      <c r="AM207">
        <v>-3.56E-2</v>
      </c>
      <c r="AN207">
        <v>0.8619</v>
      </c>
      <c r="AO207">
        <v>-0.2276</v>
      </c>
      <c r="AP207">
        <v>-1.7562</v>
      </c>
      <c r="AQ207">
        <v>-1.5650999999999999</v>
      </c>
      <c r="AR207">
        <v>-1.2248000000000001</v>
      </c>
      <c r="AS207">
        <v>2.7900000000000001E-2</v>
      </c>
      <c r="AT207">
        <v>-0.1893</v>
      </c>
      <c r="AU207">
        <v>1.3403</v>
      </c>
      <c r="AV207">
        <v>0.51419999999999999</v>
      </c>
      <c r="AW207">
        <v>-1.6231</v>
      </c>
      <c r="AX207">
        <v>0.51060000000000005</v>
      </c>
      <c r="AY207">
        <v>9.7199999999999995E-2</v>
      </c>
      <c r="AZ207">
        <v>-0.73740000000000006</v>
      </c>
      <c r="BA207">
        <v>-6.7599999999999993E-2</v>
      </c>
      <c r="BB207">
        <v>-0.68640000000000001</v>
      </c>
      <c r="BC207">
        <v>-0.7984</v>
      </c>
      <c r="BD207">
        <v>1.9990000000000001</v>
      </c>
      <c r="BE207">
        <v>1.7075</v>
      </c>
      <c r="BF207">
        <v>-0.35589999999999999</v>
      </c>
      <c r="BG207">
        <v>-2.3563999999999998</v>
      </c>
      <c r="BH207">
        <v>0.87160000000000004</v>
      </c>
      <c r="BI207">
        <v>0.8871</v>
      </c>
      <c r="BJ207">
        <v>-1.3623000000000001</v>
      </c>
      <c r="BK207">
        <v>0.58260000000000001</v>
      </c>
      <c r="BL207">
        <v>0.33260000000000001</v>
      </c>
      <c r="BM207">
        <v>-0.14369999999999999</v>
      </c>
      <c r="BN207">
        <v>-1.3180000000000001</v>
      </c>
      <c r="BO207">
        <v>0.51719999999999999</v>
      </c>
      <c r="BP207">
        <v>0.4572</v>
      </c>
      <c r="BQ207">
        <v>-1.0168999999999999</v>
      </c>
      <c r="BR207">
        <v>0.44890000000000002</v>
      </c>
      <c r="BS207">
        <v>0.57140000000000002</v>
      </c>
      <c r="BT207">
        <v>0.12709999999999999</v>
      </c>
      <c r="BU207">
        <v>1.2384999999999999</v>
      </c>
      <c r="BV207">
        <v>9.7199999999999995E-2</v>
      </c>
      <c r="BW207">
        <v>-0.55089999999999995</v>
      </c>
      <c r="BX207">
        <v>0.1023</v>
      </c>
      <c r="BY207">
        <v>-0.92510000000000003</v>
      </c>
      <c r="BZ207">
        <v>1.1688000000000001</v>
      </c>
      <c r="CA207">
        <v>-0.74199999999999999</v>
      </c>
      <c r="CB207">
        <v>-0.22090000000000001</v>
      </c>
      <c r="CC207">
        <v>0.37869999999999998</v>
      </c>
      <c r="CD207">
        <v>-0.32590000000000002</v>
      </c>
      <c r="CE207">
        <v>1.127</v>
      </c>
      <c r="CF207">
        <v>-9.8199999999999996E-2</v>
      </c>
      <c r="CG207">
        <v>-8.9999999999999993E-3</v>
      </c>
      <c r="CH207">
        <v>-0.29780000000000001</v>
      </c>
      <c r="CI207">
        <v>-0.74239999999999995</v>
      </c>
      <c r="CJ207">
        <v>0.89970000000000006</v>
      </c>
      <c r="CK207">
        <v>0.14030000000000001</v>
      </c>
      <c r="CL207">
        <v>1.3456999999999999</v>
      </c>
      <c r="CM207">
        <v>-0.54600000000000004</v>
      </c>
      <c r="CN207">
        <v>0.3599</v>
      </c>
      <c r="CO207">
        <v>0.3745</v>
      </c>
      <c r="CP207">
        <v>0.14460000000000001</v>
      </c>
      <c r="CQ207">
        <v>-1.1598999999999999</v>
      </c>
      <c r="CR207">
        <v>-1.2023999999999999</v>
      </c>
      <c r="CS207">
        <v>-0.32519999999999999</v>
      </c>
      <c r="CT207">
        <v>-0.59250000000000003</v>
      </c>
      <c r="CU207">
        <v>2.2637999999999998</v>
      </c>
      <c r="CV207">
        <v>-1.6765000000000001</v>
      </c>
    </row>
    <row r="208" spans="1:100" x14ac:dyDescent="0.2">
      <c r="A208">
        <v>-1.8347</v>
      </c>
      <c r="B208">
        <v>3.2500000000000001E-2</v>
      </c>
      <c r="C208">
        <v>0.1128</v>
      </c>
      <c r="D208">
        <v>-0.1104</v>
      </c>
      <c r="E208">
        <v>-0.98140000000000005</v>
      </c>
      <c r="F208">
        <v>-0.58289999999999997</v>
      </c>
      <c r="G208">
        <v>-0.1099</v>
      </c>
      <c r="H208">
        <v>7.5200000000000003E-2</v>
      </c>
      <c r="I208">
        <v>-1.2017</v>
      </c>
      <c r="J208">
        <v>-0.36870000000000003</v>
      </c>
      <c r="K208">
        <v>-4.7699999999999999E-2</v>
      </c>
      <c r="L208">
        <v>-0.68179999999999996</v>
      </c>
      <c r="M208">
        <v>-0.29620000000000002</v>
      </c>
      <c r="N208">
        <v>1.9063000000000001</v>
      </c>
      <c r="O208">
        <v>1.2762</v>
      </c>
      <c r="P208">
        <v>0.66790000000000005</v>
      </c>
      <c r="Q208">
        <v>8.5099999999999995E-2</v>
      </c>
      <c r="R208">
        <v>-3.7900000000000003E-2</v>
      </c>
      <c r="S208">
        <v>1.1662999999999999</v>
      </c>
      <c r="T208">
        <v>0.26250000000000001</v>
      </c>
      <c r="U208">
        <v>0.47849999999999998</v>
      </c>
      <c r="V208">
        <v>-9.9299999999999999E-2</v>
      </c>
      <c r="W208">
        <v>-0.1671</v>
      </c>
      <c r="X208">
        <v>-0.66510000000000002</v>
      </c>
      <c r="Y208">
        <v>-2.4910000000000001</v>
      </c>
      <c r="Z208">
        <v>-0.17510000000000001</v>
      </c>
      <c r="AA208">
        <v>-0.77459999999999996</v>
      </c>
      <c r="AB208">
        <v>-0.81910000000000005</v>
      </c>
      <c r="AC208">
        <v>-1.8287</v>
      </c>
      <c r="AD208">
        <v>0.81499999999999995</v>
      </c>
      <c r="AE208">
        <v>2.2025999999999999</v>
      </c>
      <c r="AF208">
        <v>-0.56740000000000002</v>
      </c>
      <c r="AG208">
        <v>3.4700000000000002E-2</v>
      </c>
      <c r="AH208">
        <v>-0.17169999999999999</v>
      </c>
      <c r="AI208">
        <v>-1.5666</v>
      </c>
      <c r="AJ208">
        <v>0.2863</v>
      </c>
      <c r="AK208">
        <v>0.2969</v>
      </c>
      <c r="AL208">
        <v>-0.1268</v>
      </c>
      <c r="AM208">
        <v>-2.3384999999999998</v>
      </c>
      <c r="AN208">
        <v>1.0860000000000001</v>
      </c>
      <c r="AO208">
        <v>-0.48670000000000002</v>
      </c>
      <c r="AP208">
        <v>-1.1753</v>
      </c>
      <c r="AQ208">
        <v>-0.42149999999999999</v>
      </c>
      <c r="AR208">
        <v>-1.3335999999999999</v>
      </c>
      <c r="AS208">
        <v>0.42020000000000002</v>
      </c>
      <c r="AT208">
        <v>0.63300000000000001</v>
      </c>
      <c r="AU208">
        <v>-0.63990000000000002</v>
      </c>
      <c r="AV208">
        <v>1.9326000000000001</v>
      </c>
      <c r="AW208">
        <v>-0.31440000000000001</v>
      </c>
      <c r="AX208">
        <v>0.1618</v>
      </c>
      <c r="AY208">
        <v>0.27160000000000001</v>
      </c>
      <c r="AZ208">
        <v>-0.2291</v>
      </c>
      <c r="BA208">
        <v>-0.98299999999999998</v>
      </c>
      <c r="BB208">
        <v>0.35649999999999998</v>
      </c>
      <c r="BC208">
        <v>-0.34610000000000002</v>
      </c>
      <c r="BD208">
        <v>-1.6653</v>
      </c>
      <c r="BE208">
        <v>-1.1448</v>
      </c>
      <c r="BF208">
        <v>-1.2984</v>
      </c>
      <c r="BG208">
        <v>0.78049999999999997</v>
      </c>
      <c r="BH208">
        <v>0.19059999999999999</v>
      </c>
      <c r="BI208">
        <v>-0.52380000000000004</v>
      </c>
      <c r="BJ208">
        <v>-0.54920000000000002</v>
      </c>
      <c r="BK208">
        <v>-0.12429999999999999</v>
      </c>
      <c r="BL208">
        <v>-0.1235</v>
      </c>
      <c r="BM208">
        <v>-0.81379999999999997</v>
      </c>
      <c r="BN208">
        <v>0.72529999999999994</v>
      </c>
      <c r="BO208">
        <v>-0.70430000000000004</v>
      </c>
      <c r="BP208">
        <v>0.67020000000000002</v>
      </c>
      <c r="BQ208">
        <v>-0.45350000000000001</v>
      </c>
      <c r="BR208">
        <v>-1.6343000000000001</v>
      </c>
      <c r="BS208">
        <v>-5.7599999999999998E-2</v>
      </c>
      <c r="BT208">
        <v>0.2838</v>
      </c>
      <c r="BU208">
        <v>0.37959999999999999</v>
      </c>
      <c r="BV208">
        <v>-0.78490000000000004</v>
      </c>
      <c r="BW208">
        <v>0.79490000000000005</v>
      </c>
      <c r="BX208">
        <v>-0.74080000000000001</v>
      </c>
      <c r="BY208">
        <v>0.84209999999999996</v>
      </c>
      <c r="BZ208">
        <v>-1.1575</v>
      </c>
      <c r="CA208">
        <v>-0.51100000000000001</v>
      </c>
      <c r="CB208">
        <v>0.45179999999999998</v>
      </c>
      <c r="CC208">
        <v>-0.95860000000000001</v>
      </c>
      <c r="CD208">
        <v>2.0621</v>
      </c>
      <c r="CE208">
        <v>-0.72829999999999995</v>
      </c>
      <c r="CF208">
        <v>1.2337</v>
      </c>
      <c r="CG208">
        <v>-1.2901</v>
      </c>
      <c r="CH208">
        <v>0.6502</v>
      </c>
      <c r="CI208">
        <v>0.2525</v>
      </c>
      <c r="CJ208">
        <v>-1.2733000000000001</v>
      </c>
      <c r="CK208">
        <v>-0.56010000000000004</v>
      </c>
      <c r="CL208">
        <v>-0.34549999999999997</v>
      </c>
      <c r="CM208">
        <v>7.8899999999999998E-2</v>
      </c>
      <c r="CN208">
        <v>1.0918000000000001</v>
      </c>
      <c r="CO208">
        <v>-0.3397</v>
      </c>
      <c r="CP208">
        <v>2.1625000000000001</v>
      </c>
      <c r="CQ208">
        <v>1.2551000000000001</v>
      </c>
      <c r="CR208">
        <v>0.81089999999999995</v>
      </c>
      <c r="CS208">
        <v>-1.2170000000000001</v>
      </c>
      <c r="CT208">
        <v>-0.90669999999999995</v>
      </c>
      <c r="CU208">
        <v>0.85529999999999995</v>
      </c>
      <c r="CV208">
        <v>0.75209999999999999</v>
      </c>
    </row>
    <row r="209" spans="1:100" x14ac:dyDescent="0.2">
      <c r="A209">
        <v>0.9002</v>
      </c>
      <c r="B209">
        <v>-0.55110000000000003</v>
      </c>
      <c r="C209">
        <v>1.8909</v>
      </c>
      <c r="D209">
        <v>-0.9879</v>
      </c>
      <c r="E209">
        <v>-2.0463</v>
      </c>
      <c r="F209">
        <v>0.1673</v>
      </c>
      <c r="G209">
        <v>1.7296</v>
      </c>
      <c r="H209">
        <v>0.33200000000000002</v>
      </c>
      <c r="I209">
        <v>-1.1160000000000001</v>
      </c>
      <c r="J209">
        <v>0.77300000000000002</v>
      </c>
      <c r="K209">
        <v>-0.83479999999999999</v>
      </c>
      <c r="L209">
        <v>0.55200000000000005</v>
      </c>
      <c r="M209">
        <v>-0.26340000000000002</v>
      </c>
      <c r="N209">
        <v>-0.58930000000000005</v>
      </c>
      <c r="O209">
        <v>1.0305</v>
      </c>
      <c r="P209">
        <v>0.60170000000000001</v>
      </c>
      <c r="Q209">
        <v>3.3940000000000001</v>
      </c>
      <c r="R209">
        <v>-3.2899999999999999E-2</v>
      </c>
      <c r="S209">
        <v>-1.3948</v>
      </c>
      <c r="T209">
        <v>1.7678</v>
      </c>
      <c r="U209">
        <v>-1.0129999999999999</v>
      </c>
      <c r="V209">
        <v>0.59030000000000005</v>
      </c>
      <c r="W209">
        <v>0.72989999999999999</v>
      </c>
      <c r="X209">
        <v>9.9599999999999994E-2</v>
      </c>
      <c r="Y209">
        <v>8.1600000000000006E-2</v>
      </c>
      <c r="Z209">
        <v>1.4737</v>
      </c>
      <c r="AA209">
        <v>0.40300000000000002</v>
      </c>
      <c r="AB209">
        <v>0.19389999999999999</v>
      </c>
      <c r="AC209">
        <v>0.1658</v>
      </c>
      <c r="AD209">
        <v>0.38390000000000002</v>
      </c>
      <c r="AE209">
        <v>0.73929999999999996</v>
      </c>
      <c r="AF209">
        <v>-0.77110000000000001</v>
      </c>
      <c r="AG209">
        <v>1.4658</v>
      </c>
      <c r="AH209">
        <v>0.26860000000000001</v>
      </c>
      <c r="AI209">
        <v>-1.3703000000000001</v>
      </c>
      <c r="AJ209">
        <v>-0.34350000000000003</v>
      </c>
      <c r="AK209">
        <v>-0.29120000000000001</v>
      </c>
      <c r="AL209">
        <v>-1.2319</v>
      </c>
      <c r="AM209">
        <v>2E-3</v>
      </c>
      <c r="AN209">
        <v>-1.3633</v>
      </c>
      <c r="AO209">
        <v>3.3799999999999997E-2</v>
      </c>
      <c r="AP209">
        <v>-0.15479999999999999</v>
      </c>
      <c r="AQ209">
        <v>0.86209999999999998</v>
      </c>
      <c r="AR209">
        <v>1.127</v>
      </c>
      <c r="AS209">
        <v>-0.54830000000000001</v>
      </c>
      <c r="AT209">
        <v>-0.48039999999999999</v>
      </c>
      <c r="AU209">
        <v>8.3199999999999996E-2</v>
      </c>
      <c r="AV209">
        <v>1.4872000000000001</v>
      </c>
      <c r="AW209">
        <v>-9.5200000000000007E-2</v>
      </c>
      <c r="AX209">
        <v>-1.468</v>
      </c>
      <c r="AY209">
        <v>-0.2457</v>
      </c>
      <c r="AZ209">
        <v>0.62219999999999998</v>
      </c>
      <c r="BA209">
        <v>-1.9739</v>
      </c>
      <c r="BB209">
        <v>-0.2492</v>
      </c>
      <c r="BC209">
        <v>-1.1941999999999999</v>
      </c>
      <c r="BD209">
        <v>-0.30830000000000002</v>
      </c>
      <c r="BE209">
        <v>-0.46660000000000001</v>
      </c>
      <c r="BF209">
        <v>-8.1000000000000003E-2</v>
      </c>
      <c r="BG209">
        <v>-2.5419</v>
      </c>
      <c r="BH209">
        <v>-0.47920000000000001</v>
      </c>
      <c r="BI209">
        <v>-1.2939000000000001</v>
      </c>
      <c r="BJ209">
        <v>-0.29160000000000003</v>
      </c>
      <c r="BK209">
        <v>-0.38879999999999998</v>
      </c>
      <c r="BL209">
        <v>-0.73740000000000006</v>
      </c>
      <c r="BM209">
        <v>6.08E-2</v>
      </c>
      <c r="BN209">
        <v>0.20910000000000001</v>
      </c>
      <c r="BO209">
        <v>0.93679999999999997</v>
      </c>
      <c r="BP209">
        <v>-0.66830000000000001</v>
      </c>
      <c r="BQ209">
        <v>1.7687999999999999</v>
      </c>
      <c r="BR209">
        <v>0.7339</v>
      </c>
      <c r="BS209">
        <v>0.4667</v>
      </c>
      <c r="BT209">
        <v>1.2011000000000001</v>
      </c>
      <c r="BU209">
        <v>-0.67500000000000004</v>
      </c>
      <c r="BV209">
        <v>-1.0941000000000001</v>
      </c>
      <c r="BW209">
        <v>-0.31840000000000002</v>
      </c>
      <c r="BX209">
        <v>-0.42259999999999998</v>
      </c>
      <c r="BY209">
        <v>0.57389999999999997</v>
      </c>
      <c r="BZ209">
        <v>2.4799999999999999E-2</v>
      </c>
      <c r="CA209">
        <v>-0.78580000000000005</v>
      </c>
      <c r="CB209">
        <v>0.8831</v>
      </c>
      <c r="CC209">
        <v>-0.22650000000000001</v>
      </c>
      <c r="CD209">
        <v>0.30430000000000001</v>
      </c>
      <c r="CE209">
        <v>-4.0099999999999997E-2</v>
      </c>
      <c r="CF209">
        <v>1.8789</v>
      </c>
      <c r="CG209">
        <v>-0.55389999999999995</v>
      </c>
      <c r="CH209">
        <v>0.3528</v>
      </c>
      <c r="CI209">
        <v>0.79379999999999995</v>
      </c>
      <c r="CJ209">
        <v>0.96830000000000005</v>
      </c>
      <c r="CK209">
        <v>5.2200000000000003E-2</v>
      </c>
      <c r="CL209">
        <v>-0.93589999999999995</v>
      </c>
      <c r="CM209">
        <v>1.3238000000000001</v>
      </c>
      <c r="CN209">
        <v>-0.82979999999999998</v>
      </c>
      <c r="CO209">
        <v>0.3468</v>
      </c>
      <c r="CP209">
        <v>-9.3600000000000003E-2</v>
      </c>
      <c r="CQ209">
        <v>-2.4199999999999999E-2</v>
      </c>
      <c r="CR209">
        <v>1.44E-2</v>
      </c>
      <c r="CS209">
        <v>0.61860000000000004</v>
      </c>
      <c r="CT209">
        <v>-0.90380000000000005</v>
      </c>
      <c r="CU209">
        <v>0.29170000000000001</v>
      </c>
      <c r="CV209">
        <v>0.71699999999999997</v>
      </c>
    </row>
    <row r="210" spans="1:100" x14ac:dyDescent="0.2">
      <c r="A210">
        <v>0.88800000000000001</v>
      </c>
      <c r="B210">
        <v>-1.1923999999999999</v>
      </c>
      <c r="C210">
        <v>1.5861000000000001</v>
      </c>
      <c r="D210">
        <v>1.0722</v>
      </c>
      <c r="E210">
        <v>-0.79049999999999998</v>
      </c>
      <c r="F210">
        <v>0.87109999999999999</v>
      </c>
      <c r="G210">
        <v>-1.1107</v>
      </c>
      <c r="H210">
        <v>0.4405</v>
      </c>
      <c r="I210">
        <v>-0.47589999999999999</v>
      </c>
      <c r="J210">
        <v>7.5999999999999998E-2</v>
      </c>
      <c r="K210">
        <v>0.66669999999999996</v>
      </c>
      <c r="L210">
        <v>1.11E-2</v>
      </c>
      <c r="M210">
        <v>2.6355</v>
      </c>
      <c r="N210">
        <v>-0.17399999999999999</v>
      </c>
      <c r="O210">
        <v>1.2877000000000001</v>
      </c>
      <c r="P210">
        <v>1.7495000000000001</v>
      </c>
      <c r="Q210">
        <v>0.18129999999999999</v>
      </c>
      <c r="R210">
        <v>-0.8337</v>
      </c>
      <c r="S210">
        <v>1.7599</v>
      </c>
      <c r="T210">
        <v>-0.23880000000000001</v>
      </c>
      <c r="U210">
        <v>0.59409999999999996</v>
      </c>
      <c r="V210">
        <v>-0.73299999999999998</v>
      </c>
      <c r="W210">
        <v>1.7747999999999999</v>
      </c>
      <c r="X210">
        <v>2.8959000000000001</v>
      </c>
      <c r="Y210">
        <v>1.2233000000000001</v>
      </c>
      <c r="Z210">
        <v>6.4199999999999993E-2</v>
      </c>
      <c r="AA210">
        <v>-0.48010000000000003</v>
      </c>
      <c r="AB210">
        <v>-0.65039999999999998</v>
      </c>
      <c r="AC210">
        <v>-1.3826000000000001</v>
      </c>
      <c r="AD210">
        <v>-4.9599999999999998E-2</v>
      </c>
      <c r="AE210">
        <v>-1.3474999999999999</v>
      </c>
      <c r="AF210">
        <v>1.0779000000000001</v>
      </c>
      <c r="AG210">
        <v>0.1109</v>
      </c>
      <c r="AH210">
        <v>-0.90920000000000001</v>
      </c>
      <c r="AI210">
        <v>-1.5216000000000001</v>
      </c>
      <c r="AJ210">
        <v>-0.2432</v>
      </c>
      <c r="AK210">
        <v>-0.88080000000000003</v>
      </c>
      <c r="AL210">
        <v>4.2200000000000001E-2</v>
      </c>
      <c r="AM210">
        <v>-0.14380000000000001</v>
      </c>
      <c r="AN210">
        <v>-0.10440000000000001</v>
      </c>
      <c r="AO210">
        <v>0.63819999999999999</v>
      </c>
      <c r="AP210">
        <v>1.1553</v>
      </c>
      <c r="AQ210">
        <v>-0.49170000000000003</v>
      </c>
      <c r="AR210">
        <v>4.1399999999999999E-2</v>
      </c>
      <c r="AS210">
        <v>1.1661999999999999</v>
      </c>
      <c r="AT210">
        <v>1.0384</v>
      </c>
      <c r="AU210">
        <v>-0.37830000000000003</v>
      </c>
      <c r="AV210">
        <v>1.4388000000000001</v>
      </c>
      <c r="AW210">
        <v>-0.91969999999999996</v>
      </c>
      <c r="AX210">
        <v>1.0402</v>
      </c>
      <c r="AY210">
        <v>0.55989999999999995</v>
      </c>
      <c r="AZ210">
        <v>0.30740000000000001</v>
      </c>
      <c r="BA210">
        <v>3.0700000000000002E-2</v>
      </c>
      <c r="BB210">
        <v>0.23830000000000001</v>
      </c>
      <c r="BC210">
        <v>-1.9430000000000001</v>
      </c>
      <c r="BD210">
        <v>-0.24099999999999999</v>
      </c>
      <c r="BE210">
        <v>0.13489999999999999</v>
      </c>
      <c r="BF210">
        <v>-0.54790000000000005</v>
      </c>
      <c r="BG210">
        <v>-0.45850000000000002</v>
      </c>
      <c r="BH210">
        <v>-7.2999999999999995E-2</v>
      </c>
      <c r="BI210">
        <v>-0.84650000000000003</v>
      </c>
      <c r="BJ210">
        <v>0.1275</v>
      </c>
      <c r="BK210">
        <v>0.40439999999999998</v>
      </c>
      <c r="BL210">
        <v>-1.1472</v>
      </c>
      <c r="BM210">
        <v>0.75</v>
      </c>
      <c r="BN210">
        <v>0.73780000000000001</v>
      </c>
      <c r="BO210">
        <v>-0.65390000000000004</v>
      </c>
      <c r="BP210">
        <v>-0.11409999999999999</v>
      </c>
      <c r="BQ210">
        <v>1.3944000000000001</v>
      </c>
      <c r="BR210">
        <v>1.3255999999999999</v>
      </c>
      <c r="BS210">
        <v>1.0162</v>
      </c>
      <c r="BT210">
        <v>0.59930000000000005</v>
      </c>
      <c r="BU210">
        <v>-0.59560000000000002</v>
      </c>
      <c r="BV210">
        <v>-2.2844000000000002</v>
      </c>
      <c r="BW210">
        <v>0.48730000000000001</v>
      </c>
      <c r="BX210">
        <v>1.2073</v>
      </c>
      <c r="BY210">
        <v>-2.3336000000000001</v>
      </c>
      <c r="BZ210">
        <v>0.86780000000000002</v>
      </c>
      <c r="CA210">
        <v>0.57699999999999996</v>
      </c>
      <c r="CB210">
        <v>-1.8792</v>
      </c>
      <c r="CC210">
        <v>1.0293000000000001</v>
      </c>
      <c r="CD210">
        <v>-0.73939999999999995</v>
      </c>
      <c r="CE210">
        <v>3.6796000000000002</v>
      </c>
      <c r="CF210">
        <v>0.70799999999999996</v>
      </c>
      <c r="CG210">
        <v>0.2382</v>
      </c>
      <c r="CH210">
        <v>0.2802</v>
      </c>
      <c r="CI210">
        <v>1.0212000000000001</v>
      </c>
      <c r="CJ210">
        <v>0.2555</v>
      </c>
      <c r="CK210">
        <v>-0.44890000000000002</v>
      </c>
      <c r="CL210">
        <v>-0.73540000000000005</v>
      </c>
      <c r="CM210">
        <v>1.0571999999999999</v>
      </c>
      <c r="CN210">
        <v>0.42649999999999999</v>
      </c>
      <c r="CO210">
        <v>1.7130000000000001</v>
      </c>
      <c r="CP210">
        <v>0.52349999999999997</v>
      </c>
      <c r="CQ210">
        <v>-7.9500000000000001E-2</v>
      </c>
      <c r="CR210">
        <v>-0.63629999999999998</v>
      </c>
      <c r="CS210">
        <v>0.27200000000000002</v>
      </c>
      <c r="CT210">
        <v>-1.252</v>
      </c>
      <c r="CU210">
        <v>-2.4022000000000001</v>
      </c>
      <c r="CV210">
        <v>-0.80320000000000003</v>
      </c>
    </row>
    <row r="211" spans="1:100" x14ac:dyDescent="0.2">
      <c r="A211">
        <v>0.38450000000000001</v>
      </c>
      <c r="B211">
        <v>-1.8756999999999999</v>
      </c>
      <c r="C211">
        <v>1.0498000000000001</v>
      </c>
      <c r="D211">
        <v>-1.0605</v>
      </c>
      <c r="E211">
        <v>-1.4746999999999999</v>
      </c>
      <c r="F211">
        <v>0.93830000000000002</v>
      </c>
      <c r="G211">
        <v>1.3116000000000001</v>
      </c>
      <c r="H211">
        <v>-0.71330000000000005</v>
      </c>
      <c r="I211">
        <v>0.4924</v>
      </c>
      <c r="J211">
        <v>-7.0800000000000002E-2</v>
      </c>
      <c r="K211">
        <v>-0.79400000000000004</v>
      </c>
      <c r="L211">
        <v>-1.1168</v>
      </c>
      <c r="M211">
        <v>6.1699999999999998E-2</v>
      </c>
      <c r="N211">
        <v>-1.7030000000000001</v>
      </c>
      <c r="O211">
        <v>-1.1475</v>
      </c>
      <c r="P211">
        <v>-1.1606000000000001</v>
      </c>
      <c r="Q211">
        <v>4.2700000000000002E-2</v>
      </c>
      <c r="R211">
        <v>0.7752</v>
      </c>
      <c r="S211">
        <v>0.70920000000000005</v>
      </c>
      <c r="T211">
        <v>-0.46700000000000003</v>
      </c>
      <c r="U211">
        <v>0.47289999999999999</v>
      </c>
      <c r="V211">
        <v>-1.2668999999999999</v>
      </c>
      <c r="W211">
        <v>0.71879999999999999</v>
      </c>
      <c r="X211">
        <v>0.34229999999999999</v>
      </c>
      <c r="Y211">
        <v>0.61819999999999997</v>
      </c>
      <c r="Z211">
        <v>0.67100000000000004</v>
      </c>
      <c r="AA211">
        <v>-0.77859999999999996</v>
      </c>
      <c r="AB211">
        <v>-3.2000000000000002E-3</v>
      </c>
      <c r="AC211">
        <v>1.6281000000000001</v>
      </c>
      <c r="AD211">
        <v>-2.0905999999999998</v>
      </c>
      <c r="AE211">
        <v>-0.80210000000000004</v>
      </c>
      <c r="AF211">
        <v>0.49959999999999999</v>
      </c>
      <c r="AG211">
        <v>0.61599999999999999</v>
      </c>
      <c r="AH211">
        <v>0.64290000000000003</v>
      </c>
      <c r="AI211">
        <v>-0.48670000000000002</v>
      </c>
      <c r="AJ211">
        <v>0.22170000000000001</v>
      </c>
      <c r="AK211">
        <v>-1.6023000000000001</v>
      </c>
      <c r="AL211">
        <v>0.16639999999999999</v>
      </c>
      <c r="AM211">
        <v>-1.3935</v>
      </c>
      <c r="AN211">
        <v>-0.96199999999999997</v>
      </c>
      <c r="AO211">
        <v>-0.9839</v>
      </c>
      <c r="AP211">
        <v>7.7899999999999997E-2</v>
      </c>
      <c r="AQ211">
        <v>-1.0062</v>
      </c>
      <c r="AR211">
        <v>-0.22059999999999999</v>
      </c>
      <c r="AS211">
        <v>-0.45300000000000001</v>
      </c>
      <c r="AT211">
        <v>-0.68830000000000002</v>
      </c>
      <c r="AU211">
        <v>-0.88229999999999997</v>
      </c>
      <c r="AV211">
        <v>-5.4800000000000001E-2</v>
      </c>
      <c r="AW211">
        <v>-0.63339999999999996</v>
      </c>
      <c r="AX211">
        <v>0.54679999999999995</v>
      </c>
      <c r="AY211">
        <v>-0.90849999999999997</v>
      </c>
      <c r="AZ211">
        <v>0.27739999999999998</v>
      </c>
      <c r="BA211">
        <v>0.34499999999999997</v>
      </c>
      <c r="BB211">
        <v>-1.83E-2</v>
      </c>
      <c r="BC211">
        <v>1.5528999999999999</v>
      </c>
      <c r="BD211">
        <v>0.70740000000000003</v>
      </c>
      <c r="BE211">
        <v>0.27789999999999998</v>
      </c>
      <c r="BF211">
        <v>0.77669999999999995</v>
      </c>
      <c r="BG211">
        <v>-0.26400000000000001</v>
      </c>
      <c r="BH211">
        <v>1.4355</v>
      </c>
      <c r="BI211">
        <v>0.33560000000000001</v>
      </c>
      <c r="BJ211">
        <v>-0.30099999999999999</v>
      </c>
      <c r="BK211">
        <v>0.22059999999999999</v>
      </c>
      <c r="BL211">
        <v>0.73560000000000003</v>
      </c>
      <c r="BM211">
        <v>-1.6948000000000001</v>
      </c>
      <c r="BN211">
        <v>-0.81799999999999995</v>
      </c>
      <c r="BO211">
        <v>-0.78839999999999999</v>
      </c>
      <c r="BP211">
        <v>0.9526</v>
      </c>
      <c r="BQ211">
        <v>-1.5443</v>
      </c>
      <c r="BR211">
        <v>0.84640000000000004</v>
      </c>
      <c r="BS211">
        <v>-1.0662</v>
      </c>
      <c r="BT211">
        <v>1.1483000000000001</v>
      </c>
      <c r="BU211">
        <v>0.1885</v>
      </c>
      <c r="BV211">
        <v>0.67610000000000003</v>
      </c>
      <c r="BW211">
        <v>0.92320000000000002</v>
      </c>
      <c r="BX211">
        <v>-0.4516</v>
      </c>
      <c r="BY211">
        <v>2.2147999999999999</v>
      </c>
      <c r="BZ211">
        <v>0.33189999999999997</v>
      </c>
      <c r="CA211">
        <v>-0.29830000000000001</v>
      </c>
      <c r="CB211">
        <v>-0.6452</v>
      </c>
      <c r="CC211">
        <v>-0.69969999999999999</v>
      </c>
      <c r="CD211">
        <v>0.3458</v>
      </c>
      <c r="CE211">
        <v>1.8251999999999999</v>
      </c>
      <c r="CF211">
        <v>0.55369999999999997</v>
      </c>
      <c r="CG211">
        <v>-1.0041</v>
      </c>
      <c r="CH211">
        <v>-0.90249999999999997</v>
      </c>
      <c r="CI211">
        <v>0.2802</v>
      </c>
      <c r="CJ211">
        <v>-0.109</v>
      </c>
      <c r="CK211">
        <v>-1.2464999999999999</v>
      </c>
      <c r="CL211">
        <v>3.8300000000000001E-2</v>
      </c>
      <c r="CM211">
        <v>-1.9063000000000001</v>
      </c>
      <c r="CN211">
        <v>1.0132000000000001</v>
      </c>
      <c r="CO211">
        <v>-2.1520000000000001</v>
      </c>
      <c r="CP211">
        <v>0.8427</v>
      </c>
      <c r="CQ211">
        <v>-0.3669</v>
      </c>
      <c r="CR211">
        <v>1.2056</v>
      </c>
      <c r="CS211">
        <v>-0.52849999999999997</v>
      </c>
      <c r="CT211">
        <v>1.9052</v>
      </c>
      <c r="CU211">
        <v>1.9066000000000001</v>
      </c>
      <c r="CV211">
        <v>1.8474999999999999</v>
      </c>
    </row>
    <row r="212" spans="1:100" x14ac:dyDescent="0.2">
      <c r="A212">
        <v>-0.65749999999999997</v>
      </c>
      <c r="B212">
        <v>1.2751999999999999</v>
      </c>
      <c r="C212">
        <v>-1.3078000000000001</v>
      </c>
      <c r="D212">
        <v>-0.82379999999999998</v>
      </c>
      <c r="E212">
        <v>0.36099999999999999</v>
      </c>
      <c r="F212">
        <v>-2.7658</v>
      </c>
      <c r="G212">
        <v>0.64380000000000004</v>
      </c>
      <c r="H212">
        <v>0.60140000000000005</v>
      </c>
      <c r="I212">
        <v>0.78320000000000001</v>
      </c>
      <c r="J212">
        <v>-0.68769999999999998</v>
      </c>
      <c r="K212">
        <v>0.29149999999999998</v>
      </c>
      <c r="L212">
        <v>0.97550000000000003</v>
      </c>
      <c r="M212">
        <v>0.53739999999999999</v>
      </c>
      <c r="N212">
        <v>1.5846</v>
      </c>
      <c r="O212">
        <v>0.1356</v>
      </c>
      <c r="P212">
        <v>0.19889999999999999</v>
      </c>
      <c r="Q212">
        <v>0.5998</v>
      </c>
      <c r="R212">
        <v>2.355</v>
      </c>
      <c r="S212">
        <v>0.72509999999999997</v>
      </c>
      <c r="T212">
        <v>0.25580000000000003</v>
      </c>
      <c r="U212">
        <v>-4.4200000000000003E-2</v>
      </c>
      <c r="V212">
        <v>-0.74639999999999995</v>
      </c>
      <c r="W212">
        <v>-0.26790000000000003</v>
      </c>
      <c r="X212">
        <v>1.2035</v>
      </c>
      <c r="Y212">
        <v>1.4557</v>
      </c>
      <c r="Z212">
        <v>1.4987999999999999</v>
      </c>
      <c r="AA212">
        <v>1.099</v>
      </c>
      <c r="AB212">
        <v>0.23319999999999999</v>
      </c>
      <c r="AC212">
        <v>-0.53749999999999998</v>
      </c>
      <c r="AD212">
        <v>-0.2029</v>
      </c>
      <c r="AE212">
        <v>-0.51990000000000003</v>
      </c>
      <c r="AF212">
        <v>-0.77370000000000005</v>
      </c>
      <c r="AG212">
        <v>0.67069999999999996</v>
      </c>
      <c r="AH212">
        <v>0.76080000000000003</v>
      </c>
      <c r="AI212">
        <v>1.1515</v>
      </c>
      <c r="AJ212">
        <v>-1.9764999999999999</v>
      </c>
      <c r="AK212">
        <v>-1.1729000000000001</v>
      </c>
      <c r="AL212">
        <v>-1.4669000000000001</v>
      </c>
      <c r="AM212">
        <v>-1.8915999999999999</v>
      </c>
      <c r="AN212">
        <v>0.15049999999999999</v>
      </c>
      <c r="AO212">
        <v>-1.0626</v>
      </c>
      <c r="AP212">
        <v>0.59509999999999996</v>
      </c>
      <c r="AQ212">
        <v>5.5399999999999998E-2</v>
      </c>
      <c r="AR212">
        <v>-0.67930000000000001</v>
      </c>
      <c r="AS212">
        <v>-4.5199999999999997E-2</v>
      </c>
      <c r="AT212">
        <v>-0.47160000000000002</v>
      </c>
      <c r="AU212">
        <v>0.29420000000000002</v>
      </c>
      <c r="AV212">
        <v>0.55859999999999999</v>
      </c>
      <c r="AW212">
        <v>0.9667</v>
      </c>
      <c r="AX212">
        <v>-0.69340000000000002</v>
      </c>
      <c r="AY212">
        <v>1.0246</v>
      </c>
      <c r="AZ212">
        <v>0.73340000000000005</v>
      </c>
      <c r="BA212">
        <v>1.3855999999999999</v>
      </c>
      <c r="BB212">
        <v>-0.56230000000000002</v>
      </c>
      <c r="BC212">
        <v>1.2717000000000001</v>
      </c>
      <c r="BD212">
        <v>0.39129999999999998</v>
      </c>
      <c r="BE212">
        <v>0.94889999999999997</v>
      </c>
      <c r="BF212">
        <v>-0.14599999999999999</v>
      </c>
      <c r="BG212">
        <v>-0.17780000000000001</v>
      </c>
      <c r="BH212">
        <v>0.53559999999999997</v>
      </c>
      <c r="BI212">
        <v>-1.2522</v>
      </c>
      <c r="BJ212">
        <v>-0.78459999999999996</v>
      </c>
      <c r="BK212">
        <v>-1.3726</v>
      </c>
      <c r="BL212">
        <v>-0.1701</v>
      </c>
      <c r="BM212">
        <v>-0.50549999999999995</v>
      </c>
      <c r="BN212">
        <v>1.2643</v>
      </c>
      <c r="BO212">
        <v>0.33489999999999998</v>
      </c>
      <c r="BP212">
        <v>0.26910000000000001</v>
      </c>
      <c r="BQ212">
        <v>0.47710000000000002</v>
      </c>
      <c r="BR212">
        <v>1.0052000000000001</v>
      </c>
      <c r="BS212">
        <v>0.27350000000000002</v>
      </c>
      <c r="BT212">
        <v>0.57669999999999999</v>
      </c>
      <c r="BU212">
        <v>-1.3313999999999999</v>
      </c>
      <c r="BV212">
        <v>1.3005</v>
      </c>
      <c r="BW212">
        <v>0.93379999999999996</v>
      </c>
      <c r="BX212">
        <v>-1.4529000000000001</v>
      </c>
      <c r="BY212">
        <v>-0.55930000000000002</v>
      </c>
      <c r="BZ212">
        <v>1.1172</v>
      </c>
      <c r="CA212">
        <v>0.1595</v>
      </c>
      <c r="CB212">
        <v>0.54720000000000002</v>
      </c>
      <c r="CC212">
        <v>-1.2641</v>
      </c>
      <c r="CD212">
        <v>0.63460000000000005</v>
      </c>
      <c r="CE212">
        <v>0.58550000000000002</v>
      </c>
      <c r="CF212">
        <v>-0.3422</v>
      </c>
      <c r="CG212">
        <v>-0.4834</v>
      </c>
      <c r="CH212">
        <v>0.51970000000000005</v>
      </c>
      <c r="CI212">
        <v>-0.371</v>
      </c>
      <c r="CJ212">
        <v>-0.56920000000000004</v>
      </c>
      <c r="CK212">
        <v>-1.0545</v>
      </c>
      <c r="CL212">
        <v>-0.57389999999999997</v>
      </c>
      <c r="CM212">
        <v>0.37619999999999998</v>
      </c>
      <c r="CN212">
        <v>-0.61339999999999995</v>
      </c>
      <c r="CO212">
        <v>0.21510000000000001</v>
      </c>
      <c r="CP212">
        <v>-0.33860000000000001</v>
      </c>
      <c r="CQ212">
        <v>-0.1573</v>
      </c>
      <c r="CR212">
        <v>1.3472</v>
      </c>
      <c r="CS212">
        <v>0.35449999999999998</v>
      </c>
      <c r="CT212">
        <v>0.55179999999999996</v>
      </c>
      <c r="CU212">
        <v>0.86250000000000004</v>
      </c>
      <c r="CV212">
        <v>-1.147</v>
      </c>
    </row>
    <row r="213" spans="1:100" x14ac:dyDescent="0.2">
      <c r="A213">
        <v>1.6322000000000001</v>
      </c>
      <c r="B213">
        <v>1.2134</v>
      </c>
      <c r="C213">
        <v>0.25769999999999998</v>
      </c>
      <c r="D213">
        <v>-0.84209999999999996</v>
      </c>
      <c r="E213">
        <v>1.0759000000000001</v>
      </c>
      <c r="F213">
        <v>0.70350000000000001</v>
      </c>
      <c r="G213">
        <v>0.1318</v>
      </c>
      <c r="H213">
        <v>0.66369999999999996</v>
      </c>
      <c r="I213">
        <v>-0.47499999999999998</v>
      </c>
      <c r="J213">
        <v>0.68220000000000003</v>
      </c>
      <c r="K213">
        <v>4.9399999999999999E-2</v>
      </c>
      <c r="L213">
        <v>9.9000000000000008E-3</v>
      </c>
      <c r="M213">
        <v>2.8000000000000001E-2</v>
      </c>
      <c r="N213">
        <v>0.1605</v>
      </c>
      <c r="O213">
        <v>-0.97550000000000003</v>
      </c>
      <c r="P213">
        <v>0.38890000000000002</v>
      </c>
      <c r="Q213">
        <v>-4.7699999999999999E-2</v>
      </c>
      <c r="R213">
        <v>1.2336</v>
      </c>
      <c r="S213">
        <v>0.52249999999999996</v>
      </c>
      <c r="T213">
        <v>-0.81740000000000002</v>
      </c>
      <c r="U213">
        <v>0.51570000000000005</v>
      </c>
      <c r="V213">
        <v>0.45850000000000002</v>
      </c>
      <c r="W213">
        <v>0.50619999999999998</v>
      </c>
      <c r="X213">
        <v>-0.1069</v>
      </c>
      <c r="Y213">
        <v>-0.30259999999999998</v>
      </c>
      <c r="Z213">
        <v>0.74919999999999998</v>
      </c>
      <c r="AA213">
        <v>2.0283000000000002</v>
      </c>
      <c r="AB213">
        <v>0.29189999999999999</v>
      </c>
      <c r="AC213">
        <v>-1.6035999999999999</v>
      </c>
      <c r="AD213">
        <v>0.42480000000000001</v>
      </c>
      <c r="AE213">
        <v>-9.8599999999999993E-2</v>
      </c>
      <c r="AF213">
        <v>-1.4533</v>
      </c>
      <c r="AG213">
        <v>1.4036999999999999</v>
      </c>
      <c r="AH213">
        <v>-0.27200000000000002</v>
      </c>
      <c r="AI213">
        <v>-0.57850000000000001</v>
      </c>
      <c r="AJ213">
        <v>-0.45300000000000001</v>
      </c>
      <c r="AK213">
        <v>-1.12E-2</v>
      </c>
      <c r="AL213">
        <v>-0.87490000000000001</v>
      </c>
      <c r="AM213">
        <v>0.85370000000000001</v>
      </c>
      <c r="AN213">
        <v>-1.9489000000000001</v>
      </c>
      <c r="AO213">
        <v>-0.93730000000000002</v>
      </c>
      <c r="AP213">
        <v>0.28210000000000002</v>
      </c>
      <c r="AQ213">
        <v>0.38779999999999998</v>
      </c>
      <c r="AR213">
        <v>-9.6699999999999994E-2</v>
      </c>
      <c r="AS213">
        <v>1.613</v>
      </c>
      <c r="AT213">
        <v>-0.1822</v>
      </c>
      <c r="AU213">
        <v>-1.0669999999999999</v>
      </c>
      <c r="AV213">
        <v>-1.1312</v>
      </c>
      <c r="AW213">
        <v>0.69599999999999995</v>
      </c>
      <c r="AX213">
        <v>-0.80079999999999996</v>
      </c>
      <c r="AY213">
        <v>-0.34820000000000001</v>
      </c>
      <c r="AZ213">
        <v>0.6925</v>
      </c>
      <c r="BA213">
        <v>0.53790000000000004</v>
      </c>
      <c r="BB213">
        <v>0.91520000000000001</v>
      </c>
      <c r="BC213">
        <v>-0.56759999999999999</v>
      </c>
      <c r="BD213">
        <v>-0.85129999999999995</v>
      </c>
      <c r="BE213">
        <v>1.4997</v>
      </c>
      <c r="BF213">
        <v>0.1305</v>
      </c>
      <c r="BG213">
        <v>0.14580000000000001</v>
      </c>
      <c r="BH213">
        <v>1.161</v>
      </c>
      <c r="BI213">
        <v>-0.21490000000000001</v>
      </c>
      <c r="BJ213">
        <v>-1.55</v>
      </c>
      <c r="BK213">
        <v>-1.2677</v>
      </c>
      <c r="BL213">
        <v>-0.77470000000000006</v>
      </c>
      <c r="BM213">
        <v>1.6352</v>
      </c>
      <c r="BN213">
        <v>0.60619999999999996</v>
      </c>
      <c r="BO213">
        <v>-0.5333</v>
      </c>
      <c r="BP213">
        <v>-0.7661</v>
      </c>
      <c r="BQ213">
        <v>-0.35449999999999998</v>
      </c>
      <c r="BR213">
        <v>0.68720000000000003</v>
      </c>
      <c r="BS213">
        <v>2.3397000000000001</v>
      </c>
      <c r="BT213">
        <v>-0.58689999999999998</v>
      </c>
      <c r="BU213">
        <v>-0.78749999999999998</v>
      </c>
      <c r="BV213">
        <v>-1.367</v>
      </c>
      <c r="BW213">
        <v>-0.2039</v>
      </c>
      <c r="BX213">
        <v>-0.48120000000000002</v>
      </c>
      <c r="BY213">
        <v>-7.46E-2</v>
      </c>
      <c r="BZ213">
        <v>2.4299999999999999E-2</v>
      </c>
      <c r="CA213">
        <v>0.50149999999999995</v>
      </c>
      <c r="CB213">
        <v>-1.0565</v>
      </c>
      <c r="CC213">
        <v>-0.38500000000000001</v>
      </c>
      <c r="CD213">
        <v>0.47910000000000003</v>
      </c>
      <c r="CE213">
        <v>0.48420000000000002</v>
      </c>
      <c r="CF213">
        <v>-0.4844</v>
      </c>
      <c r="CG213">
        <v>0.62760000000000005</v>
      </c>
      <c r="CH213">
        <v>0.30559999999999998</v>
      </c>
      <c r="CI213">
        <v>-0.60670000000000002</v>
      </c>
      <c r="CJ213">
        <v>-7.5999999999999998E-2</v>
      </c>
      <c r="CK213">
        <v>-1.7208000000000001</v>
      </c>
      <c r="CL213">
        <v>1.1529</v>
      </c>
      <c r="CM213">
        <v>-0.17119999999999999</v>
      </c>
      <c r="CN213">
        <v>-1.9903</v>
      </c>
      <c r="CO213">
        <v>-1.5095000000000001</v>
      </c>
      <c r="CP213">
        <v>-1.5545</v>
      </c>
      <c r="CQ213">
        <v>0.60060000000000002</v>
      </c>
      <c r="CR213">
        <v>0.12809999999999999</v>
      </c>
      <c r="CS213">
        <v>0.43780000000000002</v>
      </c>
      <c r="CT213">
        <v>0.80810000000000004</v>
      </c>
      <c r="CU213">
        <v>0.38479999999999998</v>
      </c>
      <c r="CV213">
        <v>0.36530000000000001</v>
      </c>
    </row>
    <row r="214" spans="1:100" x14ac:dyDescent="0.2">
      <c r="A214">
        <v>-1.5537000000000001</v>
      </c>
      <c r="B214">
        <v>-1.1777</v>
      </c>
      <c r="C214">
        <v>0.28470000000000001</v>
      </c>
      <c r="D214">
        <v>0.92649999999999999</v>
      </c>
      <c r="E214">
        <v>-0.72550000000000003</v>
      </c>
      <c r="F214">
        <v>-1.0478000000000001</v>
      </c>
      <c r="G214">
        <v>0.68859999999999999</v>
      </c>
      <c r="H214">
        <v>0.37030000000000002</v>
      </c>
      <c r="I214">
        <v>-1.1819999999999999</v>
      </c>
      <c r="J214">
        <v>0.96599999999999997</v>
      </c>
      <c r="K214">
        <v>-0.45350000000000001</v>
      </c>
      <c r="L214">
        <v>0.16819999999999999</v>
      </c>
      <c r="M214">
        <v>0.97360000000000002</v>
      </c>
      <c r="N214">
        <v>-0.62350000000000005</v>
      </c>
      <c r="O214">
        <v>-1.49E-2</v>
      </c>
      <c r="P214">
        <v>-2.4106999999999998</v>
      </c>
      <c r="Q214">
        <v>0.26019999999999999</v>
      </c>
      <c r="R214">
        <v>1.1675</v>
      </c>
      <c r="S214">
        <v>-1.569</v>
      </c>
      <c r="T214">
        <v>1.2024999999999999</v>
      </c>
      <c r="U214">
        <v>0.85940000000000005</v>
      </c>
      <c r="V214">
        <v>-0.37519999999999998</v>
      </c>
      <c r="W214">
        <v>-0.43740000000000001</v>
      </c>
      <c r="X214">
        <v>0.59809999999999997</v>
      </c>
      <c r="Y214">
        <v>-0.66190000000000004</v>
      </c>
      <c r="Z214">
        <v>-1.6299999999999999E-2</v>
      </c>
      <c r="AA214">
        <v>0.23899999999999999</v>
      </c>
      <c r="AB214">
        <v>-1.3773</v>
      </c>
      <c r="AC214">
        <v>-0.1129</v>
      </c>
      <c r="AD214">
        <v>1.0828</v>
      </c>
      <c r="AE214">
        <v>8.77E-2</v>
      </c>
      <c r="AF214">
        <v>0.38379999999999997</v>
      </c>
      <c r="AG214">
        <v>0.79710000000000003</v>
      </c>
      <c r="AH214">
        <v>-1.0613999999999999</v>
      </c>
      <c r="AI214">
        <v>0.58830000000000005</v>
      </c>
      <c r="AJ214">
        <v>-1.1039000000000001</v>
      </c>
      <c r="AK214">
        <v>-0.34820000000000001</v>
      </c>
      <c r="AL214">
        <v>0.62849999999999995</v>
      </c>
      <c r="AM214">
        <v>-0.49370000000000003</v>
      </c>
      <c r="AN214">
        <v>0.2049</v>
      </c>
      <c r="AO214">
        <v>0.40810000000000002</v>
      </c>
      <c r="AP214">
        <v>0.71330000000000005</v>
      </c>
      <c r="AQ214">
        <v>-0.77010000000000001</v>
      </c>
      <c r="AR214">
        <v>7.1999999999999995E-2</v>
      </c>
      <c r="AS214">
        <v>-0.58709999999999996</v>
      </c>
      <c r="AT214">
        <v>1.2226999999999999</v>
      </c>
      <c r="AU214">
        <v>1.0894999999999999</v>
      </c>
      <c r="AV214">
        <v>0.65190000000000003</v>
      </c>
      <c r="AW214">
        <v>-1.1927000000000001</v>
      </c>
      <c r="AX214">
        <v>7.4000000000000003E-3</v>
      </c>
      <c r="AY214">
        <v>7.1800000000000003E-2</v>
      </c>
      <c r="AZ214">
        <v>0.14280000000000001</v>
      </c>
      <c r="BA214">
        <v>0.7329</v>
      </c>
      <c r="BB214">
        <v>-3.4200000000000001E-2</v>
      </c>
      <c r="BC214">
        <v>-1.0333000000000001</v>
      </c>
      <c r="BD214">
        <v>-0.38869999999999999</v>
      </c>
      <c r="BE214">
        <v>2.081</v>
      </c>
      <c r="BF214">
        <v>2.0021</v>
      </c>
      <c r="BG214">
        <v>1.8943000000000001</v>
      </c>
      <c r="BH214">
        <v>0.1769</v>
      </c>
      <c r="BI214">
        <v>-0.50409999999999999</v>
      </c>
      <c r="BJ214">
        <v>1.0823</v>
      </c>
      <c r="BK214">
        <v>-0.55479999999999996</v>
      </c>
      <c r="BL214">
        <v>2.1836000000000002</v>
      </c>
      <c r="BM214">
        <v>-4.1500000000000002E-2</v>
      </c>
      <c r="BN214">
        <v>-0.88770000000000004</v>
      </c>
      <c r="BO214">
        <v>-0.38590000000000002</v>
      </c>
      <c r="BP214">
        <v>0.23860000000000001</v>
      </c>
      <c r="BQ214">
        <v>0.13569999999999999</v>
      </c>
      <c r="BR214">
        <v>-0.25309999999999999</v>
      </c>
      <c r="BS214">
        <v>-0.2331</v>
      </c>
      <c r="BT214">
        <v>-0.25600000000000001</v>
      </c>
      <c r="BU214">
        <v>0.44019999999999998</v>
      </c>
      <c r="BV214">
        <v>-0.61839999999999995</v>
      </c>
      <c r="BW214">
        <v>1.5521</v>
      </c>
      <c r="BX214">
        <v>0.71009999999999995</v>
      </c>
      <c r="BY214">
        <v>-0.9224</v>
      </c>
      <c r="BZ214">
        <v>-0.42909999999999998</v>
      </c>
      <c r="CA214">
        <v>-0.5958</v>
      </c>
      <c r="CB214">
        <v>0.4773</v>
      </c>
      <c r="CC214">
        <v>-3.9199999999999999E-2</v>
      </c>
      <c r="CD214">
        <v>-0.24329999999999999</v>
      </c>
      <c r="CE214">
        <v>-0.2233</v>
      </c>
      <c r="CF214">
        <v>0.67820000000000003</v>
      </c>
      <c r="CG214">
        <v>-1.0767</v>
      </c>
      <c r="CH214">
        <v>0.4244</v>
      </c>
      <c r="CI214">
        <v>-0.38200000000000001</v>
      </c>
      <c r="CJ214">
        <v>2.6074000000000002</v>
      </c>
      <c r="CK214">
        <v>0.70789999999999997</v>
      </c>
      <c r="CL214">
        <v>-1.6234999999999999</v>
      </c>
      <c r="CM214">
        <v>-0.86070000000000002</v>
      </c>
      <c r="CN214">
        <v>0.21249999999999999</v>
      </c>
      <c r="CO214">
        <v>-0.1118</v>
      </c>
      <c r="CP214">
        <v>5.0200000000000002E-2</v>
      </c>
      <c r="CQ214">
        <v>0.13619999999999999</v>
      </c>
      <c r="CR214">
        <v>-0.54430000000000001</v>
      </c>
      <c r="CS214">
        <v>-8.3500000000000005E-2</v>
      </c>
      <c r="CT214">
        <v>-2.06</v>
      </c>
      <c r="CU214">
        <v>0.13420000000000001</v>
      </c>
      <c r="CV214">
        <v>0.61519999999999997</v>
      </c>
    </row>
    <row r="215" spans="1:100" x14ac:dyDescent="0.2">
      <c r="A215">
        <v>1.1023000000000001</v>
      </c>
      <c r="B215">
        <v>-5.11E-2</v>
      </c>
      <c r="C215">
        <v>-1.9158999999999999</v>
      </c>
      <c r="D215">
        <v>-1.135</v>
      </c>
      <c r="E215">
        <v>0.14169999999999999</v>
      </c>
      <c r="F215">
        <v>-0.57420000000000004</v>
      </c>
      <c r="G215">
        <v>0.65300000000000002</v>
      </c>
      <c r="H215">
        <v>-1.2747999999999999</v>
      </c>
      <c r="I215">
        <v>0.97950000000000004</v>
      </c>
      <c r="J215">
        <v>0.85729999999999995</v>
      </c>
      <c r="K215">
        <v>1.2325999999999999</v>
      </c>
      <c r="L215">
        <v>-0.754</v>
      </c>
      <c r="M215">
        <v>-0.3221</v>
      </c>
      <c r="N215">
        <v>-0.4955</v>
      </c>
      <c r="O215">
        <v>0.2361</v>
      </c>
      <c r="P215">
        <v>-0.77149999999999996</v>
      </c>
      <c r="Q215">
        <v>-0.753</v>
      </c>
      <c r="R215">
        <v>1.2557</v>
      </c>
      <c r="S215">
        <v>-0.88019999999999998</v>
      </c>
      <c r="T215">
        <v>-0.45960000000000001</v>
      </c>
      <c r="U215">
        <v>-0.45200000000000001</v>
      </c>
      <c r="V215">
        <v>0.60440000000000005</v>
      </c>
      <c r="W215">
        <v>0.25700000000000001</v>
      </c>
      <c r="X215">
        <v>-1.5E-3</v>
      </c>
      <c r="Y215">
        <v>-1.534</v>
      </c>
      <c r="Z215">
        <v>0.3997</v>
      </c>
      <c r="AA215">
        <v>1.4692000000000001</v>
      </c>
      <c r="AB215">
        <v>1.3762000000000001</v>
      </c>
      <c r="AC215">
        <v>0.79779999999999995</v>
      </c>
      <c r="AD215">
        <v>0.33050000000000002</v>
      </c>
      <c r="AE215">
        <v>0.23069999999999999</v>
      </c>
      <c r="AF215">
        <v>0.44119999999999998</v>
      </c>
      <c r="AG215">
        <v>-1.3373999999999999</v>
      </c>
      <c r="AH215">
        <v>0.9577</v>
      </c>
      <c r="AI215">
        <v>-0.2046</v>
      </c>
      <c r="AJ215">
        <v>0.10489999999999999</v>
      </c>
      <c r="AK215">
        <v>1.7889999999999999</v>
      </c>
      <c r="AL215">
        <v>0.59389999999999998</v>
      </c>
      <c r="AM215">
        <v>-0.1875</v>
      </c>
      <c r="AN215">
        <v>-0.29349999999999998</v>
      </c>
      <c r="AO215">
        <v>0.86970000000000003</v>
      </c>
      <c r="AP215">
        <v>-0.2177</v>
      </c>
      <c r="AQ215">
        <v>0.2802</v>
      </c>
      <c r="AR215">
        <v>-9.1600000000000001E-2</v>
      </c>
      <c r="AS215">
        <v>0.83069999999999999</v>
      </c>
      <c r="AT215">
        <v>0.38850000000000001</v>
      </c>
      <c r="AU215">
        <v>-1.8447</v>
      </c>
      <c r="AV215">
        <v>-0.248</v>
      </c>
      <c r="AW215">
        <v>6.9599999999999995E-2</v>
      </c>
      <c r="AX215">
        <v>0.96299999999999997</v>
      </c>
      <c r="AY215">
        <v>1.5601</v>
      </c>
      <c r="AZ215">
        <v>1.1128</v>
      </c>
      <c r="BA215">
        <v>0.30320000000000003</v>
      </c>
      <c r="BB215">
        <v>1.0205</v>
      </c>
      <c r="BC215">
        <v>2.06E-2</v>
      </c>
      <c r="BD215">
        <v>-0.24709999999999999</v>
      </c>
      <c r="BE215">
        <v>-1.9320999999999999</v>
      </c>
      <c r="BF215">
        <v>0.95220000000000005</v>
      </c>
      <c r="BG215">
        <v>-1.0591999999999999</v>
      </c>
      <c r="BH215">
        <v>2.0276000000000001</v>
      </c>
      <c r="BI215">
        <v>-3.0175999999999998</v>
      </c>
      <c r="BJ215">
        <v>0.754</v>
      </c>
      <c r="BK215">
        <v>-9.5399999999999999E-2</v>
      </c>
      <c r="BL215">
        <v>-0.82609999999999995</v>
      </c>
      <c r="BM215">
        <v>0.52</v>
      </c>
      <c r="BN215">
        <v>-0.4143</v>
      </c>
      <c r="BO215">
        <v>-1.1695</v>
      </c>
      <c r="BP215">
        <v>9.7100000000000006E-2</v>
      </c>
      <c r="BQ215">
        <v>-0.74080000000000001</v>
      </c>
      <c r="BR215">
        <v>0.88280000000000003</v>
      </c>
      <c r="BS215">
        <v>0.44550000000000001</v>
      </c>
      <c r="BT215">
        <v>1.0598000000000001</v>
      </c>
      <c r="BU215">
        <v>-1.6272</v>
      </c>
      <c r="BV215">
        <v>-1.6765000000000001</v>
      </c>
      <c r="BW215">
        <v>1.7874000000000001</v>
      </c>
      <c r="BX215">
        <v>-2.3008000000000002</v>
      </c>
      <c r="BY215">
        <v>-1.2897000000000001</v>
      </c>
      <c r="BZ215">
        <v>-8.8400000000000006E-2</v>
      </c>
      <c r="CA215">
        <v>0.84930000000000005</v>
      </c>
      <c r="CB215">
        <v>6.6100000000000006E-2</v>
      </c>
      <c r="CC215">
        <v>0.65439999999999998</v>
      </c>
      <c r="CD215">
        <v>0.99880000000000002</v>
      </c>
      <c r="CE215">
        <v>0.96660000000000001</v>
      </c>
      <c r="CF215">
        <v>-1.4451000000000001</v>
      </c>
      <c r="CG215">
        <v>0.54879999999999995</v>
      </c>
      <c r="CH215">
        <v>0.53569999999999995</v>
      </c>
      <c r="CI215">
        <v>1.4076</v>
      </c>
      <c r="CJ215">
        <v>0.83240000000000003</v>
      </c>
      <c r="CK215">
        <v>1.1267</v>
      </c>
      <c r="CL215">
        <v>0.13969999999999999</v>
      </c>
      <c r="CM215">
        <v>0.91159999999999997</v>
      </c>
      <c r="CN215">
        <v>-0.78200000000000003</v>
      </c>
      <c r="CO215">
        <v>1.0914999999999999</v>
      </c>
      <c r="CP215">
        <v>0.20699999999999999</v>
      </c>
      <c r="CQ215">
        <v>1.097</v>
      </c>
      <c r="CR215">
        <v>-2.2412000000000001</v>
      </c>
      <c r="CS215">
        <v>-0.21249999999999999</v>
      </c>
      <c r="CT215">
        <v>0.99229999999999996</v>
      </c>
      <c r="CU215">
        <v>-0.89829999999999999</v>
      </c>
      <c r="CV215">
        <v>-0.44240000000000002</v>
      </c>
    </row>
    <row r="216" spans="1:100" x14ac:dyDescent="0.2">
      <c r="A216">
        <v>0.92359999999999998</v>
      </c>
      <c r="B216">
        <v>0.13370000000000001</v>
      </c>
      <c r="C216">
        <v>1.0451999999999999</v>
      </c>
      <c r="D216">
        <v>0.64439999999999997</v>
      </c>
      <c r="E216">
        <v>0.1363</v>
      </c>
      <c r="F216">
        <v>1.0425</v>
      </c>
      <c r="G216">
        <v>-2.9499999999999998E-2</v>
      </c>
      <c r="H216">
        <v>0.16259999999999999</v>
      </c>
      <c r="I216">
        <v>-0.21360000000000001</v>
      </c>
      <c r="J216">
        <v>1.0545</v>
      </c>
      <c r="K216">
        <v>0.59130000000000005</v>
      </c>
      <c r="L216">
        <v>1.0837000000000001</v>
      </c>
      <c r="M216">
        <v>0.3407</v>
      </c>
      <c r="N216">
        <v>-0.16919999999999999</v>
      </c>
      <c r="O216">
        <v>0.16520000000000001</v>
      </c>
      <c r="P216">
        <v>2.0343</v>
      </c>
      <c r="Q216">
        <v>-0.3725</v>
      </c>
      <c r="R216">
        <v>2.0541</v>
      </c>
      <c r="S216">
        <v>0.45200000000000001</v>
      </c>
      <c r="T216">
        <v>0.1636</v>
      </c>
      <c r="U216">
        <v>-0.57489999999999997</v>
      </c>
      <c r="V216">
        <v>1.1498999999999999</v>
      </c>
      <c r="W216">
        <v>-0.95079999999999998</v>
      </c>
      <c r="X216">
        <v>1.2531000000000001</v>
      </c>
      <c r="Y216">
        <v>-0.15340000000000001</v>
      </c>
      <c r="Z216">
        <v>0.21410000000000001</v>
      </c>
      <c r="AA216">
        <v>-0.97040000000000004</v>
      </c>
      <c r="AB216">
        <v>1.3012999999999999</v>
      </c>
      <c r="AC216">
        <v>-0.40539999999999998</v>
      </c>
      <c r="AD216">
        <v>-1.5902000000000001</v>
      </c>
      <c r="AE216">
        <v>5.7700000000000001E-2</v>
      </c>
      <c r="AF216">
        <v>-0.49349999999999999</v>
      </c>
      <c r="AG216">
        <v>-1.9826999999999999</v>
      </c>
      <c r="AH216">
        <v>-0.625</v>
      </c>
      <c r="AI216">
        <v>-0.44230000000000003</v>
      </c>
      <c r="AJ216">
        <v>0.10489999999999999</v>
      </c>
      <c r="AK216">
        <v>0.96179999999999999</v>
      </c>
      <c r="AL216">
        <v>0.92010000000000003</v>
      </c>
      <c r="AM216">
        <v>-0.63619999999999999</v>
      </c>
      <c r="AN216">
        <v>0.75309999999999999</v>
      </c>
      <c r="AO216">
        <v>0.1724</v>
      </c>
      <c r="AP216">
        <v>0.65310000000000001</v>
      </c>
      <c r="AQ216">
        <v>-1.4140999999999999</v>
      </c>
      <c r="AR216">
        <v>1.2999999999999999E-2</v>
      </c>
      <c r="AS216">
        <v>-1.5201</v>
      </c>
      <c r="AT216">
        <v>-0.92679999999999996</v>
      </c>
      <c r="AU216">
        <v>0.39269999999999999</v>
      </c>
      <c r="AV216">
        <v>0.3569</v>
      </c>
      <c r="AW216">
        <v>-0.33529999999999999</v>
      </c>
      <c r="AX216">
        <v>-1.7077</v>
      </c>
      <c r="AY216">
        <v>1.0683</v>
      </c>
      <c r="AZ216">
        <v>0.39350000000000002</v>
      </c>
      <c r="BA216">
        <v>-0.28960000000000002</v>
      </c>
      <c r="BB216">
        <v>1.0141</v>
      </c>
      <c r="BC216">
        <v>1.1577999999999999</v>
      </c>
      <c r="BD216">
        <v>1.042</v>
      </c>
      <c r="BE216">
        <v>-1.4208000000000001</v>
      </c>
      <c r="BF216">
        <v>-0.32619999999999999</v>
      </c>
      <c r="BG216">
        <v>0.56679999999999997</v>
      </c>
      <c r="BH216">
        <v>0.3916</v>
      </c>
      <c r="BI216">
        <v>2.4306000000000001</v>
      </c>
      <c r="BJ216">
        <v>-0.68669999999999998</v>
      </c>
      <c r="BK216">
        <v>-2.7665999999999999</v>
      </c>
      <c r="BL216">
        <v>1.4545999999999999</v>
      </c>
      <c r="BM216">
        <v>0.3286</v>
      </c>
      <c r="BN216">
        <v>2.9700000000000001E-2</v>
      </c>
      <c r="BO216">
        <v>2.0063</v>
      </c>
      <c r="BP216">
        <v>0.67269999999999996</v>
      </c>
      <c r="BQ216">
        <v>1.1757</v>
      </c>
      <c r="BR216">
        <v>0.6</v>
      </c>
      <c r="BS216">
        <v>-0.246</v>
      </c>
      <c r="BT216">
        <v>0.37909999999999999</v>
      </c>
      <c r="BU216">
        <v>1.8024</v>
      </c>
      <c r="BV216">
        <v>-0.14729999999999999</v>
      </c>
      <c r="BW216">
        <v>0.46110000000000001</v>
      </c>
      <c r="BX216">
        <v>-1.4137</v>
      </c>
      <c r="BY216">
        <v>-0.83389999999999997</v>
      </c>
      <c r="BZ216">
        <v>2.9999999999999997E-4</v>
      </c>
      <c r="CA216">
        <v>-1.1076999999999999</v>
      </c>
      <c r="CB216">
        <v>0.65390000000000004</v>
      </c>
      <c r="CC216">
        <v>0.31309999999999999</v>
      </c>
      <c r="CD216">
        <v>0.59079999999999999</v>
      </c>
      <c r="CE216">
        <v>-1.2699</v>
      </c>
      <c r="CF216">
        <v>-0.32900000000000001</v>
      </c>
      <c r="CG216">
        <v>1.0366</v>
      </c>
      <c r="CH216">
        <v>-0.434</v>
      </c>
      <c r="CI216">
        <v>2.1183000000000001</v>
      </c>
      <c r="CJ216">
        <v>0.66110000000000002</v>
      </c>
      <c r="CK216">
        <v>-0.4541</v>
      </c>
      <c r="CL216">
        <v>7.6399999999999996E-2</v>
      </c>
      <c r="CM216">
        <v>0.13109999999999999</v>
      </c>
      <c r="CN216">
        <v>0.74939999999999996</v>
      </c>
      <c r="CO216">
        <v>7.2900000000000006E-2</v>
      </c>
      <c r="CP216">
        <v>1.4007000000000001</v>
      </c>
      <c r="CQ216">
        <v>-0.10780000000000001</v>
      </c>
      <c r="CR216">
        <v>-1.4296</v>
      </c>
      <c r="CS216">
        <v>-1.546</v>
      </c>
      <c r="CT216">
        <v>1.7210000000000001</v>
      </c>
      <c r="CU216">
        <v>-1.0042</v>
      </c>
      <c r="CV216">
        <v>-0.6179</v>
      </c>
    </row>
    <row r="217" spans="1:100" x14ac:dyDescent="0.2">
      <c r="A217">
        <v>0.79269999999999996</v>
      </c>
      <c r="B217">
        <v>-0.37280000000000002</v>
      </c>
      <c r="C217">
        <v>0.22889999999999999</v>
      </c>
      <c r="D217">
        <v>0.87380000000000002</v>
      </c>
      <c r="E217">
        <v>0.59450000000000003</v>
      </c>
      <c r="F217">
        <v>7.0400000000000004E-2</v>
      </c>
      <c r="G217">
        <v>1.7877000000000001</v>
      </c>
      <c r="H217">
        <v>1.595</v>
      </c>
      <c r="I217">
        <v>0.97919999999999996</v>
      </c>
      <c r="J217">
        <v>1.0459000000000001</v>
      </c>
      <c r="K217">
        <v>0.157</v>
      </c>
      <c r="L217">
        <v>0.46339999999999998</v>
      </c>
      <c r="M217">
        <v>-1.0424</v>
      </c>
      <c r="N217">
        <v>-0.18959999999999999</v>
      </c>
      <c r="O217">
        <v>0.3765</v>
      </c>
      <c r="P217">
        <v>-0.74439999999999995</v>
      </c>
      <c r="Q217">
        <v>1.3284</v>
      </c>
      <c r="R217">
        <v>1.1245000000000001</v>
      </c>
      <c r="S217">
        <v>-0.70809999999999995</v>
      </c>
      <c r="T217">
        <v>-0.59540000000000004</v>
      </c>
      <c r="U217">
        <v>-0.5887</v>
      </c>
      <c r="V217">
        <v>2.0695999999999999</v>
      </c>
      <c r="W217">
        <v>0.41</v>
      </c>
      <c r="X217">
        <v>1.5536000000000001</v>
      </c>
      <c r="Y217">
        <v>1.4716</v>
      </c>
      <c r="Z217">
        <v>1.0103</v>
      </c>
      <c r="AA217">
        <v>-0.66290000000000004</v>
      </c>
      <c r="AB217">
        <v>-1.7250000000000001</v>
      </c>
      <c r="AC217">
        <v>-0.19719999999999999</v>
      </c>
      <c r="AD217">
        <v>-1.1114999999999999</v>
      </c>
      <c r="AE217">
        <v>0.40810000000000002</v>
      </c>
      <c r="AF217">
        <v>0.17879999999999999</v>
      </c>
      <c r="AG217">
        <v>-0.42649999999999999</v>
      </c>
      <c r="AH217">
        <v>1.3744000000000001</v>
      </c>
      <c r="AI217">
        <v>1.0895999999999999</v>
      </c>
      <c r="AJ217">
        <v>-0.30780000000000002</v>
      </c>
      <c r="AK217">
        <v>-0.2346</v>
      </c>
      <c r="AL217">
        <v>-0.71099999999999997</v>
      </c>
      <c r="AM217">
        <v>-0.72240000000000004</v>
      </c>
      <c r="AN217">
        <v>1.0461</v>
      </c>
      <c r="AO217">
        <v>0.13669999999999999</v>
      </c>
      <c r="AP217">
        <v>1.9069</v>
      </c>
      <c r="AQ217">
        <v>0.69669999999999999</v>
      </c>
      <c r="AR217">
        <v>0.19950000000000001</v>
      </c>
      <c r="AS217">
        <v>1.1658999999999999</v>
      </c>
      <c r="AT217">
        <v>4.1599999999999998E-2</v>
      </c>
      <c r="AU217">
        <v>0.18970000000000001</v>
      </c>
      <c r="AV217">
        <v>-1.2681</v>
      </c>
      <c r="AW217">
        <v>-0.73429999999999995</v>
      </c>
      <c r="AX217">
        <v>-0.2326</v>
      </c>
      <c r="AY217">
        <v>0.85709999999999997</v>
      </c>
      <c r="AZ217">
        <v>0.96760000000000002</v>
      </c>
      <c r="BA217">
        <v>-1.6949000000000001</v>
      </c>
      <c r="BB217">
        <v>0.49030000000000001</v>
      </c>
      <c r="BC217">
        <v>0.88419999999999999</v>
      </c>
      <c r="BD217">
        <v>2.0133999999999999</v>
      </c>
      <c r="BE217">
        <v>-2.4007000000000001</v>
      </c>
      <c r="BF217">
        <v>0.108</v>
      </c>
      <c r="BG217">
        <v>-1.4923999999999999</v>
      </c>
      <c r="BH217">
        <v>-0.62819999999999998</v>
      </c>
      <c r="BI217">
        <v>-0.51729999999999998</v>
      </c>
      <c r="BJ217">
        <v>-1.3206</v>
      </c>
      <c r="BK217">
        <v>1.1632</v>
      </c>
      <c r="BL217">
        <v>-1.5616000000000001</v>
      </c>
      <c r="BM217">
        <v>1.3220000000000001</v>
      </c>
      <c r="BN217">
        <v>1.2871999999999999</v>
      </c>
      <c r="BO217">
        <v>-1.8008</v>
      </c>
      <c r="BP217">
        <v>-1.173</v>
      </c>
      <c r="BQ217">
        <v>-1.6214999999999999</v>
      </c>
      <c r="BR217">
        <v>1.0920000000000001</v>
      </c>
      <c r="BS217">
        <v>-0.41799999999999998</v>
      </c>
      <c r="BT217">
        <v>1.2899</v>
      </c>
      <c r="BU217">
        <v>-0.12839999999999999</v>
      </c>
      <c r="BV217">
        <v>-0.3644</v>
      </c>
      <c r="BW217">
        <v>-0.69879999999999998</v>
      </c>
      <c r="BX217">
        <v>-1.6316999999999999</v>
      </c>
      <c r="BY217">
        <v>0.32450000000000001</v>
      </c>
      <c r="BZ217">
        <v>-0.96230000000000004</v>
      </c>
      <c r="CA217">
        <v>-0.3236</v>
      </c>
      <c r="CB217">
        <v>-1.1020000000000001</v>
      </c>
      <c r="CC217">
        <v>0.1047</v>
      </c>
      <c r="CD217">
        <v>-0.17460000000000001</v>
      </c>
      <c r="CE217">
        <v>-0.8972</v>
      </c>
      <c r="CF217">
        <v>0.48070000000000002</v>
      </c>
      <c r="CG217">
        <v>-0.57030000000000003</v>
      </c>
      <c r="CH217">
        <v>-5.3199999999999997E-2</v>
      </c>
      <c r="CI217">
        <v>0.5131</v>
      </c>
      <c r="CJ217">
        <v>0.05</v>
      </c>
      <c r="CK217">
        <v>0.25719999999999998</v>
      </c>
      <c r="CL217">
        <v>1.7748999999999999</v>
      </c>
      <c r="CM217">
        <v>0.34860000000000002</v>
      </c>
      <c r="CN217">
        <v>0.4088</v>
      </c>
      <c r="CO217">
        <v>-0.67059999999999997</v>
      </c>
      <c r="CP217">
        <v>-0.3105</v>
      </c>
      <c r="CQ217">
        <v>0.74060000000000004</v>
      </c>
      <c r="CR217">
        <v>0.99760000000000004</v>
      </c>
      <c r="CS217">
        <v>8.2900000000000001E-2</v>
      </c>
      <c r="CT217">
        <v>1.716</v>
      </c>
      <c r="CU217">
        <v>0.93440000000000001</v>
      </c>
      <c r="CV217">
        <v>1.2952999999999999</v>
      </c>
    </row>
    <row r="218" spans="1:100" x14ac:dyDescent="0.2">
      <c r="A218">
        <v>-0.56630000000000003</v>
      </c>
      <c r="B218">
        <v>0.46689999999999998</v>
      </c>
      <c r="C218">
        <v>-0.61209999999999998</v>
      </c>
      <c r="D218">
        <v>-8.9800000000000005E-2</v>
      </c>
      <c r="E218">
        <v>-1.1754</v>
      </c>
      <c r="F218">
        <v>0.67520000000000002</v>
      </c>
      <c r="G218">
        <v>-0.32600000000000001</v>
      </c>
      <c r="H218">
        <v>1.1738</v>
      </c>
      <c r="I218">
        <v>2.0358000000000001</v>
      </c>
      <c r="J218">
        <v>-2.9700000000000001E-2</v>
      </c>
      <c r="K218">
        <v>0.18490000000000001</v>
      </c>
      <c r="L218">
        <v>-0.1457</v>
      </c>
      <c r="M218">
        <v>-1.6083000000000001</v>
      </c>
      <c r="N218">
        <v>-2.3037000000000001</v>
      </c>
      <c r="O218">
        <v>-1.2051000000000001</v>
      </c>
      <c r="P218">
        <v>-0.13639999999999999</v>
      </c>
      <c r="Q218">
        <v>0.59409999999999996</v>
      </c>
      <c r="R218">
        <v>-0.35670000000000002</v>
      </c>
      <c r="S218">
        <v>-0.31740000000000002</v>
      </c>
      <c r="T218">
        <v>-0.10009999999999999</v>
      </c>
      <c r="U218">
        <v>0.67530000000000001</v>
      </c>
      <c r="V218">
        <v>-0.94699999999999995</v>
      </c>
      <c r="W218">
        <v>-8.1799999999999998E-2</v>
      </c>
      <c r="X218">
        <v>-0.52180000000000004</v>
      </c>
      <c r="Y218">
        <v>-1.8297000000000001</v>
      </c>
      <c r="Z218">
        <v>0.14990000000000001</v>
      </c>
      <c r="AA218">
        <v>1.4718</v>
      </c>
      <c r="AB218">
        <v>0.51119999999999999</v>
      </c>
      <c r="AC218">
        <v>0.56369999999999998</v>
      </c>
      <c r="AD218">
        <v>0.89449999999999996</v>
      </c>
      <c r="AE218">
        <v>0.59140000000000004</v>
      </c>
      <c r="AF218">
        <v>0.40179999999999999</v>
      </c>
      <c r="AG218">
        <v>0.16700000000000001</v>
      </c>
      <c r="AH218">
        <v>0.86599999999999999</v>
      </c>
      <c r="AI218">
        <v>-0.37609999999999999</v>
      </c>
      <c r="AJ218">
        <v>8.5900000000000004E-2</v>
      </c>
      <c r="AK218">
        <v>-0.47149999999999997</v>
      </c>
      <c r="AL218">
        <v>-1.3165</v>
      </c>
      <c r="AM218">
        <v>-0.24360000000000001</v>
      </c>
      <c r="AN218">
        <v>0.4849</v>
      </c>
      <c r="AO218">
        <v>-1.3443000000000001</v>
      </c>
      <c r="AP218">
        <v>-1.5508999999999999</v>
      </c>
      <c r="AQ218">
        <v>-0.21970000000000001</v>
      </c>
      <c r="AR218">
        <v>-0.78649999999999998</v>
      </c>
      <c r="AS218">
        <v>1.9087000000000001</v>
      </c>
      <c r="AT218">
        <v>-0.875</v>
      </c>
      <c r="AU218">
        <v>1.2932999999999999</v>
      </c>
      <c r="AV218">
        <v>0.97270000000000001</v>
      </c>
      <c r="AW218">
        <v>-0.16769999999999999</v>
      </c>
      <c r="AX218">
        <v>-0.88049999999999995</v>
      </c>
      <c r="AY218">
        <v>-0.36230000000000001</v>
      </c>
      <c r="AZ218">
        <v>-0.20549999999999999</v>
      </c>
      <c r="BA218">
        <v>-0.63790000000000002</v>
      </c>
      <c r="BB218">
        <v>1.0256000000000001</v>
      </c>
      <c r="BC218">
        <v>-0.49659999999999999</v>
      </c>
      <c r="BD218">
        <v>-1.4855</v>
      </c>
      <c r="BE218">
        <v>8.4500000000000006E-2</v>
      </c>
      <c r="BF218">
        <v>0.39340000000000003</v>
      </c>
      <c r="BG218">
        <v>0.40670000000000001</v>
      </c>
      <c r="BH218">
        <v>1.7475000000000001</v>
      </c>
      <c r="BI218">
        <v>-1.0055000000000001</v>
      </c>
      <c r="BJ218">
        <v>-1.3740000000000001</v>
      </c>
      <c r="BK218">
        <v>0.82889999999999997</v>
      </c>
      <c r="BL218">
        <v>-0.61519999999999997</v>
      </c>
      <c r="BM218">
        <v>-4.2299999999999997E-2</v>
      </c>
      <c r="BN218">
        <v>-0.89329999999999998</v>
      </c>
      <c r="BO218">
        <v>-7.7000000000000002E-3</v>
      </c>
      <c r="BP218">
        <v>-0.12659999999999999</v>
      </c>
      <c r="BQ218">
        <v>-2.1589999999999998</v>
      </c>
      <c r="BR218">
        <v>-1.0716000000000001</v>
      </c>
      <c r="BS218">
        <v>0.41449999999999998</v>
      </c>
      <c r="BT218">
        <v>7.9299999999999995E-2</v>
      </c>
      <c r="BU218">
        <v>-0.1182</v>
      </c>
      <c r="BV218">
        <v>-1.2764</v>
      </c>
      <c r="BW218">
        <v>0.35930000000000001</v>
      </c>
      <c r="BX218">
        <v>-1.49</v>
      </c>
      <c r="BY218">
        <v>-0.46600000000000003</v>
      </c>
      <c r="BZ218">
        <v>-0.4864</v>
      </c>
      <c r="CA218">
        <v>0.72319999999999995</v>
      </c>
      <c r="CB218">
        <v>-1.8945000000000001</v>
      </c>
      <c r="CC218">
        <v>-0.57609999999999995</v>
      </c>
      <c r="CD218">
        <v>-0.39479999999999998</v>
      </c>
      <c r="CE218">
        <v>-0.8921</v>
      </c>
      <c r="CF218">
        <v>-0.5292</v>
      </c>
      <c r="CG218">
        <v>-2.0413000000000001</v>
      </c>
      <c r="CH218">
        <v>-0.17899999999999999</v>
      </c>
      <c r="CI218">
        <v>-2.8500000000000001E-2</v>
      </c>
      <c r="CJ218">
        <v>-5.7099999999999998E-2</v>
      </c>
      <c r="CK218">
        <v>0.52270000000000005</v>
      </c>
      <c r="CL218">
        <v>-0.63260000000000005</v>
      </c>
      <c r="CM218">
        <v>1.1733</v>
      </c>
      <c r="CN218">
        <v>1.0566</v>
      </c>
      <c r="CO218">
        <v>1.2475000000000001</v>
      </c>
      <c r="CP218">
        <v>0.51570000000000005</v>
      </c>
      <c r="CQ218">
        <v>1.0500000000000001E-2</v>
      </c>
      <c r="CR218">
        <v>-0.51149999999999995</v>
      </c>
      <c r="CS218">
        <v>0.42980000000000002</v>
      </c>
      <c r="CT218">
        <v>1.6961999999999999</v>
      </c>
      <c r="CU218">
        <v>1.2323</v>
      </c>
      <c r="CV218">
        <v>1.2625999999999999</v>
      </c>
    </row>
    <row r="219" spans="1:100" x14ac:dyDescent="0.2">
      <c r="A219">
        <v>1.9813000000000001</v>
      </c>
      <c r="B219">
        <v>-0.49659999999999999</v>
      </c>
      <c r="C219">
        <v>1.6475</v>
      </c>
      <c r="D219">
        <v>0.38629999999999998</v>
      </c>
      <c r="E219">
        <v>-9.6799999999999997E-2</v>
      </c>
      <c r="F219">
        <v>-1.4934000000000001</v>
      </c>
      <c r="G219">
        <v>-0.93289999999999995</v>
      </c>
      <c r="H219">
        <v>-8.8099999999999998E-2</v>
      </c>
      <c r="I219">
        <v>-0.19689999999999999</v>
      </c>
      <c r="J219">
        <v>-0.12609999999999999</v>
      </c>
      <c r="K219">
        <v>3.2500000000000001E-2</v>
      </c>
      <c r="L219">
        <v>-2.6888000000000001</v>
      </c>
      <c r="M219">
        <v>-1.1612</v>
      </c>
      <c r="N219">
        <v>0.1986</v>
      </c>
      <c r="O219">
        <v>-2.0466000000000002</v>
      </c>
      <c r="P219">
        <v>1.4545999999999999</v>
      </c>
      <c r="Q219">
        <v>-0.55230000000000001</v>
      </c>
      <c r="R219">
        <v>0.48280000000000001</v>
      </c>
      <c r="S219">
        <v>-0.74319999999999997</v>
      </c>
      <c r="T219">
        <v>-1.9237</v>
      </c>
      <c r="U219">
        <v>-1.3534999999999999</v>
      </c>
      <c r="V219">
        <v>-1.1506000000000001</v>
      </c>
      <c r="W219">
        <v>-2.0323000000000002</v>
      </c>
      <c r="X219">
        <v>2.6802999999999999</v>
      </c>
      <c r="Y219">
        <v>-0.91100000000000003</v>
      </c>
      <c r="Z219">
        <v>-0.15340000000000001</v>
      </c>
      <c r="AA219">
        <v>0.47089999999999999</v>
      </c>
      <c r="AB219">
        <v>0.57669999999999999</v>
      </c>
      <c r="AC219">
        <v>1.9476</v>
      </c>
      <c r="AD219">
        <v>-0.8216</v>
      </c>
      <c r="AE219">
        <v>-0.94</v>
      </c>
      <c r="AF219">
        <v>-0.62870000000000004</v>
      </c>
      <c r="AG219">
        <v>0.55920000000000003</v>
      </c>
      <c r="AH219">
        <v>0.59489999999999998</v>
      </c>
      <c r="AI219">
        <v>0.55349999999999999</v>
      </c>
      <c r="AJ219">
        <v>1.7139</v>
      </c>
      <c r="AK219">
        <v>0.1767</v>
      </c>
      <c r="AL219">
        <v>-0.86950000000000005</v>
      </c>
      <c r="AM219">
        <v>-0.22489999999999999</v>
      </c>
      <c r="AN219">
        <v>0.60409999999999997</v>
      </c>
      <c r="AO219">
        <v>1.4200000000000001E-2</v>
      </c>
      <c r="AP219">
        <v>0.90700000000000003</v>
      </c>
      <c r="AQ219">
        <v>4.4999999999999998E-2</v>
      </c>
      <c r="AR219">
        <v>3.3599999999999998E-2</v>
      </c>
      <c r="AS219">
        <v>-1.1005</v>
      </c>
      <c r="AT219">
        <v>-1.0831999999999999</v>
      </c>
      <c r="AU219">
        <v>-0.14180000000000001</v>
      </c>
      <c r="AV219">
        <v>-0.37290000000000001</v>
      </c>
      <c r="AW219">
        <v>0.95520000000000005</v>
      </c>
      <c r="AX219">
        <v>0.78300000000000003</v>
      </c>
      <c r="AY219">
        <v>0.35610000000000003</v>
      </c>
      <c r="AZ219">
        <v>-0.54900000000000004</v>
      </c>
      <c r="BA219">
        <v>0.10730000000000001</v>
      </c>
      <c r="BB219">
        <v>1.8526</v>
      </c>
      <c r="BC219">
        <v>0.20610000000000001</v>
      </c>
      <c r="BD219">
        <v>-1.2349000000000001</v>
      </c>
      <c r="BE219">
        <v>-1.2393000000000001</v>
      </c>
      <c r="BF219">
        <v>-0.97460000000000002</v>
      </c>
      <c r="BG219">
        <v>0.38819999999999999</v>
      </c>
      <c r="BH219">
        <v>-1.0059</v>
      </c>
      <c r="BI219">
        <v>0.46689999999999998</v>
      </c>
      <c r="BJ219">
        <v>-0.80979999999999996</v>
      </c>
      <c r="BK219">
        <v>-0.254</v>
      </c>
      <c r="BL219">
        <v>3.27E-2</v>
      </c>
      <c r="BM219">
        <v>-1.2189000000000001</v>
      </c>
      <c r="BN219">
        <v>0.98240000000000005</v>
      </c>
      <c r="BO219">
        <v>0.21829999999999999</v>
      </c>
      <c r="BP219">
        <v>1.9220999999999999</v>
      </c>
      <c r="BQ219">
        <v>1.6625000000000001</v>
      </c>
      <c r="BR219">
        <v>-1.6029</v>
      </c>
      <c r="BS219">
        <v>-0.54169999999999996</v>
      </c>
      <c r="BT219">
        <v>2.3906999999999998</v>
      </c>
      <c r="BU219">
        <v>0.66859999999999997</v>
      </c>
      <c r="BV219">
        <v>0.54139999999999999</v>
      </c>
      <c r="BW219">
        <v>-1.1649</v>
      </c>
      <c r="BX219">
        <v>0.27100000000000002</v>
      </c>
      <c r="BY219">
        <v>0.87609999999999999</v>
      </c>
      <c r="BZ219">
        <v>-6.5000000000000002E-2</v>
      </c>
      <c r="CA219">
        <v>-1.6453</v>
      </c>
      <c r="CB219">
        <v>-0.38479999999999998</v>
      </c>
      <c r="CC219">
        <v>0.41789999999999999</v>
      </c>
      <c r="CD219">
        <v>-0.63280000000000003</v>
      </c>
      <c r="CE219">
        <v>-0.75819999999999999</v>
      </c>
      <c r="CF219">
        <v>0.59640000000000004</v>
      </c>
      <c r="CG219">
        <v>0.56200000000000006</v>
      </c>
      <c r="CH219">
        <v>2.1337999999999999</v>
      </c>
      <c r="CI219">
        <v>-0.98809999999999998</v>
      </c>
      <c r="CJ219">
        <v>-0.86</v>
      </c>
      <c r="CK219">
        <v>0.56730000000000003</v>
      </c>
      <c r="CL219">
        <v>-0.95930000000000004</v>
      </c>
      <c r="CM219">
        <v>-0.46089999999999998</v>
      </c>
      <c r="CN219">
        <v>1.1687000000000001</v>
      </c>
      <c r="CO219">
        <v>-1.7302</v>
      </c>
      <c r="CP219">
        <v>-0.7137</v>
      </c>
      <c r="CQ219">
        <v>1.3694999999999999</v>
      </c>
      <c r="CR219">
        <v>0.41389999999999999</v>
      </c>
      <c r="CS219">
        <v>1.3055000000000001</v>
      </c>
      <c r="CT219">
        <v>1.0628</v>
      </c>
      <c r="CU219">
        <v>0.24890000000000001</v>
      </c>
      <c r="CV219">
        <v>-1.3279000000000001</v>
      </c>
    </row>
    <row r="220" spans="1:100" x14ac:dyDescent="0.2">
      <c r="A220">
        <v>2.8561000000000001</v>
      </c>
      <c r="B220">
        <v>0.41349999999999998</v>
      </c>
      <c r="C220">
        <v>7.0199999999999999E-2</v>
      </c>
      <c r="D220">
        <v>1.6153999999999999</v>
      </c>
      <c r="E220">
        <v>1.4036</v>
      </c>
      <c r="F220">
        <v>-1.397</v>
      </c>
      <c r="G220">
        <v>1.0819000000000001</v>
      </c>
      <c r="H220">
        <v>-0.25469999999999998</v>
      </c>
      <c r="I220">
        <v>0.33250000000000002</v>
      </c>
      <c r="J220">
        <v>-0.46400000000000002</v>
      </c>
      <c r="K220">
        <v>-1.8816999999999999</v>
      </c>
      <c r="L220">
        <v>-0.35549999999999998</v>
      </c>
      <c r="M220">
        <v>0.11890000000000001</v>
      </c>
      <c r="N220">
        <v>-0.62360000000000004</v>
      </c>
      <c r="O220">
        <v>0.30209999999999998</v>
      </c>
      <c r="P220">
        <v>0.63049999999999995</v>
      </c>
      <c r="Q220">
        <v>1.9459</v>
      </c>
      <c r="R220">
        <v>-0.61909999999999998</v>
      </c>
      <c r="S220">
        <v>-0.26419999999999999</v>
      </c>
      <c r="T220">
        <v>-0.91910000000000003</v>
      </c>
      <c r="U220">
        <v>0.2616</v>
      </c>
      <c r="V220">
        <v>0.30130000000000001</v>
      </c>
      <c r="W220">
        <v>-4.1000000000000002E-2</v>
      </c>
      <c r="X220">
        <v>1.3586</v>
      </c>
      <c r="Y220">
        <v>-0.23599999999999999</v>
      </c>
      <c r="Z220">
        <v>-1.3649</v>
      </c>
      <c r="AA220">
        <v>-8.4099999999999994E-2</v>
      </c>
      <c r="AB220">
        <v>2.1299999999999999E-2</v>
      </c>
      <c r="AC220">
        <v>2.0813000000000001</v>
      </c>
      <c r="AD220">
        <v>1.9581999999999999</v>
      </c>
      <c r="AE220">
        <v>-0.2601</v>
      </c>
      <c r="AF220">
        <v>0.1376</v>
      </c>
      <c r="AG220">
        <v>1.7921</v>
      </c>
      <c r="AH220">
        <v>-0.73499999999999999</v>
      </c>
      <c r="AI220">
        <v>0.68140000000000001</v>
      </c>
      <c r="AJ220">
        <v>-0.20300000000000001</v>
      </c>
      <c r="AK220">
        <v>-0.28639999999999999</v>
      </c>
      <c r="AL220">
        <v>-1.0721000000000001</v>
      </c>
      <c r="AM220">
        <v>-0.1673</v>
      </c>
      <c r="AN220">
        <v>-9.9400000000000002E-2</v>
      </c>
      <c r="AO220">
        <v>0.26800000000000002</v>
      </c>
      <c r="AP220">
        <v>0.36430000000000001</v>
      </c>
      <c r="AQ220">
        <v>-0.4355</v>
      </c>
      <c r="AR220">
        <v>-1.3553999999999999</v>
      </c>
      <c r="AS220">
        <v>-0.56179999999999997</v>
      </c>
      <c r="AT220">
        <v>1.7744</v>
      </c>
      <c r="AU220">
        <v>1.0009999999999999</v>
      </c>
      <c r="AV220">
        <v>1.2774000000000001</v>
      </c>
      <c r="AW220">
        <v>2.2498</v>
      </c>
      <c r="AX220">
        <v>-0.4415</v>
      </c>
      <c r="AY220">
        <v>0.80620000000000003</v>
      </c>
      <c r="AZ220">
        <v>2.8299999999999999E-2</v>
      </c>
      <c r="BA220">
        <v>1.9434</v>
      </c>
      <c r="BB220">
        <v>-0.9103</v>
      </c>
      <c r="BC220">
        <v>0.72440000000000004</v>
      </c>
      <c r="BD220">
        <v>0.2447</v>
      </c>
      <c r="BE220">
        <v>0.54430000000000001</v>
      </c>
      <c r="BF220">
        <v>0.40620000000000001</v>
      </c>
      <c r="BG220">
        <v>1.1787000000000001</v>
      </c>
      <c r="BH220">
        <v>-0.1318</v>
      </c>
      <c r="BI220">
        <v>-0.1268</v>
      </c>
      <c r="BJ220">
        <v>0.16350000000000001</v>
      </c>
      <c r="BK220">
        <v>-1.4076</v>
      </c>
      <c r="BL220">
        <v>-0.53720000000000001</v>
      </c>
      <c r="BM220">
        <v>-0.27439999999999998</v>
      </c>
      <c r="BN220">
        <v>-1.1395999999999999</v>
      </c>
      <c r="BO220">
        <v>1.5168999999999999</v>
      </c>
      <c r="BP220">
        <v>1.9587000000000001</v>
      </c>
      <c r="BQ220">
        <v>-0.66930000000000001</v>
      </c>
      <c r="BR220">
        <v>0.99619999999999997</v>
      </c>
      <c r="BS220">
        <v>0.37769999999999998</v>
      </c>
      <c r="BT220">
        <v>-1.0263</v>
      </c>
      <c r="BU220">
        <v>1.7166999999999999</v>
      </c>
      <c r="BV220">
        <v>0.1009</v>
      </c>
      <c r="BW220">
        <v>-0.43419999999999997</v>
      </c>
      <c r="BX220">
        <v>0.26569999999999999</v>
      </c>
      <c r="BY220">
        <v>1.0507</v>
      </c>
      <c r="BZ220">
        <v>-1.1578999999999999</v>
      </c>
      <c r="CA220">
        <v>0.82589999999999997</v>
      </c>
      <c r="CB220">
        <v>-1.0396000000000001</v>
      </c>
      <c r="CC220">
        <v>-1.0755999999999999</v>
      </c>
      <c r="CD220">
        <v>1.2707999999999999</v>
      </c>
      <c r="CE220">
        <v>0.1085</v>
      </c>
      <c r="CF220">
        <v>0.2094</v>
      </c>
      <c r="CG220">
        <v>2.9441999999999999</v>
      </c>
      <c r="CH220">
        <v>0.43659999999999999</v>
      </c>
      <c r="CI220">
        <v>1.7125999999999999</v>
      </c>
      <c r="CJ220">
        <v>0.68510000000000004</v>
      </c>
      <c r="CK220">
        <v>-2.2852000000000001</v>
      </c>
      <c r="CL220">
        <v>2.4820000000000002</v>
      </c>
      <c r="CM220">
        <v>-0.61650000000000005</v>
      </c>
      <c r="CN220">
        <v>1.0606</v>
      </c>
      <c r="CO220">
        <v>-1.1655</v>
      </c>
      <c r="CP220">
        <v>1.0951</v>
      </c>
      <c r="CQ220">
        <v>1.7094</v>
      </c>
      <c r="CR220">
        <v>0.53210000000000002</v>
      </c>
      <c r="CS220">
        <v>-5.2200000000000003E-2</v>
      </c>
      <c r="CT220">
        <v>-0.52229999999999999</v>
      </c>
      <c r="CU220">
        <v>-0.16159999999999999</v>
      </c>
      <c r="CV220">
        <v>-0.46139999999999998</v>
      </c>
    </row>
    <row r="221" spans="1:100" x14ac:dyDescent="0.2">
      <c r="A221">
        <v>1.4200999999999999</v>
      </c>
      <c r="B221">
        <v>0.62519999999999998</v>
      </c>
      <c r="C221">
        <v>0.8468</v>
      </c>
      <c r="D221">
        <v>0.62139999999999995</v>
      </c>
      <c r="E221">
        <v>1.0189999999999999</v>
      </c>
      <c r="F221">
        <v>1.8523000000000001</v>
      </c>
      <c r="G221">
        <v>0.52959999999999996</v>
      </c>
      <c r="H221">
        <v>-0.34320000000000001</v>
      </c>
      <c r="I221">
        <v>-1.8731</v>
      </c>
      <c r="J221">
        <v>-0.26119999999999999</v>
      </c>
      <c r="K221">
        <v>-0.99609999999999999</v>
      </c>
      <c r="L221">
        <v>1.5578000000000001</v>
      </c>
      <c r="M221">
        <v>9.3700000000000006E-2</v>
      </c>
      <c r="N221">
        <v>0.89829999999999999</v>
      </c>
      <c r="O221">
        <v>0.44500000000000001</v>
      </c>
      <c r="P221">
        <v>-0.19670000000000001</v>
      </c>
      <c r="Q221">
        <v>-1.0016</v>
      </c>
      <c r="R221">
        <v>0.42949999999999999</v>
      </c>
      <c r="S221">
        <v>-0.63419999999999999</v>
      </c>
      <c r="T221">
        <v>1.1823999999999999</v>
      </c>
      <c r="U221">
        <v>1.254</v>
      </c>
      <c r="V221">
        <v>1.4937</v>
      </c>
      <c r="W221">
        <v>-0.75149999999999995</v>
      </c>
      <c r="X221">
        <v>-0.50139999999999996</v>
      </c>
      <c r="Y221">
        <v>-0.90239999999999998</v>
      </c>
      <c r="Z221">
        <v>-0.47920000000000001</v>
      </c>
      <c r="AA221">
        <v>-0.39489999999999997</v>
      </c>
      <c r="AB221">
        <v>-0.68920000000000003</v>
      </c>
      <c r="AC221">
        <v>-0.95479999999999998</v>
      </c>
      <c r="AD221">
        <v>0.25090000000000001</v>
      </c>
      <c r="AE221">
        <v>0.31730000000000003</v>
      </c>
      <c r="AF221">
        <v>0.15840000000000001</v>
      </c>
      <c r="AG221">
        <v>0.4884</v>
      </c>
      <c r="AH221">
        <v>1.722</v>
      </c>
      <c r="AI221">
        <v>-0.50019999999999998</v>
      </c>
      <c r="AJ221">
        <v>-1.1851</v>
      </c>
      <c r="AK221">
        <v>-0.7016</v>
      </c>
      <c r="AL221">
        <v>-1.5465</v>
      </c>
      <c r="AM221">
        <v>-0.37330000000000002</v>
      </c>
      <c r="AN221">
        <v>-0.87080000000000002</v>
      </c>
      <c r="AO221">
        <v>-3.5099999999999999E-2</v>
      </c>
      <c r="AP221">
        <v>1.0102</v>
      </c>
      <c r="AQ221">
        <v>0.84099999999999997</v>
      </c>
      <c r="AR221">
        <v>0.52700000000000002</v>
      </c>
      <c r="AS221">
        <v>0.45739999999999997</v>
      </c>
      <c r="AT221">
        <v>1.2191000000000001</v>
      </c>
      <c r="AU221">
        <v>1.3366</v>
      </c>
      <c r="AV221">
        <v>-1.3002</v>
      </c>
      <c r="AW221">
        <v>-0.76100000000000001</v>
      </c>
      <c r="AX221">
        <v>1.6847000000000001</v>
      </c>
      <c r="AY221">
        <v>-0.50719999999999998</v>
      </c>
      <c r="AZ221">
        <v>0.88239999999999996</v>
      </c>
      <c r="BA221">
        <v>-0.5948</v>
      </c>
      <c r="BB221">
        <v>0.60350000000000004</v>
      </c>
      <c r="BC221">
        <v>-0.13239999999999999</v>
      </c>
      <c r="BD221">
        <v>0.50649999999999995</v>
      </c>
      <c r="BE221">
        <v>5.1400000000000001E-2</v>
      </c>
      <c r="BF221">
        <v>1.4016999999999999</v>
      </c>
      <c r="BG221">
        <v>-4.4400000000000002E-2</v>
      </c>
      <c r="BH221">
        <v>-0.2165</v>
      </c>
      <c r="BI221">
        <v>-1.3658999999999999</v>
      </c>
      <c r="BJ221">
        <v>-0.1245</v>
      </c>
      <c r="BK221">
        <v>-0.748</v>
      </c>
      <c r="BL221">
        <v>0.2281</v>
      </c>
      <c r="BM221">
        <v>6.3299999999999995E-2</v>
      </c>
      <c r="BN221">
        <v>-0.58209999999999995</v>
      </c>
      <c r="BO221">
        <v>-0.55279999999999996</v>
      </c>
      <c r="BP221">
        <v>0.40310000000000001</v>
      </c>
      <c r="BQ221">
        <v>0.35070000000000001</v>
      </c>
      <c r="BR221">
        <v>-0.67810000000000004</v>
      </c>
      <c r="BS221">
        <v>0.98460000000000003</v>
      </c>
      <c r="BT221">
        <v>0.38579999999999998</v>
      </c>
      <c r="BU221">
        <v>0.79279999999999995</v>
      </c>
      <c r="BV221">
        <v>-0.37759999999999999</v>
      </c>
      <c r="BW221">
        <v>-1.0612999999999999</v>
      </c>
      <c r="BX221">
        <v>0.4042</v>
      </c>
      <c r="BY221">
        <v>-0.30580000000000002</v>
      </c>
      <c r="BZ221">
        <v>0.82340000000000002</v>
      </c>
      <c r="CA221">
        <v>-1.9585999999999999</v>
      </c>
      <c r="CB221">
        <v>2.0371999999999999</v>
      </c>
      <c r="CC221">
        <v>-4.65E-2</v>
      </c>
      <c r="CD221">
        <v>1.8025</v>
      </c>
      <c r="CE221">
        <v>1.0986</v>
      </c>
      <c r="CF221">
        <v>-0.39290000000000003</v>
      </c>
      <c r="CG221">
        <v>-0.62860000000000005</v>
      </c>
      <c r="CH221">
        <v>-0.20380000000000001</v>
      </c>
      <c r="CI221">
        <v>1.0862000000000001</v>
      </c>
      <c r="CJ221">
        <v>0.36969999999999997</v>
      </c>
      <c r="CK221">
        <v>1.6374</v>
      </c>
      <c r="CL221">
        <v>8.1000000000000003E-2</v>
      </c>
      <c r="CM221">
        <v>-1.5693999999999999</v>
      </c>
      <c r="CN221">
        <v>-8.8800000000000004E-2</v>
      </c>
      <c r="CO221">
        <v>-0.78749999999999998</v>
      </c>
      <c r="CP221">
        <v>-1.5170999999999999</v>
      </c>
      <c r="CQ221">
        <v>2.0849000000000002</v>
      </c>
      <c r="CR221">
        <v>1.7910999999999999</v>
      </c>
      <c r="CS221">
        <v>1.6503000000000001</v>
      </c>
      <c r="CT221">
        <v>0.16769999999999999</v>
      </c>
      <c r="CU221">
        <v>0.98529999999999995</v>
      </c>
      <c r="CV221">
        <v>3.0667</v>
      </c>
    </row>
    <row r="222" spans="1:100" x14ac:dyDescent="0.2">
      <c r="A222">
        <v>1.6489</v>
      </c>
      <c r="B222">
        <v>1.1564000000000001</v>
      </c>
      <c r="C222">
        <v>-0.24890000000000001</v>
      </c>
      <c r="D222">
        <v>0.71609999999999996</v>
      </c>
      <c r="E222">
        <v>1.4578</v>
      </c>
      <c r="F222">
        <v>-0.26269999999999999</v>
      </c>
      <c r="G222">
        <v>1.1971000000000001</v>
      </c>
      <c r="H222">
        <v>-0.56740000000000002</v>
      </c>
      <c r="I222">
        <v>0.3891</v>
      </c>
      <c r="J222">
        <v>0.27310000000000001</v>
      </c>
      <c r="K222">
        <v>-1.1776</v>
      </c>
      <c r="L222">
        <v>0.63780000000000003</v>
      </c>
      <c r="M222">
        <v>-0.32150000000000001</v>
      </c>
      <c r="N222">
        <v>1.1114999999999999</v>
      </c>
      <c r="O222">
        <v>-1.6856</v>
      </c>
      <c r="P222">
        <v>1.1000000000000001</v>
      </c>
      <c r="Q222">
        <v>0.11509999999999999</v>
      </c>
      <c r="R222">
        <v>2.3999999999999998E-3</v>
      </c>
      <c r="S222">
        <v>-0.42620000000000002</v>
      </c>
      <c r="T222">
        <v>0.41210000000000002</v>
      </c>
      <c r="U222">
        <v>-0.98140000000000005</v>
      </c>
      <c r="V222">
        <v>0.41720000000000002</v>
      </c>
      <c r="W222">
        <v>1.4394</v>
      </c>
      <c r="X222">
        <v>1.587</v>
      </c>
      <c r="Y222">
        <v>-7.4800000000000005E-2</v>
      </c>
      <c r="Z222">
        <v>0.4652</v>
      </c>
      <c r="AA222">
        <v>0.1595</v>
      </c>
      <c r="AB222">
        <v>1.95E-2</v>
      </c>
      <c r="AC222">
        <v>-1.2850999999999999</v>
      </c>
      <c r="AD222">
        <v>-0.48330000000000001</v>
      </c>
      <c r="AE222">
        <v>0.4194</v>
      </c>
      <c r="AF222">
        <v>-1.4217</v>
      </c>
      <c r="AG222">
        <v>0.55740000000000001</v>
      </c>
      <c r="AH222">
        <v>-0.8024</v>
      </c>
      <c r="AI222">
        <v>0.31900000000000001</v>
      </c>
      <c r="AJ222">
        <v>3.6812999999999998</v>
      </c>
      <c r="AK222">
        <v>-0.2651</v>
      </c>
      <c r="AL222">
        <v>0.53380000000000005</v>
      </c>
      <c r="AM222">
        <v>1.1375999999999999</v>
      </c>
      <c r="AN222">
        <v>0.14990000000000001</v>
      </c>
      <c r="AO222">
        <v>-0.4098</v>
      </c>
      <c r="AP222">
        <v>-1.0468</v>
      </c>
      <c r="AQ222">
        <v>-1.4942</v>
      </c>
      <c r="AR222">
        <v>-0.32640000000000002</v>
      </c>
      <c r="AS222">
        <v>-6.0600000000000001E-2</v>
      </c>
      <c r="AT222">
        <v>0.1988</v>
      </c>
      <c r="AU222">
        <v>-0.59519999999999995</v>
      </c>
      <c r="AV222">
        <v>1.5595000000000001</v>
      </c>
      <c r="AW222">
        <v>0.86219999999999997</v>
      </c>
      <c r="AX222">
        <v>-1.8935</v>
      </c>
      <c r="AY222">
        <v>-8.4000000000000005E-2</v>
      </c>
      <c r="AZ222">
        <v>-9.3200000000000005E-2</v>
      </c>
      <c r="BA222">
        <v>0.35249999999999998</v>
      </c>
      <c r="BB222">
        <v>1.7028000000000001</v>
      </c>
      <c r="BC222">
        <v>0.31219999999999998</v>
      </c>
      <c r="BD222">
        <v>1.3251999999999999</v>
      </c>
      <c r="BE222">
        <v>1.5659000000000001</v>
      </c>
      <c r="BF222">
        <v>-0.2782</v>
      </c>
      <c r="BG222">
        <v>0.35410000000000003</v>
      </c>
      <c r="BH222">
        <v>0.185</v>
      </c>
      <c r="BI222">
        <v>0.24929999999999999</v>
      </c>
      <c r="BJ222">
        <v>-0.34320000000000001</v>
      </c>
      <c r="BK222">
        <v>-0.15310000000000001</v>
      </c>
      <c r="BL222">
        <v>-0.1056</v>
      </c>
      <c r="BM222">
        <v>1.6400999999999999</v>
      </c>
      <c r="BN222">
        <v>0.34289999999999998</v>
      </c>
      <c r="BO222">
        <v>1.3761000000000001</v>
      </c>
      <c r="BP222">
        <v>-1.7925</v>
      </c>
      <c r="BQ222">
        <v>1.2593000000000001</v>
      </c>
      <c r="BR222">
        <v>1.1852</v>
      </c>
      <c r="BS222">
        <v>-2.3938000000000001</v>
      </c>
      <c r="BT222">
        <v>-0.71719999999999995</v>
      </c>
      <c r="BU222">
        <v>0.72489999999999999</v>
      </c>
      <c r="BV222">
        <v>-1.1108</v>
      </c>
      <c r="BW222">
        <v>0.74550000000000005</v>
      </c>
      <c r="BX222">
        <v>-1.4439</v>
      </c>
      <c r="BY222">
        <v>-2.0026999999999999</v>
      </c>
      <c r="BZ222">
        <v>1.5612999999999999</v>
      </c>
      <c r="CA222">
        <v>1.8631</v>
      </c>
      <c r="CB222">
        <v>-0.74239999999999995</v>
      </c>
      <c r="CC222">
        <v>0.8458</v>
      </c>
      <c r="CD222">
        <v>6.4899999999999999E-2</v>
      </c>
      <c r="CE222">
        <v>0.78559999999999997</v>
      </c>
      <c r="CF222">
        <v>0.22570000000000001</v>
      </c>
      <c r="CG222">
        <v>-0.16370000000000001</v>
      </c>
      <c r="CH222">
        <v>-1.5043</v>
      </c>
      <c r="CI222">
        <v>-9.0200000000000002E-2</v>
      </c>
      <c r="CJ222">
        <v>0.21560000000000001</v>
      </c>
      <c r="CK222">
        <v>-1.0584</v>
      </c>
      <c r="CL222">
        <v>-7.6200000000000004E-2</v>
      </c>
      <c r="CM222">
        <v>0.27329999999999999</v>
      </c>
      <c r="CN222">
        <v>-0.11360000000000001</v>
      </c>
      <c r="CO222">
        <v>0.14610000000000001</v>
      </c>
      <c r="CP222">
        <v>-1.0616000000000001</v>
      </c>
      <c r="CQ222">
        <v>-2.1343000000000001</v>
      </c>
      <c r="CR222">
        <v>-0.86660000000000004</v>
      </c>
      <c r="CS222">
        <v>1.14E-2</v>
      </c>
      <c r="CT222">
        <v>1.4301999999999999</v>
      </c>
      <c r="CU222">
        <v>-1.5789</v>
      </c>
      <c r="CV222">
        <v>0.7288</v>
      </c>
    </row>
    <row r="223" spans="1:100" x14ac:dyDescent="0.2">
      <c r="A223">
        <v>1.9280999999999999</v>
      </c>
      <c r="B223">
        <v>0.48470000000000002</v>
      </c>
      <c r="C223">
        <v>-1.3055000000000001</v>
      </c>
      <c r="D223">
        <v>0.1099</v>
      </c>
      <c r="E223">
        <v>0.72989999999999999</v>
      </c>
      <c r="F223">
        <v>-0.49669999999999997</v>
      </c>
      <c r="G223">
        <v>0.2757</v>
      </c>
      <c r="H223">
        <v>-0.19889999999999999</v>
      </c>
      <c r="I223">
        <v>0.30230000000000001</v>
      </c>
      <c r="J223">
        <v>-1.2868999999999999</v>
      </c>
      <c r="K223">
        <v>0.1255</v>
      </c>
      <c r="L223">
        <v>-5.4899999999999997E-2</v>
      </c>
      <c r="M223">
        <v>-0.1976</v>
      </c>
      <c r="N223">
        <v>-0.18379999999999999</v>
      </c>
      <c r="O223">
        <v>1.5999000000000001</v>
      </c>
      <c r="P223">
        <v>0.36249999999999999</v>
      </c>
      <c r="Q223">
        <v>2.1063999999999998</v>
      </c>
      <c r="R223">
        <v>0.8216</v>
      </c>
      <c r="S223">
        <v>3.2500000000000001E-2</v>
      </c>
      <c r="T223">
        <v>-2.2746</v>
      </c>
      <c r="U223">
        <v>-1.5135000000000001</v>
      </c>
      <c r="V223">
        <v>0.8508</v>
      </c>
      <c r="W223">
        <v>-2.7919</v>
      </c>
      <c r="X223">
        <v>-0.20119999999999999</v>
      </c>
      <c r="Y223">
        <v>-2.2267999999999999</v>
      </c>
      <c r="Z223">
        <v>0.2104</v>
      </c>
      <c r="AA223">
        <v>-1.1913</v>
      </c>
      <c r="AB223">
        <v>-2.5688</v>
      </c>
      <c r="AC223">
        <v>-0.66859999999999997</v>
      </c>
      <c r="AD223">
        <v>-0.32469999999999999</v>
      </c>
      <c r="AE223">
        <v>8.5000000000000006E-2</v>
      </c>
      <c r="AF223">
        <v>-0.50690000000000002</v>
      </c>
      <c r="AG223">
        <v>1.8874</v>
      </c>
      <c r="AH223">
        <v>0.20119999999999999</v>
      </c>
      <c r="AI223">
        <v>-2.0167999999999999</v>
      </c>
      <c r="AJ223">
        <v>-1.3595999999999999</v>
      </c>
      <c r="AK223">
        <v>-0.30530000000000002</v>
      </c>
      <c r="AL223">
        <v>-1.0645</v>
      </c>
      <c r="AM223">
        <v>0.18790000000000001</v>
      </c>
      <c r="AN223">
        <v>0.41289999999999999</v>
      </c>
      <c r="AO223">
        <v>0.79779999999999995</v>
      </c>
      <c r="AP223">
        <v>-9.6100000000000005E-2</v>
      </c>
      <c r="AQ223">
        <v>-0.24909999999999999</v>
      </c>
      <c r="AR223">
        <v>-1.2506999999999999</v>
      </c>
      <c r="AS223">
        <v>-1.1229</v>
      </c>
      <c r="AT223">
        <v>0.40079999999999999</v>
      </c>
      <c r="AU223">
        <v>-0.99339999999999995</v>
      </c>
      <c r="AV223">
        <v>0.8034</v>
      </c>
      <c r="AW223">
        <v>-9.74E-2</v>
      </c>
      <c r="AX223">
        <v>0.2447</v>
      </c>
      <c r="AY223">
        <v>-0.48070000000000002</v>
      </c>
      <c r="AZ223">
        <v>0.1308</v>
      </c>
      <c r="BA223">
        <v>0.67420000000000002</v>
      </c>
      <c r="BB223">
        <v>-0.52729999999999999</v>
      </c>
      <c r="BC223">
        <v>-0.30280000000000001</v>
      </c>
      <c r="BD223">
        <v>1.2239</v>
      </c>
      <c r="BE223">
        <v>-0.55279999999999996</v>
      </c>
      <c r="BF223">
        <v>-0.38</v>
      </c>
      <c r="BG223">
        <v>-0.16109999999999999</v>
      </c>
      <c r="BH223">
        <v>0.21479999999999999</v>
      </c>
      <c r="BI223">
        <v>1.0158</v>
      </c>
      <c r="BJ223">
        <v>0.50029999999999997</v>
      </c>
      <c r="BK223">
        <v>0.51529999999999998</v>
      </c>
      <c r="BL223">
        <v>0.39379999999999998</v>
      </c>
      <c r="BM223">
        <v>-0.41049999999999998</v>
      </c>
      <c r="BN223">
        <v>-0.6946</v>
      </c>
      <c r="BO223">
        <v>0.54279999999999995</v>
      </c>
      <c r="BP223">
        <v>-0.33139999999999997</v>
      </c>
      <c r="BQ223">
        <v>0.66349999999999998</v>
      </c>
      <c r="BR223">
        <v>-2.0179999999999998</v>
      </c>
      <c r="BS223">
        <v>-0.4042</v>
      </c>
      <c r="BT223">
        <v>-2.0199999999999999E-2</v>
      </c>
      <c r="BU223">
        <v>1.4622999999999999</v>
      </c>
      <c r="BV223">
        <v>-1.1257999999999999</v>
      </c>
      <c r="BW223">
        <v>-1.3459000000000001</v>
      </c>
      <c r="BX223">
        <v>-0.42809999999999998</v>
      </c>
      <c r="BY223">
        <v>1.0072000000000001</v>
      </c>
      <c r="BZ223">
        <v>2.5042</v>
      </c>
      <c r="CA223">
        <v>-0.2737</v>
      </c>
      <c r="CB223">
        <v>1.1463000000000001</v>
      </c>
      <c r="CC223">
        <v>2.8199999999999999E-2</v>
      </c>
      <c r="CD223">
        <v>-1.8427</v>
      </c>
      <c r="CE223">
        <v>1.8405</v>
      </c>
      <c r="CF223">
        <v>0.15440000000000001</v>
      </c>
      <c r="CG223">
        <v>0.1439</v>
      </c>
      <c r="CH223">
        <v>-1.3039000000000001</v>
      </c>
      <c r="CI223">
        <v>-2.1974</v>
      </c>
      <c r="CJ223">
        <v>-9.1600000000000001E-2</v>
      </c>
      <c r="CK223">
        <v>-0.54669999999999996</v>
      </c>
      <c r="CL223">
        <v>-0.86580000000000001</v>
      </c>
      <c r="CM223">
        <v>0.5897</v>
      </c>
      <c r="CN223">
        <v>0.45960000000000001</v>
      </c>
      <c r="CO223">
        <v>0.2084</v>
      </c>
      <c r="CP223">
        <v>1.2230000000000001</v>
      </c>
      <c r="CQ223">
        <v>-1.3857999999999999</v>
      </c>
      <c r="CR223">
        <v>1.2037</v>
      </c>
      <c r="CS223">
        <v>-0.22020000000000001</v>
      </c>
      <c r="CT223">
        <v>-1.1274</v>
      </c>
      <c r="CU223">
        <v>0.52439999999999998</v>
      </c>
      <c r="CV223">
        <v>-2.3800000000000002E-2</v>
      </c>
    </row>
    <row r="224" spans="1:100" x14ac:dyDescent="0.2">
      <c r="A224">
        <v>1.0411999999999999</v>
      </c>
      <c r="B224">
        <v>-0.2676</v>
      </c>
      <c r="C224">
        <v>1.0024</v>
      </c>
      <c r="D224">
        <v>1.3420000000000001</v>
      </c>
      <c r="E224">
        <v>-1.7144999999999999</v>
      </c>
      <c r="F224">
        <v>-0.1087</v>
      </c>
      <c r="G224">
        <v>-0.2417</v>
      </c>
      <c r="H224">
        <v>-4.4299999999999999E-2</v>
      </c>
      <c r="I224">
        <v>9.6000000000000002E-2</v>
      </c>
      <c r="J224">
        <v>-0.9617</v>
      </c>
      <c r="K224">
        <v>0.33729999999999999</v>
      </c>
      <c r="L224">
        <v>0.94520000000000004</v>
      </c>
      <c r="M224">
        <v>-0.2611</v>
      </c>
      <c r="N224">
        <v>0.58919999999999995</v>
      </c>
      <c r="O224">
        <v>-0.8982</v>
      </c>
      <c r="P224">
        <v>-0.77769999999999995</v>
      </c>
      <c r="Q224">
        <v>0.2167</v>
      </c>
      <c r="R224">
        <v>-0.23119999999999999</v>
      </c>
      <c r="S224">
        <v>1.0006999999999999</v>
      </c>
      <c r="T224">
        <v>-2.4964</v>
      </c>
      <c r="U224">
        <v>1.6581999999999999</v>
      </c>
      <c r="V224">
        <v>1.9575</v>
      </c>
      <c r="W224">
        <v>-0.43469999999999998</v>
      </c>
      <c r="X224">
        <v>0.1009</v>
      </c>
      <c r="Y224">
        <v>0.84189999999999998</v>
      </c>
      <c r="Z224">
        <v>-0.25430000000000003</v>
      </c>
      <c r="AA224">
        <v>-4.1700000000000001E-2</v>
      </c>
      <c r="AB224">
        <v>-0.65200000000000002</v>
      </c>
      <c r="AC224">
        <v>0.33960000000000001</v>
      </c>
      <c r="AD224">
        <v>0.26740000000000003</v>
      </c>
      <c r="AE224">
        <v>1.2341</v>
      </c>
      <c r="AF224">
        <v>-2.0055999999999998</v>
      </c>
      <c r="AG224">
        <v>1.15E-2</v>
      </c>
      <c r="AH224">
        <v>-1.2277</v>
      </c>
      <c r="AI224">
        <v>-0.55330000000000001</v>
      </c>
      <c r="AJ224">
        <v>-1.0246</v>
      </c>
      <c r="AK224">
        <v>1.0972</v>
      </c>
      <c r="AL224">
        <v>-1.5702</v>
      </c>
      <c r="AM224">
        <v>0.45119999999999999</v>
      </c>
      <c r="AN224">
        <v>0.2366</v>
      </c>
      <c r="AO224">
        <v>-0.1396</v>
      </c>
      <c r="AP224">
        <v>1.0366</v>
      </c>
      <c r="AQ224">
        <v>-0.34150000000000003</v>
      </c>
      <c r="AR224">
        <v>0.15479999999999999</v>
      </c>
      <c r="AS224">
        <v>0.57150000000000001</v>
      </c>
      <c r="AT224">
        <v>0.66100000000000003</v>
      </c>
      <c r="AU224">
        <v>-1.0881000000000001</v>
      </c>
      <c r="AV224">
        <v>-1.2350000000000001</v>
      </c>
      <c r="AW224">
        <v>0.56010000000000004</v>
      </c>
      <c r="AX224">
        <v>1.7491000000000001</v>
      </c>
      <c r="AY224">
        <v>-1.8250999999999999</v>
      </c>
      <c r="AZ224">
        <v>2.0400000000000001E-2</v>
      </c>
      <c r="BA224">
        <v>1.7514000000000001</v>
      </c>
      <c r="BB224">
        <v>-0.21129999999999999</v>
      </c>
      <c r="BC224">
        <v>1.2488999999999999</v>
      </c>
      <c r="BD224">
        <v>-1.5880000000000001</v>
      </c>
      <c r="BE224">
        <v>0.46600000000000003</v>
      </c>
      <c r="BF224">
        <v>-1.7813000000000001</v>
      </c>
      <c r="BG224">
        <v>0.48020000000000002</v>
      </c>
      <c r="BH224">
        <v>1.3623000000000001</v>
      </c>
      <c r="BI224">
        <v>-0.1489</v>
      </c>
      <c r="BJ224">
        <v>-0.70330000000000004</v>
      </c>
      <c r="BK224">
        <v>2.2490000000000001</v>
      </c>
      <c r="BL224">
        <v>1.3652</v>
      </c>
      <c r="BM224">
        <v>-7.0099999999999996E-2</v>
      </c>
      <c r="BN224">
        <v>-1.2698</v>
      </c>
      <c r="BO224">
        <v>-1.3371</v>
      </c>
      <c r="BP224">
        <v>0.1696</v>
      </c>
      <c r="BQ224">
        <v>0.30249999999999999</v>
      </c>
      <c r="BR224">
        <v>-1.4793000000000001</v>
      </c>
      <c r="BS224">
        <v>0.46339999999999998</v>
      </c>
      <c r="BT224">
        <v>0.71550000000000002</v>
      </c>
      <c r="BU224">
        <v>-0.3765</v>
      </c>
      <c r="BV224">
        <v>0.2268</v>
      </c>
      <c r="BW224">
        <v>6.5299999999999997E-2</v>
      </c>
      <c r="BX224">
        <v>-0.17449999999999999</v>
      </c>
      <c r="BY224">
        <v>1.5183</v>
      </c>
      <c r="BZ224">
        <v>-0.51219999999999999</v>
      </c>
      <c r="CA224">
        <v>-1.4235</v>
      </c>
      <c r="CB224">
        <v>-1.2685</v>
      </c>
      <c r="CC224">
        <v>8.8999999999999999E-3</v>
      </c>
      <c r="CD224">
        <v>0.49659999999999999</v>
      </c>
      <c r="CE224">
        <v>-0.81240000000000001</v>
      </c>
      <c r="CF224">
        <v>-4.53E-2</v>
      </c>
      <c r="CG224">
        <v>-1.8849</v>
      </c>
      <c r="CH224">
        <v>0.59409999999999996</v>
      </c>
      <c r="CI224">
        <v>0.55689999999999995</v>
      </c>
      <c r="CJ224">
        <v>-3.49E-2</v>
      </c>
      <c r="CK224">
        <v>1.3299000000000001</v>
      </c>
      <c r="CL224">
        <v>0.12809999999999999</v>
      </c>
      <c r="CM224">
        <v>3.5999999999999997E-2</v>
      </c>
      <c r="CN224">
        <v>-0.92849999999999999</v>
      </c>
      <c r="CO224">
        <v>0.92659999999999998</v>
      </c>
      <c r="CP224">
        <v>-1.6109</v>
      </c>
      <c r="CQ224">
        <v>0.28760000000000002</v>
      </c>
      <c r="CR224">
        <v>1.4495</v>
      </c>
      <c r="CS224">
        <v>-1.1917</v>
      </c>
      <c r="CT224">
        <v>3.1600000000000003E-2</v>
      </c>
      <c r="CU224">
        <v>4.3099999999999999E-2</v>
      </c>
      <c r="CV224">
        <v>-0.1323</v>
      </c>
    </row>
    <row r="225" spans="1:100" x14ac:dyDescent="0.2">
      <c r="A225">
        <v>1.4749000000000001</v>
      </c>
      <c r="B225">
        <v>-1.415</v>
      </c>
      <c r="C225">
        <v>-0.27279999999999999</v>
      </c>
      <c r="D225">
        <v>0.22969999999999999</v>
      </c>
      <c r="E225">
        <v>0.97119999999999995</v>
      </c>
      <c r="F225">
        <v>0.24399999999999999</v>
      </c>
      <c r="G225">
        <v>1.3280000000000001</v>
      </c>
      <c r="H225">
        <v>0.33800000000000002</v>
      </c>
      <c r="I225">
        <v>1.7568999999999999</v>
      </c>
      <c r="J225">
        <v>0.7641</v>
      </c>
      <c r="K225">
        <v>0.7006</v>
      </c>
      <c r="L225">
        <v>-0.373</v>
      </c>
      <c r="M225">
        <v>-1.7195</v>
      </c>
      <c r="N225">
        <v>0.69630000000000003</v>
      </c>
      <c r="O225">
        <v>9.5600000000000004E-2</v>
      </c>
      <c r="P225">
        <v>0.31259999999999999</v>
      </c>
      <c r="Q225">
        <v>-4.2599999999999999E-2</v>
      </c>
      <c r="R225">
        <v>0.36870000000000003</v>
      </c>
      <c r="S225">
        <v>-0.30180000000000001</v>
      </c>
      <c r="T225">
        <v>-0.70850000000000002</v>
      </c>
      <c r="U225">
        <v>-0.1822</v>
      </c>
      <c r="V225">
        <v>0.94940000000000002</v>
      </c>
      <c r="W225">
        <v>1.0089999999999999</v>
      </c>
      <c r="X225">
        <v>0.39839999999999998</v>
      </c>
      <c r="Y225">
        <v>-0.59009999999999996</v>
      </c>
      <c r="Z225">
        <v>1.4685999999999999</v>
      </c>
      <c r="AA225">
        <v>0.7732</v>
      </c>
      <c r="AB225">
        <v>-0.96779999999999999</v>
      </c>
      <c r="AC225">
        <v>-7.0699999999999999E-2</v>
      </c>
      <c r="AD225">
        <v>-0.34720000000000001</v>
      </c>
      <c r="AE225">
        <v>-0.67120000000000002</v>
      </c>
      <c r="AF225">
        <v>-0.2581</v>
      </c>
      <c r="AG225">
        <v>-1.6698</v>
      </c>
      <c r="AH225">
        <v>0.36109999999999998</v>
      </c>
      <c r="AI225">
        <v>-1.4031</v>
      </c>
      <c r="AJ225">
        <v>0.1646</v>
      </c>
      <c r="AK225">
        <v>6.6799999999999998E-2</v>
      </c>
      <c r="AL225">
        <v>0.93540000000000001</v>
      </c>
      <c r="AM225">
        <v>0.25419999999999998</v>
      </c>
      <c r="AN225">
        <v>-0.13600000000000001</v>
      </c>
      <c r="AO225">
        <v>0.41249999999999998</v>
      </c>
      <c r="AP225">
        <v>1.1028</v>
      </c>
      <c r="AQ225">
        <v>-3.3309000000000002</v>
      </c>
      <c r="AR225">
        <v>-0.41749999999999998</v>
      </c>
      <c r="AS225">
        <v>3.2500000000000001E-2</v>
      </c>
      <c r="AT225">
        <v>0.77210000000000001</v>
      </c>
      <c r="AU225">
        <v>0.44590000000000002</v>
      </c>
      <c r="AV225">
        <v>0.28070000000000001</v>
      </c>
      <c r="AW225">
        <v>0.1986</v>
      </c>
      <c r="AX225">
        <v>5.4600000000000003E-2</v>
      </c>
      <c r="AY225">
        <v>-0.5524</v>
      </c>
      <c r="AZ225">
        <v>1.5666</v>
      </c>
      <c r="BA225">
        <v>0.70130000000000003</v>
      </c>
      <c r="BB225">
        <v>-7.3300000000000004E-2</v>
      </c>
      <c r="BC225">
        <v>-1.0288999999999999</v>
      </c>
      <c r="BD225">
        <v>-0.90920000000000001</v>
      </c>
      <c r="BE225">
        <v>-1.6487000000000001</v>
      </c>
      <c r="BF225">
        <v>1.1886000000000001</v>
      </c>
      <c r="BG225">
        <v>-7.9399999999999998E-2</v>
      </c>
      <c r="BH225">
        <v>-1.4107000000000001</v>
      </c>
      <c r="BI225">
        <v>-5.6500000000000002E-2</v>
      </c>
      <c r="BJ225">
        <v>1.2929999999999999</v>
      </c>
      <c r="BK225">
        <v>0.1711</v>
      </c>
      <c r="BL225">
        <v>-0.91600000000000004</v>
      </c>
      <c r="BM225">
        <v>-2.6800000000000001E-2</v>
      </c>
      <c r="BN225">
        <v>0.3644</v>
      </c>
      <c r="BO225">
        <v>0.92210000000000003</v>
      </c>
      <c r="BP225">
        <v>-2.1419999999999999</v>
      </c>
      <c r="BQ225">
        <v>0.21379999999999999</v>
      </c>
      <c r="BR225">
        <v>0.64910000000000001</v>
      </c>
      <c r="BS225">
        <v>-0.30759999999999998</v>
      </c>
      <c r="BT225">
        <v>-0.27929999999999999</v>
      </c>
      <c r="BU225">
        <v>-0.95450000000000002</v>
      </c>
      <c r="BV225">
        <v>0.39150000000000001</v>
      </c>
      <c r="BW225">
        <v>1.5379</v>
      </c>
      <c r="BX225">
        <v>0.61750000000000005</v>
      </c>
      <c r="BY225">
        <v>0.78839999999999999</v>
      </c>
      <c r="BZ225">
        <v>0.15229999999999999</v>
      </c>
      <c r="CA225">
        <v>-1.57</v>
      </c>
      <c r="CB225">
        <v>1.2768999999999999</v>
      </c>
      <c r="CC225">
        <v>-0.33839999999999998</v>
      </c>
      <c r="CD225">
        <v>-0.52649999999999997</v>
      </c>
      <c r="CE225">
        <v>-0.3125</v>
      </c>
      <c r="CF225">
        <v>-0.6704</v>
      </c>
      <c r="CG225">
        <v>-0.84830000000000005</v>
      </c>
      <c r="CH225">
        <v>0.26750000000000002</v>
      </c>
      <c r="CI225">
        <v>1.1007</v>
      </c>
      <c r="CJ225">
        <v>-1.1353</v>
      </c>
      <c r="CK225">
        <v>0.31209999999999999</v>
      </c>
      <c r="CL225">
        <v>0.88680000000000003</v>
      </c>
      <c r="CM225">
        <v>-0.97409999999999997</v>
      </c>
      <c r="CN225">
        <v>-1.5855999999999999</v>
      </c>
      <c r="CO225">
        <v>0.53810000000000002</v>
      </c>
      <c r="CP225">
        <v>-1.5496000000000001</v>
      </c>
      <c r="CQ225">
        <v>0.51070000000000004</v>
      </c>
      <c r="CR225">
        <v>1.5823</v>
      </c>
      <c r="CS225">
        <v>-0.42249999999999999</v>
      </c>
      <c r="CT225">
        <v>1.4181999999999999</v>
      </c>
      <c r="CU225">
        <v>0.1537</v>
      </c>
      <c r="CV225">
        <v>0.55320000000000003</v>
      </c>
    </row>
    <row r="226" spans="1:100" x14ac:dyDescent="0.2">
      <c r="A226">
        <v>-1.1156999999999999</v>
      </c>
      <c r="B226">
        <v>0.76549999999999996</v>
      </c>
      <c r="C226">
        <v>-1.7113</v>
      </c>
      <c r="D226">
        <v>-0.64839999999999998</v>
      </c>
      <c r="E226">
        <v>6.5199999999999994E-2</v>
      </c>
      <c r="F226">
        <v>-0.32729999999999998</v>
      </c>
      <c r="G226">
        <v>0.22009999999999999</v>
      </c>
      <c r="H226">
        <v>-0.89970000000000006</v>
      </c>
      <c r="I226">
        <v>6.4299999999999996E-2</v>
      </c>
      <c r="J226">
        <v>-0.86539999999999995</v>
      </c>
      <c r="K226">
        <v>-0.10680000000000001</v>
      </c>
      <c r="L226">
        <v>-2.0714999999999999</v>
      </c>
      <c r="M226">
        <v>0.77880000000000005</v>
      </c>
      <c r="N226">
        <v>-0.70740000000000003</v>
      </c>
      <c r="O226">
        <v>-0.26429999999999998</v>
      </c>
      <c r="P226">
        <v>-2.0773000000000001</v>
      </c>
      <c r="Q226">
        <v>-0.13750000000000001</v>
      </c>
      <c r="R226">
        <v>-0.91720000000000002</v>
      </c>
      <c r="S226">
        <v>-1.4322999999999999</v>
      </c>
      <c r="T226">
        <v>0.53710000000000002</v>
      </c>
      <c r="U226">
        <v>-1.7761</v>
      </c>
      <c r="V226">
        <v>-1.542</v>
      </c>
      <c r="W226">
        <v>-0.85019999999999996</v>
      </c>
      <c r="X226">
        <v>-1.0104</v>
      </c>
      <c r="Y226">
        <v>-1.8305</v>
      </c>
      <c r="Z226">
        <v>-0.91639999999999999</v>
      </c>
      <c r="AA226">
        <v>-1.2732000000000001</v>
      </c>
      <c r="AB226">
        <v>0.54900000000000004</v>
      </c>
      <c r="AC226">
        <v>-1.7150000000000001</v>
      </c>
      <c r="AD226">
        <v>0.4531</v>
      </c>
      <c r="AE226">
        <v>0.75719999999999998</v>
      </c>
      <c r="AF226">
        <v>0.17580000000000001</v>
      </c>
      <c r="AG226">
        <v>-0.39510000000000001</v>
      </c>
      <c r="AH226">
        <v>-0.36809999999999998</v>
      </c>
      <c r="AI226">
        <v>-0.94610000000000005</v>
      </c>
      <c r="AJ226">
        <v>0.45529999999999998</v>
      </c>
      <c r="AK226">
        <v>-0.16450000000000001</v>
      </c>
      <c r="AL226">
        <v>0.40670000000000001</v>
      </c>
      <c r="AM226">
        <v>0.65110000000000001</v>
      </c>
      <c r="AN226">
        <v>1.0497000000000001</v>
      </c>
      <c r="AO226">
        <v>-3.3700000000000001E-2</v>
      </c>
      <c r="AP226">
        <v>-1.6712</v>
      </c>
      <c r="AQ226">
        <v>0.1139</v>
      </c>
      <c r="AR226">
        <v>-1.3912</v>
      </c>
      <c r="AS226">
        <v>0.78769999999999996</v>
      </c>
      <c r="AT226">
        <v>-1.0601</v>
      </c>
      <c r="AU226">
        <v>-0.17269999999999999</v>
      </c>
      <c r="AV226">
        <v>-1.8587</v>
      </c>
      <c r="AW226">
        <v>2.1899999999999999E-2</v>
      </c>
      <c r="AX226">
        <v>-1.9557</v>
      </c>
      <c r="AY226">
        <v>1.978</v>
      </c>
      <c r="AZ226">
        <v>0.4778</v>
      </c>
      <c r="BA226">
        <v>1.03E-2</v>
      </c>
      <c r="BB226">
        <v>1.8339000000000001</v>
      </c>
      <c r="BC226">
        <v>-0.81589999999999996</v>
      </c>
      <c r="BD226">
        <v>-0.75229999999999997</v>
      </c>
      <c r="BE226">
        <v>4.7899999999999998E-2</v>
      </c>
      <c r="BF226">
        <v>0.13100000000000001</v>
      </c>
      <c r="BG226">
        <v>-0.77139999999999997</v>
      </c>
      <c r="BH226">
        <v>0.80130000000000001</v>
      </c>
      <c r="BI226">
        <v>0.3861</v>
      </c>
      <c r="BJ226">
        <v>1.028</v>
      </c>
      <c r="BK226">
        <v>-0.25740000000000002</v>
      </c>
      <c r="BL226">
        <v>0.72370000000000001</v>
      </c>
      <c r="BM226">
        <v>0.94269999999999998</v>
      </c>
      <c r="BN226">
        <v>-0.96830000000000005</v>
      </c>
      <c r="BO226">
        <v>-1.2103999999999999</v>
      </c>
      <c r="BP226">
        <v>-0.50639999999999996</v>
      </c>
      <c r="BQ226">
        <v>0.47970000000000002</v>
      </c>
      <c r="BR226">
        <v>-0.62770000000000004</v>
      </c>
      <c r="BS226">
        <v>1.3875</v>
      </c>
      <c r="BT226">
        <v>-0.18290000000000001</v>
      </c>
      <c r="BU226">
        <v>0.29680000000000001</v>
      </c>
      <c r="BV226">
        <v>-1.2123999999999999</v>
      </c>
      <c r="BW226">
        <v>0.94830000000000003</v>
      </c>
      <c r="BX226">
        <v>-1.9884999999999999</v>
      </c>
      <c r="BY226">
        <v>1.1004</v>
      </c>
      <c r="BZ226">
        <v>0.73640000000000005</v>
      </c>
      <c r="CA226">
        <v>-0.51619999999999999</v>
      </c>
      <c r="CB226">
        <v>0.8488</v>
      </c>
      <c r="CC226">
        <v>2.0413000000000001</v>
      </c>
      <c r="CD226">
        <v>-7.3999999999999996E-2</v>
      </c>
      <c r="CE226">
        <v>-0.14330000000000001</v>
      </c>
      <c r="CF226">
        <v>-1.6252</v>
      </c>
      <c r="CG226">
        <v>-9.4299999999999995E-2</v>
      </c>
      <c r="CH226">
        <v>-1.7710999999999999</v>
      </c>
      <c r="CI226">
        <v>0.3705</v>
      </c>
      <c r="CJ226">
        <v>-0.92849999999999999</v>
      </c>
      <c r="CK226">
        <v>0.96030000000000004</v>
      </c>
      <c r="CL226">
        <v>1.823</v>
      </c>
      <c r="CM226">
        <v>-1.2482</v>
      </c>
      <c r="CN226">
        <v>-0.30120000000000002</v>
      </c>
      <c r="CO226">
        <v>0.81140000000000001</v>
      </c>
      <c r="CP226">
        <v>1.9349000000000001</v>
      </c>
      <c r="CQ226">
        <v>-1.7584</v>
      </c>
      <c r="CR226">
        <v>1.2538</v>
      </c>
      <c r="CS226">
        <v>-0.33169999999999999</v>
      </c>
      <c r="CT226">
        <v>2.0165000000000002</v>
      </c>
      <c r="CU226">
        <v>-0.1022</v>
      </c>
      <c r="CV226">
        <v>-3.49E-2</v>
      </c>
    </row>
    <row r="227" spans="1:100" x14ac:dyDescent="0.2">
      <c r="A227">
        <v>1.0250999999999999</v>
      </c>
      <c r="B227">
        <v>1.4020999999999999</v>
      </c>
      <c r="C227">
        <v>-0.2472</v>
      </c>
      <c r="D227">
        <v>-1.1627000000000001</v>
      </c>
      <c r="E227">
        <v>1.0846</v>
      </c>
      <c r="F227">
        <v>0.9032</v>
      </c>
      <c r="G227">
        <v>1.5168999999999999</v>
      </c>
      <c r="H227">
        <v>-1.0978000000000001</v>
      </c>
      <c r="I227">
        <v>0.29799999999999999</v>
      </c>
      <c r="J227">
        <v>-0.60040000000000004</v>
      </c>
      <c r="K227">
        <v>7.17E-2</v>
      </c>
      <c r="L227">
        <v>-1.4225000000000001</v>
      </c>
      <c r="M227">
        <v>-1.2061999999999999</v>
      </c>
      <c r="N227">
        <v>-0.12690000000000001</v>
      </c>
      <c r="O227">
        <v>0.35599999999999998</v>
      </c>
      <c r="P227">
        <v>1.1133999999999999</v>
      </c>
      <c r="Q227">
        <v>-0.34379999999999999</v>
      </c>
      <c r="R227">
        <v>-1.9440999999999999</v>
      </c>
      <c r="S227">
        <v>0.63500000000000001</v>
      </c>
      <c r="T227">
        <v>-0.47989999999999999</v>
      </c>
      <c r="U227">
        <v>-0.79679999999999995</v>
      </c>
      <c r="V227">
        <v>0.4148</v>
      </c>
      <c r="W227">
        <v>-1.3599999999999999E-2</v>
      </c>
      <c r="X227">
        <v>-0.10630000000000001</v>
      </c>
      <c r="Y227">
        <v>-0.26800000000000002</v>
      </c>
      <c r="Z227">
        <v>8.9599999999999999E-2</v>
      </c>
      <c r="AA227">
        <v>-1.5350999999999999</v>
      </c>
      <c r="AB227">
        <v>1.1571</v>
      </c>
      <c r="AC227">
        <v>1.2636000000000001</v>
      </c>
      <c r="AD227">
        <v>-1.6814</v>
      </c>
      <c r="AE227">
        <v>-0.3508</v>
      </c>
      <c r="AF227">
        <v>0.53080000000000005</v>
      </c>
      <c r="AG227">
        <v>-1.748</v>
      </c>
      <c r="AH227">
        <v>1.7947</v>
      </c>
      <c r="AI227">
        <v>3.3399999999999999E-2</v>
      </c>
      <c r="AJ227">
        <v>-0.55900000000000005</v>
      </c>
      <c r="AK227">
        <v>0.64439999999999997</v>
      </c>
      <c r="AL227">
        <v>0.91039999999999999</v>
      </c>
      <c r="AM227">
        <v>-0.25700000000000001</v>
      </c>
      <c r="AN227">
        <v>-1.3873</v>
      </c>
      <c r="AO227">
        <v>1.9994000000000001</v>
      </c>
      <c r="AP227">
        <v>0.15540000000000001</v>
      </c>
      <c r="AQ227">
        <v>-2.3473000000000002</v>
      </c>
      <c r="AR227">
        <v>0.56740000000000002</v>
      </c>
      <c r="AS227">
        <v>0.74180000000000001</v>
      </c>
      <c r="AT227">
        <v>-0.6502</v>
      </c>
      <c r="AU227">
        <v>0.2155</v>
      </c>
      <c r="AV227">
        <v>0.36020000000000002</v>
      </c>
      <c r="AW227">
        <v>-0.82789999999999997</v>
      </c>
      <c r="AX227">
        <v>-1.2179</v>
      </c>
      <c r="AY227">
        <v>0.60540000000000005</v>
      </c>
      <c r="AZ227">
        <v>1.0329999999999999</v>
      </c>
      <c r="BA227">
        <v>1.6557999999999999</v>
      </c>
      <c r="BB227">
        <v>0.91190000000000004</v>
      </c>
      <c r="BC227">
        <v>-1.9326000000000001</v>
      </c>
      <c r="BD227">
        <v>1.1960999999999999</v>
      </c>
      <c r="BE227">
        <v>-0.49780000000000002</v>
      </c>
      <c r="BF227">
        <v>1.2668999999999999</v>
      </c>
      <c r="BG227">
        <v>-1.1267</v>
      </c>
      <c r="BH227">
        <v>-1.2274</v>
      </c>
      <c r="BI227">
        <v>7.6499999999999999E-2</v>
      </c>
      <c r="BJ227">
        <v>-0.42330000000000001</v>
      </c>
      <c r="BK227">
        <v>1.069</v>
      </c>
      <c r="BL227">
        <v>-0.94359999999999999</v>
      </c>
      <c r="BM227">
        <v>-1.0956999999999999</v>
      </c>
      <c r="BN227">
        <v>0.30499999999999999</v>
      </c>
      <c r="BO227">
        <v>-0.87060000000000004</v>
      </c>
      <c r="BP227">
        <v>-0.84609999999999996</v>
      </c>
      <c r="BQ227">
        <v>-0.30409999999999998</v>
      </c>
      <c r="BR227">
        <v>-7.5399999999999995E-2</v>
      </c>
      <c r="BS227">
        <v>-0.1285</v>
      </c>
      <c r="BT227">
        <v>0.90810000000000002</v>
      </c>
      <c r="BU227">
        <v>1.5900000000000001E-2</v>
      </c>
      <c r="BV227">
        <v>-1.1797</v>
      </c>
      <c r="BW227">
        <v>0.24660000000000001</v>
      </c>
      <c r="BX227">
        <v>1.6151</v>
      </c>
      <c r="BY227">
        <v>-0.2681</v>
      </c>
      <c r="BZ227">
        <v>1.7526999999999999</v>
      </c>
      <c r="CA227">
        <v>1.6383000000000001</v>
      </c>
      <c r="CB227">
        <v>-0.2203</v>
      </c>
      <c r="CC227">
        <v>1.1422000000000001</v>
      </c>
      <c r="CD227">
        <v>0.97419999999999995</v>
      </c>
      <c r="CE227">
        <v>-1.6259999999999999</v>
      </c>
      <c r="CF227">
        <v>-0.71809999999999996</v>
      </c>
      <c r="CG227">
        <v>1.0093000000000001</v>
      </c>
      <c r="CH227">
        <v>0.752</v>
      </c>
      <c r="CI227">
        <v>2.0272000000000001</v>
      </c>
      <c r="CJ227">
        <v>-0.219</v>
      </c>
      <c r="CK227">
        <v>-0.29570000000000002</v>
      </c>
      <c r="CL227">
        <v>1.6911</v>
      </c>
      <c r="CM227">
        <v>-2.2625000000000002</v>
      </c>
      <c r="CN227">
        <v>-0.37280000000000002</v>
      </c>
      <c r="CO227">
        <v>4.6699999999999998E-2</v>
      </c>
      <c r="CP227">
        <v>1.1540999999999999</v>
      </c>
      <c r="CQ227">
        <v>1.8090999999999999</v>
      </c>
      <c r="CR227">
        <v>-0.96730000000000005</v>
      </c>
      <c r="CS227">
        <v>0.73199999999999998</v>
      </c>
      <c r="CT227">
        <v>-5.4399999999999997E-2</v>
      </c>
      <c r="CU227">
        <v>-0.99429999999999996</v>
      </c>
      <c r="CV227">
        <v>-0.96560000000000001</v>
      </c>
    </row>
    <row r="228" spans="1:100" x14ac:dyDescent="0.2">
      <c r="A228">
        <v>0.55640000000000001</v>
      </c>
      <c r="B228">
        <v>-0.41570000000000001</v>
      </c>
      <c r="C228">
        <v>-0.1938</v>
      </c>
      <c r="D228">
        <v>1.1426000000000001</v>
      </c>
      <c r="E228">
        <v>-0.29609999999999997</v>
      </c>
      <c r="F228">
        <v>0.40160000000000001</v>
      </c>
      <c r="G228">
        <v>0.32550000000000001</v>
      </c>
      <c r="H228">
        <v>0.60709999999999997</v>
      </c>
      <c r="I228">
        <v>0.81610000000000005</v>
      </c>
      <c r="J228">
        <v>-0.82310000000000005</v>
      </c>
      <c r="K228">
        <v>-1.518</v>
      </c>
      <c r="L228">
        <v>0.84930000000000005</v>
      </c>
      <c r="M228">
        <v>-0.1918</v>
      </c>
      <c r="N228">
        <v>-0.55300000000000005</v>
      </c>
      <c r="O228">
        <v>2.0758000000000001</v>
      </c>
      <c r="P228">
        <v>0.36080000000000001</v>
      </c>
      <c r="Q228">
        <v>0.57940000000000003</v>
      </c>
      <c r="R228">
        <v>-1.3853</v>
      </c>
      <c r="S228">
        <v>-0.57069999999999999</v>
      </c>
      <c r="T228">
        <v>5.9299999999999999E-2</v>
      </c>
      <c r="U228">
        <v>0.57689999999999997</v>
      </c>
      <c r="V228">
        <v>1.0857000000000001</v>
      </c>
      <c r="W228">
        <v>-1.4947999999999999</v>
      </c>
      <c r="X228">
        <v>0.82030000000000003</v>
      </c>
      <c r="Y228">
        <v>-0.83109999999999995</v>
      </c>
      <c r="Z228">
        <v>-0.48409999999999997</v>
      </c>
      <c r="AA228">
        <v>-1.0909</v>
      </c>
      <c r="AB228">
        <v>-3.0876000000000001</v>
      </c>
      <c r="AC228">
        <v>0.19489999999999999</v>
      </c>
      <c r="AD228">
        <v>2.0575000000000001</v>
      </c>
      <c r="AE228">
        <v>-7.5999999999999998E-2</v>
      </c>
      <c r="AF228">
        <v>0.55479999999999996</v>
      </c>
      <c r="AG228">
        <v>0.88570000000000004</v>
      </c>
      <c r="AH228">
        <v>-0.71020000000000005</v>
      </c>
      <c r="AI228">
        <v>-1.0496000000000001</v>
      </c>
      <c r="AJ228">
        <v>1.5149999999999999</v>
      </c>
      <c r="AK228">
        <v>-0.84209999999999996</v>
      </c>
      <c r="AL228">
        <v>-1.1042000000000001</v>
      </c>
      <c r="AM228">
        <v>-0.42420000000000002</v>
      </c>
      <c r="AN228">
        <v>-0.81859999999999999</v>
      </c>
      <c r="AO228">
        <v>0.96240000000000003</v>
      </c>
      <c r="AP228">
        <v>0.13450000000000001</v>
      </c>
      <c r="AQ228">
        <v>-1.2314000000000001</v>
      </c>
      <c r="AR228">
        <v>-1.8011999999999999</v>
      </c>
      <c r="AS228">
        <v>-5.1999999999999998E-3</v>
      </c>
      <c r="AT228">
        <v>0.22140000000000001</v>
      </c>
      <c r="AU228">
        <v>-2.4899999999999999E-2</v>
      </c>
      <c r="AV228">
        <v>0.65690000000000004</v>
      </c>
      <c r="AW228">
        <v>-1.274</v>
      </c>
      <c r="AX228">
        <v>0.9627</v>
      </c>
      <c r="AY228">
        <v>0.93600000000000005</v>
      </c>
      <c r="AZ228">
        <v>-0.63490000000000002</v>
      </c>
      <c r="BA228">
        <v>4.4200000000000003E-2</v>
      </c>
      <c r="BB228">
        <v>1.0923</v>
      </c>
      <c r="BC228">
        <v>0.66649999999999998</v>
      </c>
      <c r="BD228">
        <v>-1.7617</v>
      </c>
      <c r="BE228">
        <v>-1.0791999999999999</v>
      </c>
      <c r="BF228">
        <v>0.63200000000000001</v>
      </c>
      <c r="BG228">
        <v>-1.1642999999999999</v>
      </c>
      <c r="BH228">
        <v>0.78080000000000005</v>
      </c>
      <c r="BI228">
        <v>-1.1936</v>
      </c>
      <c r="BJ228">
        <v>-0.46310000000000001</v>
      </c>
      <c r="BK228">
        <v>-2.0194000000000001</v>
      </c>
      <c r="BL228">
        <v>-1.1011</v>
      </c>
      <c r="BM228">
        <v>-2.41E-2</v>
      </c>
      <c r="BN228">
        <v>1.7164999999999999</v>
      </c>
      <c r="BO228">
        <v>0.82789999999999997</v>
      </c>
      <c r="BP228">
        <v>0.23019999999999999</v>
      </c>
      <c r="BQ228">
        <v>1.0647</v>
      </c>
      <c r="BR228">
        <v>0.2412</v>
      </c>
      <c r="BS228">
        <v>-0.68530000000000002</v>
      </c>
      <c r="BT228">
        <v>-0.36830000000000002</v>
      </c>
      <c r="BU228">
        <v>-0.54330000000000001</v>
      </c>
      <c r="BV228">
        <v>-0.90690000000000004</v>
      </c>
      <c r="BW228">
        <v>0.46300000000000002</v>
      </c>
      <c r="BX228">
        <v>-2.6953999999999998</v>
      </c>
      <c r="BY228">
        <v>2.0514000000000001</v>
      </c>
      <c r="BZ228">
        <v>-0.94030000000000002</v>
      </c>
      <c r="CA228">
        <v>-0.4365</v>
      </c>
      <c r="CB228">
        <v>1.3416999999999999</v>
      </c>
      <c r="CC228">
        <v>0.69940000000000002</v>
      </c>
      <c r="CD228">
        <v>0.80810000000000004</v>
      </c>
      <c r="CE228">
        <v>-0.30480000000000002</v>
      </c>
      <c r="CF228">
        <v>-0.35010000000000002</v>
      </c>
      <c r="CG228">
        <v>7.4999999999999997E-2</v>
      </c>
      <c r="CH228">
        <v>-8.8599999999999998E-2</v>
      </c>
      <c r="CI228">
        <v>-4.7899999999999998E-2</v>
      </c>
      <c r="CJ228">
        <v>-0.20710000000000001</v>
      </c>
      <c r="CK228">
        <v>0.29270000000000002</v>
      </c>
      <c r="CL228">
        <v>0.42409999999999998</v>
      </c>
      <c r="CM228">
        <v>-0.30640000000000001</v>
      </c>
      <c r="CN228">
        <v>0.70330000000000004</v>
      </c>
      <c r="CO228">
        <v>-0.5171</v>
      </c>
      <c r="CP228">
        <v>-0.61170000000000002</v>
      </c>
      <c r="CQ228">
        <v>1.4651000000000001</v>
      </c>
      <c r="CR228">
        <v>-0.30130000000000001</v>
      </c>
      <c r="CS228">
        <v>-0.32390000000000002</v>
      </c>
      <c r="CT228">
        <v>-6.3500000000000001E-2</v>
      </c>
      <c r="CU228">
        <v>0.44540000000000002</v>
      </c>
      <c r="CV228">
        <v>-2.2031999999999998</v>
      </c>
    </row>
    <row r="229" spans="1:100" x14ac:dyDescent="0.2">
      <c r="A229">
        <v>-6.0900000000000003E-2</v>
      </c>
      <c r="B229">
        <v>-0.32019999999999998</v>
      </c>
      <c r="C229">
        <v>-0.73970000000000002</v>
      </c>
      <c r="D229">
        <v>4.9000000000000002E-2</v>
      </c>
      <c r="E229">
        <v>2.2538</v>
      </c>
      <c r="F229">
        <v>0.876</v>
      </c>
      <c r="G229">
        <v>0.58630000000000004</v>
      </c>
      <c r="H229">
        <v>0.41880000000000001</v>
      </c>
      <c r="I229">
        <v>0.1799</v>
      </c>
      <c r="J229">
        <v>-0.60299999999999998</v>
      </c>
      <c r="K229">
        <v>-0.95499999999999996</v>
      </c>
      <c r="L229">
        <v>-1.3351999999999999</v>
      </c>
      <c r="M229">
        <v>-2.7547999999999999</v>
      </c>
      <c r="N229">
        <v>1.2925</v>
      </c>
      <c r="O229">
        <v>-0.73360000000000003</v>
      </c>
      <c r="P229">
        <v>-0.17449999999999999</v>
      </c>
      <c r="Q229">
        <v>-0.15210000000000001</v>
      </c>
      <c r="R229">
        <v>-0.28179999999999999</v>
      </c>
      <c r="S229">
        <v>-1.7192000000000001</v>
      </c>
      <c r="T229">
        <v>1.0086999999999999</v>
      </c>
      <c r="U229">
        <v>-0.27889999999999998</v>
      </c>
      <c r="V229">
        <v>1.3321000000000001</v>
      </c>
      <c r="W229">
        <v>-0.18360000000000001</v>
      </c>
      <c r="X229">
        <v>-1.5859000000000001</v>
      </c>
      <c r="Y229">
        <v>0.22090000000000001</v>
      </c>
      <c r="Z229">
        <v>-0.57909999999999995</v>
      </c>
      <c r="AA229">
        <v>-1.5291999999999999</v>
      </c>
      <c r="AB229">
        <v>0.6784</v>
      </c>
      <c r="AC229">
        <v>1.3819999999999999</v>
      </c>
      <c r="AD229">
        <v>0.37469999999999998</v>
      </c>
      <c r="AE229">
        <v>-1.0893999999999999</v>
      </c>
      <c r="AF229">
        <v>1.5668</v>
      </c>
      <c r="AG229">
        <v>0.97289999999999999</v>
      </c>
      <c r="AH229">
        <v>0.11600000000000001</v>
      </c>
      <c r="AI229">
        <v>0.41270000000000001</v>
      </c>
      <c r="AJ229">
        <v>1.9354</v>
      </c>
      <c r="AK229">
        <v>-0.79930000000000001</v>
      </c>
      <c r="AL229">
        <v>-5.62E-2</v>
      </c>
      <c r="AM229">
        <v>3.2099999999999997E-2</v>
      </c>
      <c r="AN229">
        <v>1.0707</v>
      </c>
      <c r="AO229">
        <v>-0.4577</v>
      </c>
      <c r="AP229">
        <v>-1.2967</v>
      </c>
      <c r="AQ229">
        <v>0.37759999999999999</v>
      </c>
      <c r="AR229">
        <v>0.54069999999999996</v>
      </c>
      <c r="AS229">
        <v>1.0122</v>
      </c>
      <c r="AT229">
        <v>0.83050000000000002</v>
      </c>
      <c r="AU229">
        <v>0.33429999999999999</v>
      </c>
      <c r="AV229">
        <v>-2.5708000000000002</v>
      </c>
      <c r="AW229">
        <v>1.2231000000000001</v>
      </c>
      <c r="AX229">
        <v>0.63670000000000004</v>
      </c>
      <c r="AY229">
        <v>-1.5182</v>
      </c>
      <c r="AZ229">
        <v>0.60499999999999998</v>
      </c>
      <c r="BA229">
        <v>0.34160000000000001</v>
      </c>
      <c r="BB229">
        <v>0.2394</v>
      </c>
      <c r="BC229">
        <v>0.94789999999999996</v>
      </c>
      <c r="BD229">
        <v>1.1434</v>
      </c>
      <c r="BE229">
        <v>1.2403</v>
      </c>
      <c r="BF229">
        <v>-0.32700000000000001</v>
      </c>
      <c r="BG229">
        <v>0.94199999999999995</v>
      </c>
      <c r="BH229">
        <v>1.262</v>
      </c>
      <c r="BI229">
        <v>0.93910000000000005</v>
      </c>
      <c r="BJ229">
        <v>0.20039999999999999</v>
      </c>
      <c r="BK229">
        <v>-0.37280000000000002</v>
      </c>
      <c r="BL229">
        <v>-1.0481</v>
      </c>
      <c r="BM229">
        <v>0.55269999999999997</v>
      </c>
      <c r="BN229">
        <v>-0.35310000000000002</v>
      </c>
      <c r="BO229">
        <v>-1.2242999999999999</v>
      </c>
      <c r="BP229">
        <v>-1.3756999999999999</v>
      </c>
      <c r="BQ229">
        <v>-0.67</v>
      </c>
      <c r="BR229">
        <v>-1.4420999999999999</v>
      </c>
      <c r="BS229">
        <v>0.42499999999999999</v>
      </c>
      <c r="BT229">
        <v>-1.3705000000000001</v>
      </c>
      <c r="BU229">
        <v>-0.21820000000000001</v>
      </c>
      <c r="BV229">
        <v>2.4375</v>
      </c>
      <c r="BW229">
        <v>-2.2212000000000001</v>
      </c>
      <c r="BX229">
        <v>-0.63929999999999998</v>
      </c>
      <c r="BY229">
        <v>0.97950000000000004</v>
      </c>
      <c r="BZ229">
        <v>0.82589999999999997</v>
      </c>
      <c r="CA229">
        <v>-0.93979999999999997</v>
      </c>
      <c r="CB229">
        <v>1.55E-2</v>
      </c>
      <c r="CC229">
        <v>-0.5988</v>
      </c>
      <c r="CD229">
        <v>-0.34749999999999998</v>
      </c>
      <c r="CE229">
        <v>1.1384000000000001</v>
      </c>
      <c r="CF229">
        <v>-1.4856</v>
      </c>
      <c r="CG229">
        <v>-0.40649999999999997</v>
      </c>
      <c r="CH229">
        <v>-1.4272</v>
      </c>
      <c r="CI229">
        <v>-2.1654</v>
      </c>
      <c r="CJ229">
        <v>0.64910000000000001</v>
      </c>
      <c r="CK229">
        <v>1.3866000000000001</v>
      </c>
      <c r="CL229">
        <v>0.86380000000000001</v>
      </c>
      <c r="CM229">
        <v>1.3847</v>
      </c>
      <c r="CN229">
        <v>-5.6800000000000003E-2</v>
      </c>
      <c r="CO229">
        <v>-0.18440000000000001</v>
      </c>
      <c r="CP229">
        <v>0.43890000000000001</v>
      </c>
      <c r="CQ229">
        <v>-1.1303000000000001</v>
      </c>
      <c r="CR229">
        <v>-0.62790000000000001</v>
      </c>
      <c r="CS229">
        <v>-1.2921</v>
      </c>
      <c r="CT229">
        <v>1.9745999999999999</v>
      </c>
      <c r="CU229">
        <v>0.14849999999999999</v>
      </c>
      <c r="CV229">
        <v>-1.5475000000000001</v>
      </c>
    </row>
    <row r="230" spans="1:100" x14ac:dyDescent="0.2">
      <c r="A230">
        <v>-0.48280000000000001</v>
      </c>
      <c r="B230">
        <v>1.2645999999999999</v>
      </c>
      <c r="C230">
        <v>1.05</v>
      </c>
      <c r="D230">
        <v>-0.3337</v>
      </c>
      <c r="E230">
        <v>-0.69750000000000001</v>
      </c>
      <c r="F230">
        <v>-1.1709000000000001</v>
      </c>
      <c r="G230">
        <v>-0.73599999999999999</v>
      </c>
      <c r="H230">
        <v>-0.3599</v>
      </c>
      <c r="I230">
        <v>-0.97470000000000001</v>
      </c>
      <c r="J230">
        <v>1.4893000000000001</v>
      </c>
      <c r="K230">
        <v>-3.3000000000000002E-2</v>
      </c>
      <c r="L230">
        <v>0.53790000000000004</v>
      </c>
      <c r="M230">
        <v>0.41299999999999998</v>
      </c>
      <c r="N230">
        <v>-0.5927</v>
      </c>
      <c r="O230">
        <v>-2.4904999999999999</v>
      </c>
      <c r="P230">
        <v>0.25609999999999999</v>
      </c>
      <c r="Q230">
        <v>0.84460000000000002</v>
      </c>
      <c r="R230">
        <v>1.4724999999999999</v>
      </c>
      <c r="S230">
        <v>0.66020000000000001</v>
      </c>
      <c r="T230">
        <v>-0.2394</v>
      </c>
      <c r="U230">
        <v>-1.7236</v>
      </c>
      <c r="V230">
        <v>0.8024</v>
      </c>
      <c r="W230">
        <v>2.0074000000000001</v>
      </c>
      <c r="X230">
        <v>-2.1640999999999999</v>
      </c>
      <c r="Y230">
        <v>0.24840000000000001</v>
      </c>
      <c r="Z230">
        <v>-2.2256999999999998</v>
      </c>
      <c r="AA230">
        <v>-0.91549999999999998</v>
      </c>
      <c r="AB230">
        <v>-1.0979000000000001</v>
      </c>
      <c r="AC230">
        <v>1.3796999999999999</v>
      </c>
      <c r="AD230">
        <v>-0.41210000000000002</v>
      </c>
      <c r="AE230">
        <v>-0.33169999999999999</v>
      </c>
      <c r="AF230">
        <v>8.9999999999999998E-4</v>
      </c>
      <c r="AG230">
        <v>-0.20019999999999999</v>
      </c>
      <c r="AH230">
        <v>-1.3963000000000001</v>
      </c>
      <c r="AI230">
        <v>-1.2544999999999999</v>
      </c>
      <c r="AJ230">
        <v>-0.3201</v>
      </c>
      <c r="AK230">
        <v>-0.94240000000000002</v>
      </c>
      <c r="AL230">
        <v>0.23930000000000001</v>
      </c>
      <c r="AM230">
        <v>-0.36940000000000001</v>
      </c>
      <c r="AN230">
        <v>0.89680000000000004</v>
      </c>
      <c r="AO230">
        <v>0.86460000000000004</v>
      </c>
      <c r="AP230">
        <v>0.77590000000000003</v>
      </c>
      <c r="AQ230">
        <v>0.43619999999999998</v>
      </c>
      <c r="AR230">
        <v>-1.1962999999999999</v>
      </c>
      <c r="AS230">
        <v>4.2599999999999999E-2</v>
      </c>
      <c r="AT230">
        <v>-1.1687000000000001</v>
      </c>
      <c r="AU230">
        <v>4.8300000000000003E-2</v>
      </c>
      <c r="AV230">
        <v>0.85860000000000003</v>
      </c>
      <c r="AW230">
        <v>-0.33100000000000002</v>
      </c>
      <c r="AX230">
        <v>0.9123</v>
      </c>
      <c r="AY230">
        <v>0.93220000000000003</v>
      </c>
      <c r="AZ230">
        <v>9.8199999999999996E-2</v>
      </c>
      <c r="BA230">
        <v>0.94640000000000002</v>
      </c>
      <c r="BB230">
        <v>1.2876000000000001</v>
      </c>
      <c r="BC230">
        <v>-2.3184999999999998</v>
      </c>
      <c r="BD230">
        <v>1.714</v>
      </c>
      <c r="BE230">
        <v>0.79369999999999996</v>
      </c>
      <c r="BF230">
        <v>-0.43190000000000001</v>
      </c>
      <c r="BG230">
        <v>0.81859999999999999</v>
      </c>
      <c r="BH230">
        <v>0.496</v>
      </c>
      <c r="BI230">
        <v>-0.42120000000000002</v>
      </c>
      <c r="BJ230">
        <v>2.1086</v>
      </c>
      <c r="BK230">
        <v>-2.2888000000000002</v>
      </c>
      <c r="BL230">
        <v>1.1333</v>
      </c>
      <c r="BM230">
        <v>0.47710000000000002</v>
      </c>
      <c r="BN230">
        <v>0.88870000000000005</v>
      </c>
      <c r="BO230">
        <v>-0.73899999999999999</v>
      </c>
      <c r="BP230">
        <v>-0.1273</v>
      </c>
      <c r="BQ230">
        <v>-1.5042</v>
      </c>
      <c r="BR230">
        <v>-0.81299999999999994</v>
      </c>
      <c r="BS230">
        <v>1.4659</v>
      </c>
      <c r="BT230">
        <v>-0.77669999999999995</v>
      </c>
      <c r="BU230">
        <v>1.3018000000000001</v>
      </c>
      <c r="BV230">
        <v>-1.0775999999999999</v>
      </c>
      <c r="BW230">
        <v>-0.62729999999999997</v>
      </c>
      <c r="BX230">
        <v>1.0111000000000001</v>
      </c>
      <c r="BY230">
        <v>1.3949</v>
      </c>
      <c r="BZ230">
        <v>-0.44269999999999998</v>
      </c>
      <c r="CA230">
        <v>-1.2845</v>
      </c>
      <c r="CB230">
        <v>-0.84850000000000003</v>
      </c>
      <c r="CC230">
        <v>-4.5100000000000001E-2</v>
      </c>
      <c r="CD230">
        <v>0.47589999999999999</v>
      </c>
      <c r="CE230">
        <v>-0.43680000000000002</v>
      </c>
      <c r="CF230">
        <v>-1.0633999999999999</v>
      </c>
      <c r="CG230">
        <v>0.96150000000000002</v>
      </c>
      <c r="CH230">
        <v>-0.35620000000000002</v>
      </c>
      <c r="CI230">
        <v>-1.266</v>
      </c>
      <c r="CJ230">
        <v>-0.624</v>
      </c>
      <c r="CK230">
        <v>2.4706999999999999</v>
      </c>
      <c r="CL230">
        <v>0.2671</v>
      </c>
      <c r="CM230">
        <v>0.7359</v>
      </c>
      <c r="CN230">
        <v>0.90339999999999998</v>
      </c>
      <c r="CO230">
        <v>-0.55779999999999996</v>
      </c>
      <c r="CP230">
        <v>1.2684</v>
      </c>
      <c r="CQ230">
        <v>-1.0424</v>
      </c>
      <c r="CR230">
        <v>-1.3666</v>
      </c>
      <c r="CS230">
        <v>0.46550000000000002</v>
      </c>
      <c r="CT230">
        <v>-0.28639999999999999</v>
      </c>
      <c r="CU230">
        <v>0.56240000000000001</v>
      </c>
      <c r="CV230">
        <v>2.2246999999999999</v>
      </c>
    </row>
    <row r="231" spans="1:100" x14ac:dyDescent="0.2">
      <c r="A231">
        <v>0.34289999999999998</v>
      </c>
      <c r="B231">
        <v>-1.2922</v>
      </c>
      <c r="C231">
        <v>8.9200000000000002E-2</v>
      </c>
      <c r="D231">
        <v>-1.1612</v>
      </c>
      <c r="E231">
        <v>-1.7222</v>
      </c>
      <c r="F231">
        <v>0.1595</v>
      </c>
      <c r="G231">
        <v>0.36159999999999998</v>
      </c>
      <c r="H231">
        <v>-0.31740000000000002</v>
      </c>
      <c r="I231">
        <v>1.5834999999999999</v>
      </c>
      <c r="J231">
        <v>0.53269999999999995</v>
      </c>
      <c r="K231">
        <v>1.0582</v>
      </c>
      <c r="L231">
        <v>-1.9822</v>
      </c>
      <c r="M231">
        <v>2.3635999999999999</v>
      </c>
      <c r="N231">
        <v>-0.15329999999999999</v>
      </c>
      <c r="O231">
        <v>-0.45910000000000001</v>
      </c>
      <c r="P231">
        <v>-0.80330000000000001</v>
      </c>
      <c r="Q231">
        <v>2.2467000000000001</v>
      </c>
      <c r="R231">
        <v>0.59240000000000004</v>
      </c>
      <c r="S231">
        <v>7.2700000000000001E-2</v>
      </c>
      <c r="T231">
        <v>1.2027000000000001</v>
      </c>
      <c r="U231">
        <v>0.46479999999999999</v>
      </c>
      <c r="V231">
        <v>-1.8351999999999999</v>
      </c>
      <c r="W231">
        <v>-1.0043</v>
      </c>
      <c r="X231">
        <v>0.95599999999999996</v>
      </c>
      <c r="Y231">
        <v>0.67379999999999995</v>
      </c>
      <c r="Z231">
        <v>-0.82389999999999997</v>
      </c>
      <c r="AA231">
        <v>0.87970000000000004</v>
      </c>
      <c r="AB231">
        <v>0.49980000000000002</v>
      </c>
      <c r="AC231">
        <v>-1.0956999999999999</v>
      </c>
      <c r="AD231">
        <v>-0.49730000000000002</v>
      </c>
      <c r="AE231">
        <v>-1.0024</v>
      </c>
      <c r="AF231">
        <v>-0.2944</v>
      </c>
      <c r="AG231">
        <v>0.66790000000000005</v>
      </c>
      <c r="AH231">
        <v>-0.70569999999999999</v>
      </c>
      <c r="AI231">
        <v>1.4998</v>
      </c>
      <c r="AJ231">
        <v>-1.9991000000000001</v>
      </c>
      <c r="AK231">
        <v>0.28889999999999999</v>
      </c>
      <c r="AL231">
        <v>-0.95960000000000001</v>
      </c>
      <c r="AM231">
        <v>-1.0283</v>
      </c>
      <c r="AN231">
        <v>-0.97099999999999997</v>
      </c>
      <c r="AO231">
        <v>-1.0927</v>
      </c>
      <c r="AP231">
        <v>0.5736</v>
      </c>
      <c r="AQ231">
        <v>-0.67079999999999995</v>
      </c>
      <c r="AR231">
        <v>3.1600000000000003E-2</v>
      </c>
      <c r="AS231">
        <v>-0.57499999999999996</v>
      </c>
      <c r="AT231">
        <v>0.2858</v>
      </c>
      <c r="AU231">
        <v>-0.65180000000000005</v>
      </c>
      <c r="AV231">
        <v>1.1487000000000001</v>
      </c>
      <c r="AW231">
        <v>-0.49709999999999999</v>
      </c>
      <c r="AX231">
        <v>-0.75649999999999995</v>
      </c>
      <c r="AY231">
        <v>-8.8999999999999999E-3</v>
      </c>
      <c r="AZ231">
        <v>0.2205</v>
      </c>
      <c r="BA231">
        <v>-1.2862</v>
      </c>
      <c r="BB231">
        <v>-2.8212999999999999</v>
      </c>
      <c r="BC231">
        <v>0.80600000000000005</v>
      </c>
      <c r="BD231">
        <v>0.17630000000000001</v>
      </c>
      <c r="BE231">
        <v>-0.42220000000000002</v>
      </c>
      <c r="BF231">
        <v>0.40139999999999998</v>
      </c>
      <c r="BG231">
        <v>3.4000000000000002E-2</v>
      </c>
      <c r="BH231">
        <v>-0.26740000000000003</v>
      </c>
      <c r="BI231">
        <v>0.19550000000000001</v>
      </c>
      <c r="BJ231">
        <v>0.55279999999999996</v>
      </c>
      <c r="BK231">
        <v>-0.79249999999999998</v>
      </c>
      <c r="BL231">
        <v>-2.2128999999999999</v>
      </c>
      <c r="BM231">
        <v>1.49E-2</v>
      </c>
      <c r="BN231">
        <v>0.6321</v>
      </c>
      <c r="BO231">
        <v>-0.1216</v>
      </c>
      <c r="BP231">
        <v>-0.94479999999999997</v>
      </c>
      <c r="BQ231">
        <v>-1.2474000000000001</v>
      </c>
      <c r="BR231">
        <v>1.2216</v>
      </c>
      <c r="BS231">
        <v>1.67E-2</v>
      </c>
      <c r="BT231">
        <v>0.63370000000000004</v>
      </c>
      <c r="BU231">
        <v>-0.1958</v>
      </c>
      <c r="BV231">
        <v>0.90039999999999998</v>
      </c>
      <c r="BW231">
        <v>-0.26929999999999998</v>
      </c>
      <c r="BX231">
        <v>-0.50319999999999998</v>
      </c>
      <c r="BY231">
        <v>0.1096</v>
      </c>
      <c r="BZ231">
        <v>-0.92649999999999999</v>
      </c>
      <c r="CA231">
        <v>-0.72870000000000001</v>
      </c>
      <c r="CB231">
        <v>-0.5282</v>
      </c>
      <c r="CC231">
        <v>0.37990000000000002</v>
      </c>
      <c r="CD231">
        <v>0.1244</v>
      </c>
      <c r="CE231">
        <v>1.8071999999999999</v>
      </c>
      <c r="CF231">
        <v>0.68210000000000004</v>
      </c>
      <c r="CG231">
        <v>-0.96519999999999995</v>
      </c>
      <c r="CH231">
        <v>-0.40150000000000002</v>
      </c>
      <c r="CI231">
        <v>-4.0800000000000003E-2</v>
      </c>
      <c r="CJ231">
        <v>0.1072</v>
      </c>
      <c r="CK231">
        <v>0.46989999999999998</v>
      </c>
      <c r="CL231">
        <v>0.85919999999999996</v>
      </c>
      <c r="CM231">
        <v>-0.70409999999999995</v>
      </c>
      <c r="CN231">
        <v>-1.3277000000000001</v>
      </c>
      <c r="CO231">
        <v>-0.5</v>
      </c>
      <c r="CP231">
        <v>-1.4813000000000001</v>
      </c>
      <c r="CQ231">
        <v>-1.0175000000000001</v>
      </c>
      <c r="CR231">
        <v>1.5699999999999999E-2</v>
      </c>
      <c r="CS231">
        <v>0.26419999999999999</v>
      </c>
      <c r="CT231">
        <v>-0.65269999999999995</v>
      </c>
      <c r="CU231">
        <v>0.72599999999999998</v>
      </c>
      <c r="CV231">
        <v>0.17249999999999999</v>
      </c>
    </row>
    <row r="232" spans="1:100" x14ac:dyDescent="0.2">
      <c r="A232">
        <v>2.4662000000000002</v>
      </c>
      <c r="B232">
        <v>-0.55520000000000003</v>
      </c>
      <c r="C232">
        <v>-1.2125999999999999</v>
      </c>
      <c r="D232">
        <v>0.188</v>
      </c>
      <c r="E232">
        <v>-2.07E-2</v>
      </c>
      <c r="F232">
        <v>0.505</v>
      </c>
      <c r="G232">
        <v>2.3214000000000001</v>
      </c>
      <c r="H232">
        <v>-1.1952</v>
      </c>
      <c r="I232">
        <v>0.99039999999999995</v>
      </c>
      <c r="J232">
        <v>0.30649999999999999</v>
      </c>
      <c r="K232">
        <v>-0.40489999999999998</v>
      </c>
      <c r="L232">
        <v>0.62680000000000002</v>
      </c>
      <c r="M232">
        <v>-1.1128</v>
      </c>
      <c r="N232">
        <v>-1.0106999999999999</v>
      </c>
      <c r="O232">
        <v>1.8499000000000001</v>
      </c>
      <c r="P232">
        <v>0.56710000000000005</v>
      </c>
      <c r="Q232">
        <v>0.50119999999999998</v>
      </c>
      <c r="R232">
        <v>-0.626</v>
      </c>
      <c r="S232">
        <v>0.42459999999999998</v>
      </c>
      <c r="T232">
        <v>-1.3344</v>
      </c>
      <c r="U232">
        <v>-0.82069999999999999</v>
      </c>
      <c r="V232">
        <v>-0.16639999999999999</v>
      </c>
      <c r="W232">
        <v>-9.8199999999999996E-2</v>
      </c>
      <c r="X232">
        <v>-0.26300000000000001</v>
      </c>
      <c r="Y232">
        <v>1.2067000000000001</v>
      </c>
      <c r="Z232">
        <v>-0.56330000000000002</v>
      </c>
      <c r="AA232">
        <v>-9.7699999999999995E-2</v>
      </c>
      <c r="AB232">
        <v>2.1867000000000001</v>
      </c>
      <c r="AC232">
        <v>5.16E-2</v>
      </c>
      <c r="AD232">
        <v>4.6199999999999998E-2</v>
      </c>
      <c r="AE232">
        <v>0.64829999999999999</v>
      </c>
      <c r="AF232">
        <v>0.93049999999999999</v>
      </c>
      <c r="AG232">
        <v>-0.93830000000000002</v>
      </c>
      <c r="AH232">
        <v>0.61809999999999998</v>
      </c>
      <c r="AI232">
        <v>-0.4844</v>
      </c>
      <c r="AJ232">
        <v>-0.37590000000000001</v>
      </c>
      <c r="AK232">
        <v>-8.0999999999999996E-3</v>
      </c>
      <c r="AL232">
        <v>2.2553999999999998</v>
      </c>
      <c r="AM232">
        <v>-0.29570000000000002</v>
      </c>
      <c r="AN232">
        <v>-0.54239999999999999</v>
      </c>
      <c r="AO232">
        <v>-0.94479999999999997</v>
      </c>
      <c r="AP232">
        <v>0.64939999999999998</v>
      </c>
      <c r="AQ232">
        <v>1.8633999999999999</v>
      </c>
      <c r="AR232">
        <v>0.89129999999999998</v>
      </c>
      <c r="AS232">
        <v>-1.2087000000000001</v>
      </c>
      <c r="AT232">
        <v>1.2968999999999999</v>
      </c>
      <c r="AU232">
        <v>-3.0510000000000002</v>
      </c>
      <c r="AV232">
        <v>-1.6309</v>
      </c>
      <c r="AW232">
        <v>-1.4451000000000001</v>
      </c>
      <c r="AX232">
        <v>1.0401</v>
      </c>
      <c r="AY232">
        <v>0.72689999999999999</v>
      </c>
      <c r="AZ232">
        <v>0.2964</v>
      </c>
      <c r="BA232">
        <v>0.2596</v>
      </c>
      <c r="BB232">
        <v>-1.3311999999999999</v>
      </c>
      <c r="BC232">
        <v>2.4441999999999999</v>
      </c>
      <c r="BD232">
        <v>-1.2867999999999999</v>
      </c>
      <c r="BE232">
        <v>0.86299999999999999</v>
      </c>
      <c r="BF232">
        <v>1.7423999999999999</v>
      </c>
      <c r="BG232">
        <v>-0.39629999999999999</v>
      </c>
      <c r="BH232">
        <v>-0.75229999999999997</v>
      </c>
      <c r="BI232">
        <v>0.11990000000000001</v>
      </c>
      <c r="BJ232">
        <v>-1.2690999999999999</v>
      </c>
      <c r="BK232">
        <v>0.60619999999999996</v>
      </c>
      <c r="BL232">
        <v>0.17469999999999999</v>
      </c>
      <c r="BM232">
        <v>-0.31890000000000002</v>
      </c>
      <c r="BN232">
        <v>0.78810000000000002</v>
      </c>
      <c r="BO232">
        <v>1.6966000000000001</v>
      </c>
      <c r="BP232">
        <v>0.1696</v>
      </c>
      <c r="BQ232">
        <v>-0.47720000000000001</v>
      </c>
      <c r="BR232">
        <v>0.49480000000000002</v>
      </c>
      <c r="BS232">
        <v>-3.73E-2</v>
      </c>
      <c r="BT232">
        <v>1.4255</v>
      </c>
      <c r="BU232">
        <v>-1.7246999999999999</v>
      </c>
      <c r="BV232">
        <v>2.3774999999999999</v>
      </c>
      <c r="BW232">
        <v>0.37130000000000002</v>
      </c>
      <c r="BX232">
        <v>-9.0200000000000002E-2</v>
      </c>
      <c r="BY232">
        <v>-0.84789999999999999</v>
      </c>
      <c r="BZ232">
        <v>-0.31580000000000003</v>
      </c>
      <c r="CA232">
        <v>1.3282</v>
      </c>
      <c r="CB232">
        <v>0.31490000000000001</v>
      </c>
      <c r="CC232">
        <v>5.74E-2</v>
      </c>
      <c r="CD232">
        <v>-1.6601999999999999</v>
      </c>
      <c r="CE232">
        <v>-1.9239999999999999</v>
      </c>
      <c r="CF232">
        <v>-2.7343999999999999</v>
      </c>
      <c r="CG232">
        <v>-0.43330000000000002</v>
      </c>
      <c r="CH232">
        <v>-1.1511</v>
      </c>
      <c r="CI232">
        <v>1.1265000000000001</v>
      </c>
      <c r="CJ232">
        <v>-0.37080000000000002</v>
      </c>
      <c r="CK232">
        <v>-0.158</v>
      </c>
      <c r="CL232">
        <v>1.141</v>
      </c>
      <c r="CM232">
        <v>-0.67379999999999995</v>
      </c>
      <c r="CN232">
        <v>0.60760000000000003</v>
      </c>
      <c r="CO232">
        <v>0.62450000000000006</v>
      </c>
      <c r="CP232">
        <v>0.23599999999999999</v>
      </c>
      <c r="CQ232">
        <v>4.5100000000000001E-2</v>
      </c>
      <c r="CR232">
        <v>1.1191</v>
      </c>
      <c r="CS232">
        <v>-0.92390000000000005</v>
      </c>
      <c r="CT232">
        <v>1.2074</v>
      </c>
      <c r="CU232">
        <v>0.96530000000000005</v>
      </c>
      <c r="CV232">
        <v>-0.39629999999999999</v>
      </c>
    </row>
    <row r="233" spans="1:100" x14ac:dyDescent="0.2">
      <c r="A233">
        <v>-0.2341</v>
      </c>
      <c r="B233">
        <v>-1.0139</v>
      </c>
      <c r="C233">
        <v>1.1579999999999999</v>
      </c>
      <c r="D233">
        <v>0.12139999999999999</v>
      </c>
      <c r="E233">
        <v>0.71179999999999999</v>
      </c>
      <c r="F233">
        <v>-0.96719999999999995</v>
      </c>
      <c r="G233">
        <v>-1.829</v>
      </c>
      <c r="H233">
        <v>0.2238</v>
      </c>
      <c r="I233">
        <v>1.0911</v>
      </c>
      <c r="J233">
        <v>0.66959999999999997</v>
      </c>
      <c r="K233">
        <v>1.1214999999999999</v>
      </c>
      <c r="L233">
        <v>1.1005</v>
      </c>
      <c r="M233">
        <v>-1.8265</v>
      </c>
      <c r="N233">
        <v>0.24809999999999999</v>
      </c>
      <c r="O233">
        <v>0.48470000000000002</v>
      </c>
      <c r="P233">
        <v>-6.4399999999999999E-2</v>
      </c>
      <c r="Q233">
        <v>0.14000000000000001</v>
      </c>
      <c r="R233">
        <v>-0.27100000000000002</v>
      </c>
      <c r="S233">
        <v>-0.41239999999999999</v>
      </c>
      <c r="T233">
        <v>-0.51970000000000005</v>
      </c>
      <c r="U233">
        <v>-1.6227</v>
      </c>
      <c r="V233">
        <v>1.4624999999999999</v>
      </c>
      <c r="W233">
        <v>1.2786999999999999</v>
      </c>
      <c r="X233">
        <v>0.91900000000000004</v>
      </c>
      <c r="Y233">
        <v>0.30299999999999999</v>
      </c>
      <c r="Z233">
        <v>-1.0419</v>
      </c>
      <c r="AA233">
        <v>1.1728000000000001</v>
      </c>
      <c r="AB233">
        <v>1.7923</v>
      </c>
      <c r="AC233">
        <v>0.1226</v>
      </c>
      <c r="AD233">
        <v>1.1286</v>
      </c>
      <c r="AE233">
        <v>1.0238</v>
      </c>
      <c r="AF233">
        <v>-0.94159999999999999</v>
      </c>
      <c r="AG233">
        <v>0.30349999999999999</v>
      </c>
      <c r="AH233">
        <v>-0.88400000000000001</v>
      </c>
      <c r="AI233">
        <v>-0.17369999999999999</v>
      </c>
      <c r="AJ233">
        <v>-0.98209999999999997</v>
      </c>
      <c r="AK233">
        <v>1.2343999999999999</v>
      </c>
      <c r="AL233">
        <v>0.14799999999999999</v>
      </c>
      <c r="AM233">
        <v>-0.40600000000000003</v>
      </c>
      <c r="AN233">
        <v>0.55269999999999997</v>
      </c>
      <c r="AO233">
        <v>-1.9400000000000001E-2</v>
      </c>
      <c r="AP233">
        <v>0.43969999999999998</v>
      </c>
      <c r="AQ233">
        <v>-0.37390000000000001</v>
      </c>
      <c r="AR233">
        <v>-1.6480999999999999</v>
      </c>
      <c r="AS233">
        <v>-0.3891</v>
      </c>
      <c r="AT233">
        <v>1.889</v>
      </c>
      <c r="AU233">
        <v>-1.0365</v>
      </c>
      <c r="AV233">
        <v>0.249</v>
      </c>
      <c r="AW233">
        <v>1.3097000000000001</v>
      </c>
      <c r="AX233">
        <v>0.1845</v>
      </c>
      <c r="AY233">
        <v>1.4555</v>
      </c>
      <c r="AZ233">
        <v>0.45500000000000002</v>
      </c>
      <c r="BA233">
        <v>1.9079999999999999</v>
      </c>
      <c r="BB233">
        <v>-4.9399999999999999E-2</v>
      </c>
      <c r="BC233">
        <v>0.1002</v>
      </c>
      <c r="BD233">
        <v>-0.45340000000000003</v>
      </c>
      <c r="BE233">
        <v>0.7016</v>
      </c>
      <c r="BF233">
        <v>1.3853</v>
      </c>
      <c r="BG233">
        <v>0.47699999999999998</v>
      </c>
      <c r="BH233">
        <v>2.7766000000000002</v>
      </c>
      <c r="BI233">
        <v>-8.0000000000000002E-3</v>
      </c>
      <c r="BJ233">
        <v>1.4548000000000001</v>
      </c>
      <c r="BK233">
        <v>-2.4811999999999999</v>
      </c>
      <c r="BL233">
        <v>1.1259999999999999</v>
      </c>
      <c r="BM233">
        <v>-0.52090000000000003</v>
      </c>
      <c r="BN233">
        <v>-1.0149999999999999</v>
      </c>
      <c r="BO233">
        <v>-2.7357</v>
      </c>
      <c r="BP233">
        <v>-0.21870000000000001</v>
      </c>
      <c r="BQ233">
        <v>-0.53790000000000004</v>
      </c>
      <c r="BR233">
        <v>-1.4407000000000001</v>
      </c>
      <c r="BS233">
        <v>0.65200000000000002</v>
      </c>
      <c r="BT233">
        <v>1.4918</v>
      </c>
      <c r="BU233">
        <v>0.74680000000000002</v>
      </c>
      <c r="BV233">
        <v>-0.35410000000000003</v>
      </c>
      <c r="BW233">
        <v>0.84460000000000002</v>
      </c>
      <c r="BX233">
        <v>-0.4108</v>
      </c>
      <c r="BY233">
        <v>-0.7651</v>
      </c>
      <c r="BZ233">
        <v>-0.41880000000000001</v>
      </c>
      <c r="CA233">
        <v>1.7183999999999999</v>
      </c>
      <c r="CB233">
        <v>-2.1901999999999999</v>
      </c>
      <c r="CC233">
        <v>0.51980000000000004</v>
      </c>
      <c r="CD233">
        <v>-0.58850000000000002</v>
      </c>
      <c r="CE233">
        <v>1.0059</v>
      </c>
      <c r="CF233">
        <v>-0.84409999999999996</v>
      </c>
      <c r="CG233">
        <v>1.0074000000000001</v>
      </c>
      <c r="CH233">
        <v>-0.19950000000000001</v>
      </c>
      <c r="CI233">
        <v>1.7499</v>
      </c>
      <c r="CJ233">
        <v>-1.8641000000000001</v>
      </c>
      <c r="CK233">
        <v>1.3584000000000001</v>
      </c>
      <c r="CL233">
        <v>-1.4227000000000001</v>
      </c>
      <c r="CM233">
        <v>1.11E-2</v>
      </c>
      <c r="CN233">
        <v>-1.712</v>
      </c>
      <c r="CO233">
        <v>0.70530000000000004</v>
      </c>
      <c r="CP233">
        <v>-0.53190000000000004</v>
      </c>
      <c r="CQ233">
        <v>2.1953999999999998</v>
      </c>
      <c r="CR233">
        <v>-0.158</v>
      </c>
      <c r="CS233">
        <v>-0.24529999999999999</v>
      </c>
      <c r="CT233">
        <v>1.2306999999999999</v>
      </c>
      <c r="CU233">
        <v>0.91120000000000001</v>
      </c>
      <c r="CV233">
        <v>1.2381</v>
      </c>
    </row>
    <row r="234" spans="1:100" x14ac:dyDescent="0.2">
      <c r="A234">
        <v>-1.3333999999999999</v>
      </c>
      <c r="B234">
        <v>-2.4400000000000002E-2</v>
      </c>
      <c r="C234">
        <v>-0.7329</v>
      </c>
      <c r="D234">
        <v>0.49430000000000002</v>
      </c>
      <c r="E234">
        <v>-0.80789999999999995</v>
      </c>
      <c r="F234">
        <v>-0.23080000000000001</v>
      </c>
      <c r="G234">
        <v>-0.32840000000000003</v>
      </c>
      <c r="H234">
        <v>0.20130000000000001</v>
      </c>
      <c r="I234">
        <v>1.6321000000000001</v>
      </c>
      <c r="J234">
        <v>-8.2500000000000004E-2</v>
      </c>
      <c r="K234">
        <v>-1.0236000000000001</v>
      </c>
      <c r="L234">
        <v>1.0085999999999999</v>
      </c>
      <c r="M234">
        <v>-0.64170000000000005</v>
      </c>
      <c r="N234">
        <v>-0.2084</v>
      </c>
      <c r="O234">
        <v>-8.3900000000000002E-2</v>
      </c>
      <c r="P234">
        <v>0.76380000000000003</v>
      </c>
      <c r="Q234">
        <v>-0.4</v>
      </c>
      <c r="R234">
        <v>-0.71450000000000002</v>
      </c>
      <c r="S234">
        <v>0.84370000000000001</v>
      </c>
      <c r="T234">
        <v>-7.8399999999999997E-2</v>
      </c>
      <c r="U234">
        <v>1.3891</v>
      </c>
      <c r="V234">
        <v>1.6637</v>
      </c>
      <c r="W234">
        <v>0.1593</v>
      </c>
      <c r="X234">
        <v>-1.7741</v>
      </c>
      <c r="Y234">
        <v>-0.67300000000000004</v>
      </c>
      <c r="Z234">
        <v>0.30009999999999998</v>
      </c>
      <c r="AA234">
        <v>1.0367999999999999</v>
      </c>
      <c r="AB234">
        <v>-1.0988</v>
      </c>
      <c r="AC234">
        <v>1.2233000000000001</v>
      </c>
      <c r="AD234">
        <v>-0.56610000000000005</v>
      </c>
      <c r="AE234">
        <v>0.2974</v>
      </c>
      <c r="AF234">
        <v>0.81459999999999999</v>
      </c>
      <c r="AG234">
        <v>-0.71199999999999997</v>
      </c>
      <c r="AH234">
        <v>-0.98809999999999998</v>
      </c>
      <c r="AI234">
        <v>0.79020000000000001</v>
      </c>
      <c r="AJ234">
        <v>0.76049999999999995</v>
      </c>
      <c r="AK234">
        <v>-0.72309999999999997</v>
      </c>
      <c r="AL234">
        <v>-9.6699999999999994E-2</v>
      </c>
      <c r="AM234">
        <v>1.1273</v>
      </c>
      <c r="AN234">
        <v>-0.81610000000000005</v>
      </c>
      <c r="AO234">
        <v>0.9486</v>
      </c>
      <c r="AP234">
        <v>0.82269999999999999</v>
      </c>
      <c r="AQ234">
        <v>0.56710000000000005</v>
      </c>
      <c r="AR234">
        <v>-0.59540000000000004</v>
      </c>
      <c r="AS234">
        <v>-0.2646</v>
      </c>
      <c r="AT234">
        <v>2.016</v>
      </c>
      <c r="AU234">
        <v>-0.64759999999999995</v>
      </c>
      <c r="AV234">
        <v>-0.32329999999999998</v>
      </c>
      <c r="AW234">
        <v>1.6414</v>
      </c>
      <c r="AX234">
        <v>-0.44519999999999998</v>
      </c>
      <c r="AY234">
        <v>-0.51570000000000005</v>
      </c>
      <c r="AZ234">
        <v>0.51700000000000002</v>
      </c>
      <c r="BA234">
        <v>0.19450000000000001</v>
      </c>
      <c r="BB234">
        <v>1.07</v>
      </c>
      <c r="BC234">
        <v>0.90359999999999996</v>
      </c>
      <c r="BD234">
        <v>-0.82940000000000003</v>
      </c>
      <c r="BE234">
        <v>1.1897</v>
      </c>
      <c r="BF234">
        <v>-0.12909999999999999</v>
      </c>
      <c r="BG234">
        <v>-1.3529</v>
      </c>
      <c r="BH234">
        <v>-1.4175</v>
      </c>
      <c r="BI234">
        <v>8.3199999999999996E-2</v>
      </c>
      <c r="BJ234">
        <v>0.98870000000000002</v>
      </c>
      <c r="BK234">
        <v>0.50519999999999998</v>
      </c>
      <c r="BL234">
        <v>0.33839999999999998</v>
      </c>
      <c r="BM234">
        <v>-1.7515000000000001</v>
      </c>
      <c r="BN234">
        <v>2.2521</v>
      </c>
      <c r="BO234">
        <v>-1.0537000000000001</v>
      </c>
      <c r="BP234">
        <v>-0.61519999999999997</v>
      </c>
      <c r="BQ234">
        <v>-0.83409999999999995</v>
      </c>
      <c r="BR234">
        <v>0.377</v>
      </c>
      <c r="BS234">
        <v>1.6859999999999999</v>
      </c>
      <c r="BT234">
        <v>-1.0527</v>
      </c>
      <c r="BU234">
        <v>-0.19109999999999999</v>
      </c>
      <c r="BV234">
        <v>0.54690000000000005</v>
      </c>
      <c r="BW234">
        <v>1.0823</v>
      </c>
      <c r="BX234">
        <v>-0.19570000000000001</v>
      </c>
      <c r="BY234">
        <v>0.7772</v>
      </c>
      <c r="BZ234">
        <v>-1.1296999999999999</v>
      </c>
      <c r="CA234">
        <v>9.06E-2</v>
      </c>
      <c r="CB234">
        <v>1.3191999999999999</v>
      </c>
      <c r="CC234">
        <v>1.3379000000000001</v>
      </c>
      <c r="CD234">
        <v>0.67479999999999996</v>
      </c>
      <c r="CE234">
        <v>0.22500000000000001</v>
      </c>
      <c r="CF234">
        <v>-1.7082999999999999</v>
      </c>
      <c r="CG234">
        <v>-0.61099999999999999</v>
      </c>
      <c r="CH234">
        <v>-0.80740000000000001</v>
      </c>
      <c r="CI234">
        <v>-0.1552</v>
      </c>
      <c r="CJ234">
        <v>-2.0899999999999998E-2</v>
      </c>
      <c r="CK234">
        <v>-0.28749999999999998</v>
      </c>
      <c r="CL234">
        <v>0.96460000000000001</v>
      </c>
      <c r="CM234">
        <v>1.7298</v>
      </c>
      <c r="CN234">
        <v>0.44409999999999999</v>
      </c>
      <c r="CO234">
        <v>1.694</v>
      </c>
      <c r="CP234">
        <v>0.2056</v>
      </c>
      <c r="CQ234">
        <v>-0.8276</v>
      </c>
      <c r="CR234">
        <v>-0.14230000000000001</v>
      </c>
      <c r="CS234">
        <v>-1.0075000000000001</v>
      </c>
      <c r="CT234">
        <v>0.89329999999999998</v>
      </c>
      <c r="CU234">
        <v>-1.4258</v>
      </c>
      <c r="CV234">
        <v>-1.0734999999999999</v>
      </c>
    </row>
    <row r="235" spans="1:100" x14ac:dyDescent="0.2">
      <c r="A235">
        <v>0.39510000000000001</v>
      </c>
      <c r="B235">
        <v>-1.3983000000000001</v>
      </c>
      <c r="C235">
        <v>0.626</v>
      </c>
      <c r="D235">
        <v>1.1372</v>
      </c>
      <c r="E235">
        <v>-0.36299999999999999</v>
      </c>
      <c r="F235">
        <v>-0.496</v>
      </c>
      <c r="G235">
        <v>0.28029999999999999</v>
      </c>
      <c r="H235">
        <v>-0.2878</v>
      </c>
      <c r="I235">
        <v>1.8933</v>
      </c>
      <c r="J235">
        <v>0.57089999999999996</v>
      </c>
      <c r="K235">
        <v>-0.13689999999999999</v>
      </c>
      <c r="L235">
        <v>1.4057999999999999</v>
      </c>
      <c r="M235">
        <v>2.0419999999999998</v>
      </c>
      <c r="N235">
        <v>-2.8E-3</v>
      </c>
      <c r="O235">
        <v>0.27660000000000001</v>
      </c>
      <c r="P235">
        <v>-1.7329000000000001</v>
      </c>
      <c r="Q235">
        <v>-0.3649</v>
      </c>
      <c r="R235">
        <v>-0.85089999999999999</v>
      </c>
      <c r="S235">
        <v>-0.42549999999999999</v>
      </c>
      <c r="T235">
        <v>0.2104</v>
      </c>
      <c r="U235">
        <v>0.4032</v>
      </c>
      <c r="V235">
        <v>0.94059999999999999</v>
      </c>
      <c r="W235">
        <v>0.96760000000000002</v>
      </c>
      <c r="X235">
        <v>-0.40360000000000001</v>
      </c>
      <c r="Y235">
        <v>0.41670000000000001</v>
      </c>
      <c r="Z235">
        <v>0.36370000000000002</v>
      </c>
      <c r="AA235">
        <v>0.14369999999999999</v>
      </c>
      <c r="AB235">
        <v>0.24479999999999999</v>
      </c>
      <c r="AC235">
        <v>-1.8262</v>
      </c>
      <c r="AD235">
        <v>1.5130999999999999</v>
      </c>
      <c r="AE235">
        <v>2.0811000000000002</v>
      </c>
      <c r="AF235">
        <v>-0.76419999999999999</v>
      </c>
      <c r="AG235">
        <v>-1.8964000000000001</v>
      </c>
      <c r="AH235">
        <v>-0.66749999999999998</v>
      </c>
      <c r="AI235">
        <v>1.3656999999999999</v>
      </c>
      <c r="AJ235">
        <v>-0.23319999999999999</v>
      </c>
      <c r="AK235">
        <v>1.2415</v>
      </c>
      <c r="AL235">
        <v>0.57399999999999995</v>
      </c>
      <c r="AM235">
        <v>-5.3E-3</v>
      </c>
      <c r="AN235">
        <v>-0.30480000000000002</v>
      </c>
      <c r="AO235">
        <v>-0.751</v>
      </c>
      <c r="AP235">
        <v>-0.48320000000000002</v>
      </c>
      <c r="AQ235">
        <v>-8.6699999999999999E-2</v>
      </c>
      <c r="AR235">
        <v>-1.5279</v>
      </c>
      <c r="AS235">
        <v>1.6380999999999999</v>
      </c>
      <c r="AT235">
        <v>-0.15390000000000001</v>
      </c>
      <c r="AU235">
        <v>-0.75</v>
      </c>
      <c r="AV235">
        <v>0.67520000000000002</v>
      </c>
      <c r="AW235">
        <v>-1.3224</v>
      </c>
      <c r="AX235">
        <v>0.80110000000000003</v>
      </c>
      <c r="AY235">
        <v>0.98740000000000006</v>
      </c>
      <c r="AZ235">
        <v>-0.51370000000000005</v>
      </c>
      <c r="BA235">
        <v>2.1577999999999999</v>
      </c>
      <c r="BB235">
        <v>0.89690000000000003</v>
      </c>
      <c r="BC235">
        <v>0.29559999999999997</v>
      </c>
      <c r="BD235">
        <v>1.077</v>
      </c>
      <c r="BE235">
        <v>1.2053</v>
      </c>
      <c r="BF235">
        <v>-1.3202</v>
      </c>
      <c r="BG235">
        <v>0.41139999999999999</v>
      </c>
      <c r="BH235">
        <v>-0.65390000000000004</v>
      </c>
      <c r="BI235">
        <v>-1.0506</v>
      </c>
      <c r="BJ235">
        <v>0.16830000000000001</v>
      </c>
      <c r="BK235">
        <v>-6.4500000000000002E-2</v>
      </c>
      <c r="BL235">
        <v>1.0631999999999999</v>
      </c>
      <c r="BM235">
        <v>-2.9000000000000001E-2</v>
      </c>
      <c r="BN235">
        <v>0.82979999999999998</v>
      </c>
      <c r="BO235">
        <v>-0.77880000000000005</v>
      </c>
      <c r="BP235">
        <v>1.8867</v>
      </c>
      <c r="BQ235">
        <v>0.26579999999999998</v>
      </c>
      <c r="BR235">
        <v>0.32619999999999999</v>
      </c>
      <c r="BS235">
        <v>1.8120000000000001</v>
      </c>
      <c r="BT235">
        <v>-0.66649999999999998</v>
      </c>
      <c r="BU235">
        <v>0.74739999999999995</v>
      </c>
      <c r="BV235">
        <v>-1.5827</v>
      </c>
      <c r="BW235">
        <v>4.5699999999999998E-2</v>
      </c>
      <c r="BX235">
        <v>-1.0649999999999999</v>
      </c>
      <c r="BY235">
        <v>0.69689999999999996</v>
      </c>
      <c r="BZ235">
        <v>-0.83220000000000005</v>
      </c>
      <c r="CA235">
        <v>-0.27239999999999998</v>
      </c>
      <c r="CB235">
        <v>0.39040000000000002</v>
      </c>
      <c r="CC235">
        <v>-0.67849999999999999</v>
      </c>
      <c r="CD235">
        <v>-0.33629999999999999</v>
      </c>
      <c r="CE235">
        <v>1.9798</v>
      </c>
      <c r="CF235">
        <v>-0.78490000000000004</v>
      </c>
      <c r="CG235">
        <v>-0.31769999999999998</v>
      </c>
      <c r="CH235">
        <v>1.3704000000000001</v>
      </c>
      <c r="CI235">
        <v>0.43990000000000001</v>
      </c>
      <c r="CJ235">
        <v>0.21299999999999999</v>
      </c>
      <c r="CK235">
        <v>0.31059999999999999</v>
      </c>
      <c r="CL235">
        <v>-7.7700000000000005E-2</v>
      </c>
      <c r="CM235">
        <v>0.26550000000000001</v>
      </c>
      <c r="CN235">
        <v>1.0767</v>
      </c>
      <c r="CO235">
        <v>-0.2344</v>
      </c>
      <c r="CP235">
        <v>-1.083</v>
      </c>
      <c r="CQ235">
        <v>2.0114999999999998</v>
      </c>
      <c r="CR235">
        <v>1.6409</v>
      </c>
      <c r="CS235">
        <v>0.2581</v>
      </c>
      <c r="CT235">
        <v>0.60680000000000001</v>
      </c>
      <c r="CU235">
        <v>-0.64400000000000002</v>
      </c>
      <c r="CV235">
        <v>-0.27189999999999998</v>
      </c>
    </row>
    <row r="236" spans="1:100" x14ac:dyDescent="0.2">
      <c r="A236">
        <v>0.90149999999999997</v>
      </c>
      <c r="B236">
        <v>-0.3906</v>
      </c>
      <c r="C236">
        <v>0.91269999999999996</v>
      </c>
      <c r="D236">
        <v>-0.28170000000000001</v>
      </c>
      <c r="E236">
        <v>-0.2205</v>
      </c>
      <c r="F236">
        <v>1.147</v>
      </c>
      <c r="G236">
        <v>-0.81520000000000004</v>
      </c>
      <c r="H236">
        <v>0.35649999999999998</v>
      </c>
      <c r="I236">
        <v>-1.0321</v>
      </c>
      <c r="J236">
        <v>1.1617</v>
      </c>
      <c r="K236">
        <v>0.1923</v>
      </c>
      <c r="L236">
        <v>-0.25669999999999998</v>
      </c>
      <c r="M236">
        <v>0.1196</v>
      </c>
      <c r="N236">
        <v>1.1658999999999999</v>
      </c>
      <c r="O236">
        <v>-0.4284</v>
      </c>
      <c r="P236">
        <v>0.20619999999999999</v>
      </c>
      <c r="Q236">
        <v>0.33279999999999998</v>
      </c>
      <c r="R236">
        <v>1.4683999999999999</v>
      </c>
      <c r="S236">
        <v>1.6257999999999999</v>
      </c>
      <c r="T236">
        <v>-1.1234</v>
      </c>
      <c r="U236">
        <v>-0.69910000000000005</v>
      </c>
      <c r="V236">
        <v>-1.2674000000000001</v>
      </c>
      <c r="W236">
        <v>-1.5069999999999999</v>
      </c>
      <c r="X236">
        <v>0.39679999999999999</v>
      </c>
      <c r="Y236">
        <v>0.83040000000000003</v>
      </c>
      <c r="Z236">
        <v>-1.2376</v>
      </c>
      <c r="AA236">
        <v>0.34660000000000002</v>
      </c>
      <c r="AB236">
        <v>-0.51080000000000003</v>
      </c>
      <c r="AC236">
        <v>0.53</v>
      </c>
      <c r="AD236">
        <v>0.41199999999999998</v>
      </c>
      <c r="AE236">
        <v>-1.1538999999999999</v>
      </c>
      <c r="AF236">
        <v>-1.3136000000000001</v>
      </c>
      <c r="AG236">
        <v>-2.2233000000000001</v>
      </c>
      <c r="AH236">
        <v>0.65100000000000002</v>
      </c>
      <c r="AI236">
        <v>-0.42170000000000002</v>
      </c>
      <c r="AJ236">
        <v>0.53190000000000004</v>
      </c>
      <c r="AK236">
        <v>-2.9600000000000001E-2</v>
      </c>
      <c r="AL236">
        <v>-0.3755</v>
      </c>
      <c r="AM236">
        <v>1.5669999999999999</v>
      </c>
      <c r="AN236">
        <v>-0.33860000000000001</v>
      </c>
      <c r="AO236">
        <v>1.0051000000000001</v>
      </c>
      <c r="AP236">
        <v>0.1527</v>
      </c>
      <c r="AQ236">
        <v>0.31950000000000001</v>
      </c>
      <c r="AR236">
        <v>0.76949999999999996</v>
      </c>
      <c r="AS236">
        <v>4.9599999999999998E-2</v>
      </c>
      <c r="AT236">
        <v>-1.1813</v>
      </c>
      <c r="AU236">
        <v>2.8000000000000001E-2</v>
      </c>
      <c r="AV236">
        <v>0.43540000000000001</v>
      </c>
      <c r="AW236">
        <v>-1.0691999999999999</v>
      </c>
      <c r="AX236">
        <v>1.0198</v>
      </c>
      <c r="AY236">
        <v>0.76149999999999995</v>
      </c>
      <c r="AZ236">
        <v>0.63700000000000001</v>
      </c>
      <c r="BA236">
        <v>0.73870000000000002</v>
      </c>
      <c r="BB236">
        <v>4.3099999999999999E-2</v>
      </c>
      <c r="BC236">
        <v>-0.39019999999999999</v>
      </c>
      <c r="BD236">
        <v>0.68720000000000003</v>
      </c>
      <c r="BE236">
        <v>0.3044</v>
      </c>
      <c r="BF236">
        <v>1.8802000000000001</v>
      </c>
      <c r="BG236">
        <v>0.50429999999999997</v>
      </c>
      <c r="BH236">
        <v>-0.32200000000000001</v>
      </c>
      <c r="BI236">
        <v>9.0700000000000003E-2</v>
      </c>
      <c r="BJ236">
        <v>-0.97470000000000001</v>
      </c>
      <c r="BK236">
        <v>1.1125</v>
      </c>
      <c r="BL236">
        <v>-0.23250000000000001</v>
      </c>
      <c r="BM236">
        <v>0.79679999999999995</v>
      </c>
      <c r="BN236">
        <v>0.94130000000000003</v>
      </c>
      <c r="BO236">
        <v>-1.994</v>
      </c>
      <c r="BP236">
        <v>0.58779999999999999</v>
      </c>
      <c r="BQ236">
        <v>-1.4556</v>
      </c>
      <c r="BR236">
        <v>-0.1016</v>
      </c>
      <c r="BS236">
        <v>-1.4148000000000001</v>
      </c>
      <c r="BT236">
        <v>1.0827</v>
      </c>
      <c r="BU236">
        <v>-0.23699999999999999</v>
      </c>
      <c r="BV236">
        <v>0.39360000000000001</v>
      </c>
      <c r="BW236">
        <v>0.62470000000000003</v>
      </c>
      <c r="BX236">
        <v>1.9101999999999999</v>
      </c>
      <c r="BY236">
        <v>-0.25330000000000003</v>
      </c>
      <c r="BZ236">
        <v>0.16839999999999999</v>
      </c>
      <c r="CA236">
        <v>0.32490000000000002</v>
      </c>
      <c r="CB236">
        <v>-0.1593</v>
      </c>
      <c r="CC236">
        <v>1.1363000000000001</v>
      </c>
      <c r="CD236">
        <v>0.26579999999999998</v>
      </c>
      <c r="CE236">
        <v>-1.8509</v>
      </c>
      <c r="CF236">
        <v>-0.89480000000000004</v>
      </c>
      <c r="CG236">
        <v>0.44919999999999999</v>
      </c>
      <c r="CH236">
        <v>-0.40389999999999998</v>
      </c>
      <c r="CI236">
        <v>-0.1376</v>
      </c>
      <c r="CJ236">
        <v>-0.58069999999999999</v>
      </c>
      <c r="CK236">
        <v>-0.28320000000000001</v>
      </c>
      <c r="CL236">
        <v>-0.43580000000000002</v>
      </c>
      <c r="CM236">
        <v>-1.9616</v>
      </c>
      <c r="CN236">
        <v>0.67710000000000004</v>
      </c>
      <c r="CO236">
        <v>0.84109999999999996</v>
      </c>
      <c r="CP236">
        <v>0.94010000000000005</v>
      </c>
      <c r="CQ236">
        <v>-0.1245</v>
      </c>
      <c r="CR236">
        <v>0.89159999999999995</v>
      </c>
      <c r="CS236">
        <v>-2.1486999999999998</v>
      </c>
      <c r="CT236">
        <v>-0.75329999999999997</v>
      </c>
      <c r="CU236">
        <v>0.34560000000000002</v>
      </c>
      <c r="CV236">
        <v>-1.349</v>
      </c>
    </row>
    <row r="237" spans="1:100" x14ac:dyDescent="0.2">
      <c r="A237">
        <v>0.52939999999999998</v>
      </c>
      <c r="B237">
        <v>0.29580000000000001</v>
      </c>
      <c r="C237">
        <v>-1.3938999999999999</v>
      </c>
      <c r="D237">
        <v>-0.94879999999999998</v>
      </c>
      <c r="E237">
        <v>0.43890000000000001</v>
      </c>
      <c r="F237">
        <v>-1.0255000000000001</v>
      </c>
      <c r="G237">
        <v>0.82230000000000003</v>
      </c>
      <c r="H237">
        <v>0.67030000000000001</v>
      </c>
      <c r="I237">
        <v>-1.7299999999999999E-2</v>
      </c>
      <c r="J237">
        <v>-0.1583</v>
      </c>
      <c r="K237">
        <v>0.50880000000000003</v>
      </c>
      <c r="L237">
        <v>-1.2022999999999999</v>
      </c>
      <c r="M237">
        <v>-0.4899</v>
      </c>
      <c r="N237">
        <v>-0.64200000000000002</v>
      </c>
      <c r="O237">
        <v>-0.35349999999999998</v>
      </c>
      <c r="P237">
        <v>0.51959999999999995</v>
      </c>
      <c r="Q237">
        <v>-0.19439999999999999</v>
      </c>
      <c r="R237">
        <v>0.55400000000000005</v>
      </c>
      <c r="S237">
        <v>-0.39219999999999999</v>
      </c>
      <c r="T237">
        <v>-0.52249999999999996</v>
      </c>
      <c r="U237">
        <v>-0.66459999999999997</v>
      </c>
      <c r="V237">
        <v>-0.88859999999999995</v>
      </c>
      <c r="W237">
        <v>-0.1565</v>
      </c>
      <c r="X237">
        <v>1.1089</v>
      </c>
      <c r="Y237">
        <v>0.95</v>
      </c>
      <c r="Z237">
        <v>-0.39700000000000002</v>
      </c>
      <c r="AA237">
        <v>-4.24E-2</v>
      </c>
      <c r="AB237">
        <v>0.42509999999999998</v>
      </c>
      <c r="AC237">
        <v>0.75429999999999997</v>
      </c>
      <c r="AD237">
        <v>-8.9899999999999994E-2</v>
      </c>
      <c r="AE237">
        <v>0.60040000000000004</v>
      </c>
      <c r="AF237">
        <v>-0.76139999999999997</v>
      </c>
      <c r="AG237">
        <v>0.63770000000000004</v>
      </c>
      <c r="AH237">
        <v>-1.1006</v>
      </c>
      <c r="AI237">
        <v>1.5088999999999999</v>
      </c>
      <c r="AJ237">
        <v>-0.6008</v>
      </c>
      <c r="AK237">
        <v>-0.85740000000000005</v>
      </c>
      <c r="AL237">
        <v>1.1187</v>
      </c>
      <c r="AM237">
        <v>-0.3085</v>
      </c>
      <c r="AN237">
        <v>0.94730000000000003</v>
      </c>
      <c r="AO237">
        <v>1.6232</v>
      </c>
      <c r="AP237">
        <v>-0.17760000000000001</v>
      </c>
      <c r="AQ237">
        <v>0.55210000000000004</v>
      </c>
      <c r="AR237">
        <v>-6.3600000000000004E-2</v>
      </c>
      <c r="AS237">
        <v>0.46800000000000003</v>
      </c>
      <c r="AT237">
        <v>-0.2833</v>
      </c>
      <c r="AU237">
        <v>1.1603000000000001</v>
      </c>
      <c r="AV237">
        <v>-0.18190000000000001</v>
      </c>
      <c r="AW237">
        <v>2.3689</v>
      </c>
      <c r="AX237">
        <v>-0.68240000000000001</v>
      </c>
      <c r="AY237">
        <v>0.40050000000000002</v>
      </c>
      <c r="AZ237">
        <v>1.9303999999999999</v>
      </c>
      <c r="BA237">
        <v>1.0013000000000001</v>
      </c>
      <c r="BB237">
        <v>0.13639999999999999</v>
      </c>
      <c r="BC237">
        <v>1.4013</v>
      </c>
      <c r="BD237">
        <v>0.67090000000000005</v>
      </c>
      <c r="BE237">
        <v>0.86839999999999995</v>
      </c>
      <c r="BF237">
        <v>1.4024000000000001</v>
      </c>
      <c r="BG237">
        <v>-0.70450000000000002</v>
      </c>
      <c r="BH237">
        <v>-1.7813000000000001</v>
      </c>
      <c r="BI237">
        <v>0.95840000000000003</v>
      </c>
      <c r="BJ237">
        <v>0.14410000000000001</v>
      </c>
      <c r="BK237">
        <v>-0.34520000000000001</v>
      </c>
      <c r="BL237">
        <v>-0.1075</v>
      </c>
      <c r="BM237">
        <v>-0.27629999999999999</v>
      </c>
      <c r="BN237">
        <v>0.70850000000000002</v>
      </c>
      <c r="BO237">
        <v>2.8014000000000001</v>
      </c>
      <c r="BP237">
        <v>2.1322999999999999</v>
      </c>
      <c r="BQ237">
        <v>-0.7984</v>
      </c>
      <c r="BR237">
        <v>1.3601000000000001</v>
      </c>
      <c r="BS237">
        <v>-0.99029999999999996</v>
      </c>
      <c r="BT237">
        <v>-0.4143</v>
      </c>
      <c r="BU237">
        <v>0.70879999999999999</v>
      </c>
      <c r="BV237">
        <v>-1.7183999999999999</v>
      </c>
      <c r="BW237">
        <v>7.7200000000000005E-2</v>
      </c>
      <c r="BX237">
        <v>-0.13039999999999999</v>
      </c>
      <c r="BY237">
        <v>-9.5699999999999993E-2</v>
      </c>
      <c r="BZ237">
        <v>1.3655999999999999</v>
      </c>
      <c r="CA237">
        <v>0.52159999999999995</v>
      </c>
      <c r="CB237">
        <v>-2.2181000000000002</v>
      </c>
      <c r="CC237">
        <v>-1.1657</v>
      </c>
      <c r="CD237">
        <v>-2.0068999999999999</v>
      </c>
      <c r="CE237">
        <v>1.9599999999999999E-2</v>
      </c>
      <c r="CF237">
        <v>-0.98760000000000003</v>
      </c>
      <c r="CG237">
        <v>0.20760000000000001</v>
      </c>
      <c r="CH237">
        <v>0.2092</v>
      </c>
      <c r="CI237">
        <v>-1.0689</v>
      </c>
      <c r="CJ237">
        <v>1.8834</v>
      </c>
      <c r="CK237">
        <v>-1.2870999999999999</v>
      </c>
      <c r="CL237">
        <v>-0.88090000000000002</v>
      </c>
      <c r="CM237">
        <v>-0.19420000000000001</v>
      </c>
      <c r="CN237">
        <v>0.35120000000000001</v>
      </c>
      <c r="CO237">
        <v>-0.59160000000000001</v>
      </c>
      <c r="CP237">
        <v>2.6913999999999998</v>
      </c>
      <c r="CQ237">
        <v>2.1076999999999999</v>
      </c>
      <c r="CR237">
        <v>1.7839</v>
      </c>
      <c r="CS237">
        <v>0.32069999999999999</v>
      </c>
      <c r="CT237">
        <v>0.45650000000000002</v>
      </c>
      <c r="CU237">
        <v>1.7370000000000001</v>
      </c>
      <c r="CV237">
        <v>1.5597000000000001</v>
      </c>
    </row>
    <row r="238" spans="1:100" x14ac:dyDescent="0.2">
      <c r="A238">
        <v>3.3500000000000002E-2</v>
      </c>
      <c r="B238">
        <v>1.2950999999999999</v>
      </c>
      <c r="C238">
        <v>0.12609999999999999</v>
      </c>
      <c r="D238">
        <v>-2.3212999999999999</v>
      </c>
      <c r="E238">
        <v>-0.17780000000000001</v>
      </c>
      <c r="F238">
        <v>-2.8679000000000001</v>
      </c>
      <c r="G238">
        <v>1.2646999999999999</v>
      </c>
      <c r="H238">
        <v>-1.4023000000000001</v>
      </c>
      <c r="I238">
        <v>-1.3641000000000001</v>
      </c>
      <c r="J238">
        <v>1.8207</v>
      </c>
      <c r="K238">
        <v>0.36520000000000002</v>
      </c>
      <c r="L238">
        <v>0.3992</v>
      </c>
      <c r="M238">
        <v>-0.8639</v>
      </c>
      <c r="N238">
        <v>0.10539999999999999</v>
      </c>
      <c r="O238">
        <v>0.57699999999999996</v>
      </c>
      <c r="P238">
        <v>-1.1538999999999999</v>
      </c>
      <c r="Q238">
        <v>-0.88929999999999998</v>
      </c>
      <c r="R238">
        <v>2.1114000000000002</v>
      </c>
      <c r="S238">
        <v>-2.3961999999999999</v>
      </c>
      <c r="T238">
        <v>0.11840000000000001</v>
      </c>
      <c r="U238">
        <v>-4.2599999999999999E-2</v>
      </c>
      <c r="V238">
        <v>-0.84209999999999996</v>
      </c>
      <c r="W238">
        <v>-1.1736</v>
      </c>
      <c r="X238">
        <v>1.1213</v>
      </c>
      <c r="Y238">
        <v>0.77129999999999999</v>
      </c>
      <c r="Z238">
        <v>-1.0299</v>
      </c>
      <c r="AA238">
        <v>1.14E-2</v>
      </c>
      <c r="AB238">
        <v>-0.62539999999999996</v>
      </c>
      <c r="AC238">
        <v>-5.5800000000000002E-2</v>
      </c>
      <c r="AD238">
        <v>0.67869999999999997</v>
      </c>
      <c r="AE238">
        <v>0.1149</v>
      </c>
      <c r="AF238">
        <v>-0.25869999999999999</v>
      </c>
      <c r="AG238">
        <v>-1.3023</v>
      </c>
      <c r="AH238">
        <v>1.2637</v>
      </c>
      <c r="AI238">
        <v>1.2059</v>
      </c>
      <c r="AJ238">
        <v>0.1158</v>
      </c>
      <c r="AK238">
        <v>-0.3926</v>
      </c>
      <c r="AL238">
        <v>1.7456</v>
      </c>
      <c r="AM238">
        <v>-1.8455999999999999</v>
      </c>
      <c r="AN238">
        <v>-0.65710000000000002</v>
      </c>
      <c r="AO238">
        <v>0.44309999999999999</v>
      </c>
      <c r="AP238">
        <v>-0.60040000000000004</v>
      </c>
      <c r="AQ238">
        <v>0.72589999999999999</v>
      </c>
      <c r="AR238">
        <v>0.12970000000000001</v>
      </c>
      <c r="AS238">
        <v>-7.8E-2</v>
      </c>
      <c r="AT238">
        <v>-0.70079999999999998</v>
      </c>
      <c r="AU238">
        <v>0.82120000000000004</v>
      </c>
      <c r="AV238">
        <v>0.2172</v>
      </c>
      <c r="AW238">
        <v>-6.0999999999999999E-2</v>
      </c>
      <c r="AX238">
        <v>-1.61E-2</v>
      </c>
      <c r="AY238">
        <v>-1.3822000000000001</v>
      </c>
      <c r="AZ238">
        <v>0.39610000000000001</v>
      </c>
      <c r="BA238">
        <v>-0.55779999999999996</v>
      </c>
      <c r="BB238">
        <v>0.38800000000000001</v>
      </c>
      <c r="BC238">
        <v>-2.3471000000000002</v>
      </c>
      <c r="BD238">
        <v>-0.7026</v>
      </c>
      <c r="BE238">
        <v>0.68410000000000004</v>
      </c>
      <c r="BF238">
        <v>0.76459999999999995</v>
      </c>
      <c r="BG238">
        <v>-8.2500000000000004E-2</v>
      </c>
      <c r="BH238">
        <v>-0.10979999999999999</v>
      </c>
      <c r="BI238">
        <v>0.85809999999999997</v>
      </c>
      <c r="BJ238">
        <v>-0.73829999999999996</v>
      </c>
      <c r="BK238">
        <v>1.5097</v>
      </c>
      <c r="BL238">
        <v>-0.108</v>
      </c>
      <c r="BM238">
        <v>-0.247</v>
      </c>
      <c r="BN238">
        <v>-1.2001999999999999</v>
      </c>
      <c r="BO238">
        <v>0.64149999999999996</v>
      </c>
      <c r="BP238">
        <v>1.2611000000000001</v>
      </c>
      <c r="BQ238">
        <v>-1.2395</v>
      </c>
      <c r="BR238">
        <v>-0.18790000000000001</v>
      </c>
      <c r="BS238">
        <v>1.736</v>
      </c>
      <c r="BT238">
        <v>0.31240000000000001</v>
      </c>
      <c r="BU238">
        <v>-0.88449999999999995</v>
      </c>
      <c r="BV238">
        <v>0.35139999999999999</v>
      </c>
      <c r="BW238">
        <v>0.153</v>
      </c>
      <c r="BX238">
        <v>0.66490000000000005</v>
      </c>
      <c r="BY238">
        <v>-1.1860999999999999</v>
      </c>
      <c r="BZ238">
        <v>-0.98299999999999998</v>
      </c>
      <c r="CA238">
        <v>0.30580000000000002</v>
      </c>
      <c r="CB238">
        <v>0.74180000000000001</v>
      </c>
      <c r="CC238">
        <v>0.48609999999999998</v>
      </c>
      <c r="CD238">
        <v>-1.2514000000000001</v>
      </c>
      <c r="CE238">
        <v>1.0857000000000001</v>
      </c>
      <c r="CF238">
        <v>-0.51639999999999997</v>
      </c>
      <c r="CG238">
        <v>-0.8105</v>
      </c>
      <c r="CH238">
        <v>1.5373000000000001</v>
      </c>
      <c r="CI238">
        <v>0.55859999999999999</v>
      </c>
      <c r="CJ238">
        <v>0.21990000000000001</v>
      </c>
      <c r="CK238">
        <v>0.15770000000000001</v>
      </c>
      <c r="CL238">
        <v>5.3400000000000003E-2</v>
      </c>
      <c r="CM238">
        <v>-2.0787</v>
      </c>
      <c r="CN238">
        <v>-0.50470000000000004</v>
      </c>
      <c r="CO238">
        <v>1.3996</v>
      </c>
      <c r="CP238">
        <v>0.32729999999999998</v>
      </c>
      <c r="CQ238">
        <v>1.7561</v>
      </c>
      <c r="CR238">
        <v>0.30669999999999997</v>
      </c>
      <c r="CS238">
        <v>0.1343</v>
      </c>
      <c r="CT238">
        <v>1.8159000000000001</v>
      </c>
      <c r="CU238">
        <v>0.41199999999999998</v>
      </c>
      <c r="CV238">
        <v>-0.59409999999999996</v>
      </c>
    </row>
    <row r="239" spans="1:100" x14ac:dyDescent="0.2">
      <c r="A239">
        <v>-0.18260000000000001</v>
      </c>
      <c r="B239">
        <v>1.6275999999999999</v>
      </c>
      <c r="C239">
        <v>2.9000000000000001E-2</v>
      </c>
      <c r="D239">
        <v>-1.0462</v>
      </c>
      <c r="E239">
        <v>-0.20269999999999999</v>
      </c>
      <c r="F239">
        <v>-0.23799999999999999</v>
      </c>
      <c r="G239">
        <v>-0.35120000000000001</v>
      </c>
      <c r="H239">
        <v>-1.5239</v>
      </c>
      <c r="I239">
        <v>0.28710000000000002</v>
      </c>
      <c r="J239">
        <v>-1.0298</v>
      </c>
      <c r="K239">
        <v>0.52859999999999996</v>
      </c>
      <c r="L239">
        <v>-1.5565</v>
      </c>
      <c r="M239">
        <v>0.25330000000000003</v>
      </c>
      <c r="N239">
        <v>0.46200000000000002</v>
      </c>
      <c r="O239">
        <v>0.12529999999999999</v>
      </c>
      <c r="P239">
        <v>0.83220000000000005</v>
      </c>
      <c r="Q239">
        <v>0.28910000000000002</v>
      </c>
      <c r="R239">
        <v>-0.65239999999999998</v>
      </c>
      <c r="S239">
        <v>-0.1313</v>
      </c>
      <c r="T239">
        <v>-0.21160000000000001</v>
      </c>
      <c r="U239">
        <v>0.29570000000000002</v>
      </c>
      <c r="V239">
        <v>-0.42220000000000002</v>
      </c>
      <c r="W239">
        <v>-0.99019999999999997</v>
      </c>
      <c r="X239">
        <v>-0.27239999999999998</v>
      </c>
      <c r="Y239">
        <v>-0.80049999999999999</v>
      </c>
      <c r="Z239">
        <v>0.1217</v>
      </c>
      <c r="AA239">
        <v>-0.71489999999999998</v>
      </c>
      <c r="AB239">
        <v>1.4782999999999999</v>
      </c>
      <c r="AC239">
        <v>-0.20039999999999999</v>
      </c>
      <c r="AD239">
        <v>-0.15179999999999999</v>
      </c>
      <c r="AE239">
        <v>0.85770000000000002</v>
      </c>
      <c r="AF239">
        <v>0.33989999999999998</v>
      </c>
      <c r="AG239">
        <v>-0.79179999999999995</v>
      </c>
      <c r="AH239">
        <v>-2.9115000000000002</v>
      </c>
      <c r="AI239">
        <v>0.38200000000000001</v>
      </c>
      <c r="AJ239">
        <v>-0.15939999999999999</v>
      </c>
      <c r="AK239">
        <v>0.34839999999999999</v>
      </c>
      <c r="AL239">
        <v>0.23849999999999999</v>
      </c>
      <c r="AM239">
        <v>-0.1082</v>
      </c>
      <c r="AN239">
        <v>-1.7417</v>
      </c>
      <c r="AO239">
        <v>1.724</v>
      </c>
      <c r="AP239">
        <v>2.5329999999999999</v>
      </c>
      <c r="AQ239">
        <v>0.60899999999999999</v>
      </c>
      <c r="AR239">
        <v>-2.0432000000000001</v>
      </c>
      <c r="AS239">
        <v>0.65290000000000004</v>
      </c>
      <c r="AT239">
        <v>-0.4073</v>
      </c>
      <c r="AU239">
        <v>0.2697</v>
      </c>
      <c r="AV239">
        <v>0.22620000000000001</v>
      </c>
      <c r="AW239">
        <v>-1.1583000000000001</v>
      </c>
      <c r="AX239">
        <v>0.67349999999999999</v>
      </c>
      <c r="AY239">
        <v>1.3270999999999999</v>
      </c>
      <c r="AZ239">
        <v>0.11409999999999999</v>
      </c>
      <c r="BA239">
        <v>1.4884999999999999</v>
      </c>
      <c r="BB239">
        <v>1.0782</v>
      </c>
      <c r="BC239">
        <v>-0.49380000000000002</v>
      </c>
      <c r="BD239">
        <v>-5.9900000000000002E-2</v>
      </c>
      <c r="BE239">
        <v>-2.5499999999999998E-2</v>
      </c>
      <c r="BF239">
        <v>-0.80289999999999995</v>
      </c>
      <c r="BG239">
        <v>-1.9347000000000001</v>
      </c>
      <c r="BH239">
        <v>-0.69230000000000003</v>
      </c>
      <c r="BI239">
        <v>0.41499999999999998</v>
      </c>
      <c r="BJ239">
        <v>-3.0200000000000001E-2</v>
      </c>
      <c r="BK239">
        <v>2.12E-2</v>
      </c>
      <c r="BL239">
        <v>-0.36499999999999999</v>
      </c>
      <c r="BM239">
        <v>2.0497999999999998</v>
      </c>
      <c r="BN239">
        <v>0.78190000000000004</v>
      </c>
      <c r="BO239">
        <v>1.2208000000000001</v>
      </c>
      <c r="BP239">
        <v>-0.79279999999999995</v>
      </c>
      <c r="BQ239">
        <v>2.5186000000000002</v>
      </c>
      <c r="BR239">
        <v>0.38969999999999999</v>
      </c>
      <c r="BS239">
        <v>1.1563000000000001</v>
      </c>
      <c r="BT239">
        <v>0.1313</v>
      </c>
      <c r="BU239">
        <v>1.6116999999999999</v>
      </c>
      <c r="BV239">
        <v>0.44890000000000002</v>
      </c>
      <c r="BW239">
        <v>-1.5556000000000001</v>
      </c>
      <c r="BX239">
        <v>-0.16370000000000001</v>
      </c>
      <c r="BY239">
        <v>-1.7343</v>
      </c>
      <c r="BZ239">
        <v>0.38429999999999997</v>
      </c>
      <c r="CA239">
        <v>-1.1348</v>
      </c>
      <c r="CB239">
        <v>0.33260000000000001</v>
      </c>
      <c r="CC239">
        <v>0.6512</v>
      </c>
      <c r="CD239">
        <v>-0.26889999999999997</v>
      </c>
      <c r="CE239">
        <v>-0.1201</v>
      </c>
      <c r="CF239">
        <v>1.7616000000000001</v>
      </c>
      <c r="CG239">
        <v>-0.1782</v>
      </c>
      <c r="CH239">
        <v>-2.0225</v>
      </c>
      <c r="CI239">
        <v>-0.63859999999999995</v>
      </c>
      <c r="CJ239">
        <v>2.3671000000000002</v>
      </c>
      <c r="CK239">
        <v>-0.92159999999999997</v>
      </c>
      <c r="CL239">
        <v>0.96040000000000003</v>
      </c>
      <c r="CM239">
        <v>1.7899</v>
      </c>
      <c r="CN239">
        <v>0.77510000000000001</v>
      </c>
      <c r="CO239">
        <v>-0.95820000000000005</v>
      </c>
      <c r="CP239">
        <v>0.44490000000000002</v>
      </c>
      <c r="CQ239">
        <v>0.59850000000000003</v>
      </c>
      <c r="CR239">
        <v>-5.79E-2</v>
      </c>
      <c r="CS239">
        <v>-0.38890000000000002</v>
      </c>
      <c r="CT239">
        <v>0.37819999999999998</v>
      </c>
      <c r="CU239">
        <v>0.55569999999999997</v>
      </c>
      <c r="CV239">
        <v>-0.5595</v>
      </c>
    </row>
    <row r="240" spans="1:100" x14ac:dyDescent="0.2">
      <c r="A240">
        <v>-1.0814999999999999</v>
      </c>
      <c r="B240">
        <v>0.1348</v>
      </c>
      <c r="C240">
        <v>-0.57550000000000001</v>
      </c>
      <c r="D240">
        <v>-2.3357000000000001</v>
      </c>
      <c r="E240">
        <v>-1.2152000000000001</v>
      </c>
      <c r="F240">
        <v>-1.3415999999999999</v>
      </c>
      <c r="G240">
        <v>-0.63109999999999999</v>
      </c>
      <c r="H240">
        <v>0.31280000000000002</v>
      </c>
      <c r="I240">
        <v>0.30780000000000002</v>
      </c>
      <c r="J240">
        <v>-1.24E-2</v>
      </c>
      <c r="K240">
        <v>-2.2837000000000001</v>
      </c>
      <c r="L240">
        <v>-0.70399999999999996</v>
      </c>
      <c r="M240">
        <v>-1.1307</v>
      </c>
      <c r="N240">
        <v>-1.1551</v>
      </c>
      <c r="O240">
        <v>0.74509999999999998</v>
      </c>
      <c r="P240">
        <v>-0.53459999999999996</v>
      </c>
      <c r="Q240">
        <v>-0.37209999999999999</v>
      </c>
      <c r="R240">
        <v>-2.0543999999999998</v>
      </c>
      <c r="S240">
        <v>-0.30830000000000002</v>
      </c>
      <c r="T240">
        <v>-1.8735999999999999</v>
      </c>
      <c r="U240">
        <v>0.45029999999999998</v>
      </c>
      <c r="V240">
        <v>-0.70099999999999996</v>
      </c>
      <c r="W240">
        <v>-1.3152999999999999</v>
      </c>
      <c r="X240">
        <v>-1.0319</v>
      </c>
      <c r="Y240">
        <v>0.59870000000000001</v>
      </c>
      <c r="Z240">
        <v>-2.8999999999999998E-3</v>
      </c>
      <c r="AA240">
        <v>1.1661999999999999</v>
      </c>
      <c r="AB240">
        <v>-1.7117</v>
      </c>
      <c r="AC240">
        <v>0.80189999999999995</v>
      </c>
      <c r="AD240">
        <v>2.5899000000000001</v>
      </c>
      <c r="AE240">
        <v>1.3922000000000001</v>
      </c>
      <c r="AF240">
        <v>0.56069999999999998</v>
      </c>
      <c r="AG240">
        <v>0.32340000000000002</v>
      </c>
      <c r="AH240">
        <v>1.7054</v>
      </c>
      <c r="AI240">
        <v>-0.31230000000000002</v>
      </c>
      <c r="AJ240">
        <v>2.9251999999999998</v>
      </c>
      <c r="AK240">
        <v>-0.57530000000000003</v>
      </c>
      <c r="AL240">
        <v>0.56320000000000003</v>
      </c>
      <c r="AM240">
        <v>-0.66779999999999995</v>
      </c>
      <c r="AN240">
        <v>0.31369999999999998</v>
      </c>
      <c r="AO240">
        <v>0.64400000000000002</v>
      </c>
      <c r="AP240">
        <v>-1.2874000000000001</v>
      </c>
      <c r="AQ240">
        <v>0.6855</v>
      </c>
      <c r="AR240">
        <v>-1.1573</v>
      </c>
      <c r="AS240">
        <v>0.41770000000000002</v>
      </c>
      <c r="AT240">
        <v>-0.37109999999999999</v>
      </c>
      <c r="AU240">
        <v>-0.54979999999999996</v>
      </c>
      <c r="AV240">
        <v>0.25259999999999999</v>
      </c>
      <c r="AW240">
        <v>-0.32800000000000001</v>
      </c>
      <c r="AX240">
        <v>2.1192000000000002</v>
      </c>
      <c r="AY240">
        <v>-0.95909999999999995</v>
      </c>
      <c r="AZ240">
        <v>-0.53890000000000005</v>
      </c>
      <c r="BA240">
        <v>-1.8146</v>
      </c>
      <c r="BB240">
        <v>1.2897000000000001</v>
      </c>
      <c r="BC240">
        <v>-0.29399999999999998</v>
      </c>
      <c r="BD240">
        <v>0.1472</v>
      </c>
      <c r="BE240">
        <v>-1E-4</v>
      </c>
      <c r="BF240">
        <v>-0.5736</v>
      </c>
      <c r="BG240">
        <v>-1.5036</v>
      </c>
      <c r="BH240">
        <v>-0.42420000000000002</v>
      </c>
      <c r="BI240">
        <v>-5.8200000000000002E-2</v>
      </c>
      <c r="BJ240">
        <v>-0.67449999999999999</v>
      </c>
      <c r="BK240">
        <v>-0.4</v>
      </c>
      <c r="BL240">
        <v>-1.7645</v>
      </c>
      <c r="BM240">
        <v>-1.2296</v>
      </c>
      <c r="BN240">
        <v>-1.5707</v>
      </c>
      <c r="BO240">
        <v>0.72629999999999995</v>
      </c>
      <c r="BP240">
        <v>1.4941</v>
      </c>
      <c r="BQ240">
        <v>0.45179999999999998</v>
      </c>
      <c r="BR240">
        <v>5.1499999999999997E-2</v>
      </c>
      <c r="BS240">
        <v>0.43580000000000002</v>
      </c>
      <c r="BT240">
        <v>-0.11020000000000001</v>
      </c>
      <c r="BU240">
        <v>0.24299999999999999</v>
      </c>
      <c r="BV240">
        <v>-8.9300000000000004E-2</v>
      </c>
      <c r="BW240">
        <v>-1.2573000000000001</v>
      </c>
      <c r="BX240">
        <v>-6.1199999999999997E-2</v>
      </c>
      <c r="BY240">
        <v>-2.7711000000000001</v>
      </c>
      <c r="BZ240">
        <v>3.15E-2</v>
      </c>
      <c r="CA240">
        <v>0.90459999999999996</v>
      </c>
      <c r="CB240">
        <v>-0.79159999999999997</v>
      </c>
      <c r="CC240">
        <v>1.0259</v>
      </c>
      <c r="CD240">
        <v>-1.661</v>
      </c>
      <c r="CE240">
        <v>-0.16370000000000001</v>
      </c>
      <c r="CF240">
        <v>0.57789999999999997</v>
      </c>
      <c r="CG240">
        <v>-0.34860000000000002</v>
      </c>
      <c r="CH240">
        <v>-1.4408000000000001</v>
      </c>
      <c r="CI240">
        <v>1.0609999999999999</v>
      </c>
      <c r="CJ240">
        <v>0.41830000000000001</v>
      </c>
      <c r="CK240">
        <v>7.1499999999999994E-2</v>
      </c>
      <c r="CL240">
        <v>0.87590000000000001</v>
      </c>
      <c r="CM240">
        <v>1.2451000000000001</v>
      </c>
      <c r="CN240">
        <v>0.13039999999999999</v>
      </c>
      <c r="CO240">
        <v>0.24249999999999999</v>
      </c>
      <c r="CP240">
        <v>0.28170000000000001</v>
      </c>
      <c r="CQ240">
        <v>-0.5736</v>
      </c>
      <c r="CR240">
        <v>6.1899999999999997E-2</v>
      </c>
      <c r="CS240">
        <v>0.60919999999999996</v>
      </c>
      <c r="CT240">
        <v>1.7902</v>
      </c>
      <c r="CU240">
        <v>2.0613999999999999</v>
      </c>
      <c r="CV240">
        <v>0.2515</v>
      </c>
    </row>
    <row r="241" spans="1:100" x14ac:dyDescent="0.2">
      <c r="A241">
        <v>2.1623000000000001</v>
      </c>
      <c r="B241">
        <v>1.3656999999999999</v>
      </c>
      <c r="C241">
        <v>-0.5958</v>
      </c>
      <c r="D241">
        <v>-0.92269999999999996</v>
      </c>
      <c r="E241">
        <v>-1.3789</v>
      </c>
      <c r="F241">
        <v>-0.34599999999999997</v>
      </c>
      <c r="G241">
        <v>0.22009999999999999</v>
      </c>
      <c r="H241">
        <v>0.57509999999999994</v>
      </c>
      <c r="I241">
        <v>0.1714</v>
      </c>
      <c r="J241">
        <v>1.1215999999999999</v>
      </c>
      <c r="K241">
        <v>1.3616999999999999</v>
      </c>
      <c r="L241">
        <v>1.0708</v>
      </c>
      <c r="M241">
        <v>-0.43090000000000001</v>
      </c>
      <c r="N241">
        <v>0.28860000000000002</v>
      </c>
      <c r="O241">
        <v>1.655</v>
      </c>
      <c r="P241">
        <v>-5.1499999999999997E-2</v>
      </c>
      <c r="Q241">
        <v>-0.2777</v>
      </c>
      <c r="R241">
        <v>-0.50480000000000003</v>
      </c>
      <c r="S241">
        <v>0.24340000000000001</v>
      </c>
      <c r="T241">
        <v>-0.31069999999999998</v>
      </c>
      <c r="U241">
        <v>1.3164</v>
      </c>
      <c r="V241">
        <v>-0.31669999999999998</v>
      </c>
      <c r="W241">
        <v>-0.31240000000000001</v>
      </c>
      <c r="X241">
        <v>-0.3473</v>
      </c>
      <c r="Y241">
        <v>4.1200000000000001E-2</v>
      </c>
      <c r="Z241">
        <v>-1.3145</v>
      </c>
      <c r="AA241">
        <v>-0.3397</v>
      </c>
      <c r="AB241">
        <v>1.5330999999999999</v>
      </c>
      <c r="AC241">
        <v>-1.4333</v>
      </c>
      <c r="AD241">
        <v>-0.16639999999999999</v>
      </c>
      <c r="AE241">
        <v>-8.9200000000000002E-2</v>
      </c>
      <c r="AF241">
        <v>-0.44409999999999999</v>
      </c>
      <c r="AG241">
        <v>-1.3069</v>
      </c>
      <c r="AH241">
        <v>-7.7399999999999997E-2</v>
      </c>
      <c r="AI241">
        <v>-0.88239999999999996</v>
      </c>
      <c r="AJ241">
        <v>-0.73719999999999997</v>
      </c>
      <c r="AK241">
        <v>-0.5141</v>
      </c>
      <c r="AL241">
        <v>-0.95930000000000004</v>
      </c>
      <c r="AM241">
        <v>-9.2200000000000004E-2</v>
      </c>
      <c r="AN241">
        <v>2.0367999999999999</v>
      </c>
      <c r="AO241">
        <v>1.0803</v>
      </c>
      <c r="AP241">
        <v>0.92930000000000001</v>
      </c>
      <c r="AQ241">
        <v>-1.3075000000000001</v>
      </c>
      <c r="AR241">
        <v>-0.15179999999999999</v>
      </c>
      <c r="AS241">
        <v>1.2885</v>
      </c>
      <c r="AT241">
        <v>-0.17760000000000001</v>
      </c>
      <c r="AU241">
        <v>0.77380000000000004</v>
      </c>
      <c r="AV241">
        <v>-0.91039999999999999</v>
      </c>
      <c r="AW241">
        <v>1.8157000000000001</v>
      </c>
      <c r="AX241">
        <v>1.1222000000000001</v>
      </c>
      <c r="AY241">
        <v>-6.8000000000000005E-2</v>
      </c>
      <c r="AZ241">
        <v>0.87150000000000005</v>
      </c>
      <c r="BA241">
        <v>1.9153</v>
      </c>
      <c r="BB241">
        <v>0.82699999999999996</v>
      </c>
      <c r="BC241">
        <v>-0.61060000000000003</v>
      </c>
      <c r="BD241">
        <v>-2.1320000000000001</v>
      </c>
      <c r="BE241">
        <v>0.18559999999999999</v>
      </c>
      <c r="BF241">
        <v>-4.4699999999999997E-2</v>
      </c>
      <c r="BG241">
        <v>0.84409999999999996</v>
      </c>
      <c r="BH241">
        <v>0.77180000000000004</v>
      </c>
      <c r="BI241">
        <v>0.39650000000000002</v>
      </c>
      <c r="BJ241">
        <v>1.4457</v>
      </c>
      <c r="BK241">
        <v>-0.95199999999999996</v>
      </c>
      <c r="BL241">
        <v>1.2672000000000001</v>
      </c>
      <c r="BM241">
        <v>-0.64180000000000004</v>
      </c>
      <c r="BN241">
        <v>-0.84340000000000004</v>
      </c>
      <c r="BO241">
        <v>0.99970000000000003</v>
      </c>
      <c r="BP241">
        <v>0.65429999999999999</v>
      </c>
      <c r="BQ241">
        <v>0.8841</v>
      </c>
      <c r="BR241">
        <v>0.80430000000000001</v>
      </c>
      <c r="BS241">
        <v>-0.52949999999999997</v>
      </c>
      <c r="BT241">
        <v>0.61170000000000002</v>
      </c>
      <c r="BU241">
        <v>-0.51880000000000004</v>
      </c>
      <c r="BV241">
        <v>0.56120000000000003</v>
      </c>
      <c r="BW241">
        <v>1.0992</v>
      </c>
      <c r="BX241">
        <v>0.37390000000000001</v>
      </c>
      <c r="BY241">
        <v>-0.54559999999999997</v>
      </c>
      <c r="BZ241">
        <v>-1.0478000000000001</v>
      </c>
      <c r="CA241">
        <v>-1.2627999999999999</v>
      </c>
      <c r="CB241">
        <v>4.2900000000000001E-2</v>
      </c>
      <c r="CC241">
        <v>0.60440000000000005</v>
      </c>
      <c r="CD241">
        <v>-0.49180000000000001</v>
      </c>
      <c r="CE241">
        <v>4.5499999999999999E-2</v>
      </c>
      <c r="CF241">
        <v>1.6716</v>
      </c>
      <c r="CG241">
        <v>0.2883</v>
      </c>
      <c r="CH241">
        <v>-0.19309999999999999</v>
      </c>
      <c r="CI241">
        <v>-0.96819999999999995</v>
      </c>
      <c r="CJ241">
        <v>-0.41449999999999998</v>
      </c>
      <c r="CK241">
        <v>-1.0662</v>
      </c>
      <c r="CL241">
        <v>-0.7984</v>
      </c>
      <c r="CM241">
        <v>-2.0426000000000002</v>
      </c>
      <c r="CN241">
        <v>1.9051</v>
      </c>
      <c r="CO241">
        <v>0.53990000000000005</v>
      </c>
      <c r="CP241">
        <v>-1.5941000000000001</v>
      </c>
      <c r="CQ241">
        <v>3.9899999999999998E-2</v>
      </c>
      <c r="CR241">
        <v>0.58509999999999995</v>
      </c>
      <c r="CS241">
        <v>2.1328999999999998</v>
      </c>
      <c r="CT241">
        <v>1.49E-2</v>
      </c>
      <c r="CU241">
        <v>1.2431000000000001</v>
      </c>
      <c r="CV241">
        <v>0.65149999999999997</v>
      </c>
    </row>
    <row r="242" spans="1:100" x14ac:dyDescent="0.2">
      <c r="A242">
        <v>-7.7399999999999997E-2</v>
      </c>
      <c r="B242">
        <v>-0.9526</v>
      </c>
      <c r="C242">
        <v>0.12790000000000001</v>
      </c>
      <c r="D242">
        <v>1.6552</v>
      </c>
      <c r="E242">
        <v>1.5664</v>
      </c>
      <c r="F242">
        <v>-0.6925</v>
      </c>
      <c r="G242">
        <v>1.9758</v>
      </c>
      <c r="H242">
        <v>1.5884</v>
      </c>
      <c r="I242">
        <v>1.1467000000000001</v>
      </c>
      <c r="J242">
        <v>1.5536000000000001</v>
      </c>
      <c r="K242">
        <v>-1.0911</v>
      </c>
      <c r="L242">
        <v>-0.86560000000000004</v>
      </c>
      <c r="M242">
        <v>0.29289999999999999</v>
      </c>
      <c r="N242">
        <v>1.3617999999999999</v>
      </c>
      <c r="O242">
        <v>-3.1199999999999999E-2</v>
      </c>
      <c r="P242">
        <v>1.5169999999999999</v>
      </c>
      <c r="Q242">
        <v>0.68379999999999996</v>
      </c>
      <c r="R242">
        <v>-7.8399999999999997E-2</v>
      </c>
      <c r="S242">
        <v>-2.214</v>
      </c>
      <c r="T242">
        <v>0.26850000000000002</v>
      </c>
      <c r="U242">
        <v>-0.998</v>
      </c>
      <c r="V242">
        <v>-0.94269999999999998</v>
      </c>
      <c r="W242">
        <v>0.15310000000000001</v>
      </c>
      <c r="X242">
        <v>1.1455</v>
      </c>
      <c r="Y242">
        <v>0.91339999999999999</v>
      </c>
      <c r="Z242">
        <v>-0.43099999999999999</v>
      </c>
      <c r="AA242">
        <v>6.6600000000000006E-2</v>
      </c>
      <c r="AB242">
        <v>-0.27100000000000002</v>
      </c>
      <c r="AC242">
        <v>-1.0113000000000001</v>
      </c>
      <c r="AD242">
        <v>0.45269999999999999</v>
      </c>
      <c r="AE242">
        <v>0.31900000000000001</v>
      </c>
      <c r="AF242">
        <v>-0.96430000000000005</v>
      </c>
      <c r="AG242">
        <v>0.47070000000000001</v>
      </c>
      <c r="AH242">
        <v>1.0406</v>
      </c>
      <c r="AI242">
        <v>0.41189999999999999</v>
      </c>
      <c r="AJ242">
        <v>-0.65200000000000002</v>
      </c>
      <c r="AK242">
        <v>0.50800000000000001</v>
      </c>
      <c r="AL242">
        <v>-0.68379999999999996</v>
      </c>
      <c r="AM242">
        <v>-0.16950000000000001</v>
      </c>
      <c r="AN242">
        <v>-0.3488</v>
      </c>
      <c r="AO242">
        <v>1.004</v>
      </c>
      <c r="AP242">
        <v>0.77280000000000004</v>
      </c>
      <c r="AQ242">
        <v>-0.40810000000000002</v>
      </c>
      <c r="AR242">
        <v>-1.1380999999999999</v>
      </c>
      <c r="AS242">
        <v>0.63629999999999998</v>
      </c>
      <c r="AT242">
        <v>-1.9578</v>
      </c>
      <c r="AU242">
        <v>1.2867999999999999</v>
      </c>
      <c r="AV242">
        <v>0.52500000000000002</v>
      </c>
      <c r="AW242">
        <v>2.4417</v>
      </c>
      <c r="AX242">
        <v>-9.6100000000000005E-2</v>
      </c>
      <c r="AY242">
        <v>-0.47070000000000001</v>
      </c>
      <c r="AZ242">
        <v>-0.27650000000000002</v>
      </c>
      <c r="BA242">
        <v>0.99029999999999996</v>
      </c>
      <c r="BB242">
        <v>-0.98599999999999999</v>
      </c>
      <c r="BC242">
        <v>1.3160000000000001</v>
      </c>
      <c r="BD242">
        <v>-0.94369999999999998</v>
      </c>
      <c r="BE242">
        <v>0.40710000000000002</v>
      </c>
      <c r="BF242">
        <v>-0.11310000000000001</v>
      </c>
      <c r="BG242">
        <v>-0.186</v>
      </c>
      <c r="BH242">
        <v>0.50239999999999996</v>
      </c>
      <c r="BI242">
        <v>0.9123</v>
      </c>
      <c r="BJ242">
        <v>-0.3206</v>
      </c>
      <c r="BK242">
        <v>-0.25230000000000002</v>
      </c>
      <c r="BL242">
        <v>0.40510000000000002</v>
      </c>
      <c r="BM242">
        <v>0.43180000000000002</v>
      </c>
      <c r="BN242">
        <v>-1.4489000000000001</v>
      </c>
      <c r="BO242">
        <v>0.56299999999999994</v>
      </c>
      <c r="BP242">
        <v>-1.3210999999999999</v>
      </c>
      <c r="BQ242">
        <v>-0.36509999999999998</v>
      </c>
      <c r="BR242">
        <v>0.15670000000000001</v>
      </c>
      <c r="BS242">
        <v>0.3004</v>
      </c>
      <c r="BT242">
        <v>0.49109999999999998</v>
      </c>
      <c r="BU242">
        <v>-1.7185999999999999</v>
      </c>
      <c r="BV242">
        <v>0.22500000000000001</v>
      </c>
      <c r="BW242">
        <v>-1.5634999999999999</v>
      </c>
      <c r="BX242">
        <v>-3.0000000000000001E-3</v>
      </c>
      <c r="BY242">
        <v>-0.84060000000000001</v>
      </c>
      <c r="BZ242">
        <v>-1.7615000000000001</v>
      </c>
      <c r="CA242">
        <v>-0.64800000000000002</v>
      </c>
      <c r="CB242">
        <v>-0.247</v>
      </c>
      <c r="CC242">
        <v>0.1885</v>
      </c>
      <c r="CD242">
        <v>1.6605000000000001</v>
      </c>
      <c r="CE242">
        <v>2.8315000000000001</v>
      </c>
      <c r="CF242">
        <v>-0.16650000000000001</v>
      </c>
      <c r="CG242">
        <v>-0.20019999999999999</v>
      </c>
      <c r="CH242">
        <v>0.76949999999999996</v>
      </c>
      <c r="CI242">
        <v>0.90620000000000001</v>
      </c>
      <c r="CJ242">
        <v>-2.1884999999999999</v>
      </c>
      <c r="CK242">
        <v>0.81030000000000002</v>
      </c>
      <c r="CL242">
        <v>1.2229000000000001</v>
      </c>
      <c r="CM242">
        <v>0.45710000000000001</v>
      </c>
      <c r="CN242">
        <v>-0.1678</v>
      </c>
      <c r="CO242">
        <v>-0.52110000000000001</v>
      </c>
      <c r="CP242">
        <v>1.1766000000000001</v>
      </c>
      <c r="CQ242">
        <v>0.36940000000000001</v>
      </c>
      <c r="CR242">
        <v>-0.80940000000000001</v>
      </c>
      <c r="CS242">
        <v>0.56999999999999995</v>
      </c>
      <c r="CT242">
        <v>-1.7297</v>
      </c>
      <c r="CU242">
        <v>-0.3856</v>
      </c>
      <c r="CV242">
        <v>1.9490000000000001</v>
      </c>
    </row>
  </sheetData>
  <sheetProtection sheet="1" objects="1" scenario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243"/>
  <sheetViews>
    <sheetView topLeftCell="H1" workbookViewId="0">
      <selection activeCell="AI1" sqref="AI1"/>
    </sheetView>
  </sheetViews>
  <sheetFormatPr defaultRowHeight="12.75" x14ac:dyDescent="0.2"/>
  <sheetData>
    <row r="1" spans="1:36" x14ac:dyDescent="0.2">
      <c r="A1" t="s">
        <v>54</v>
      </c>
      <c r="K1" t="s">
        <v>61</v>
      </c>
      <c r="S1" t="s">
        <v>62</v>
      </c>
      <c r="Z1" t="s">
        <v>72</v>
      </c>
      <c r="AI1" t="s">
        <v>66</v>
      </c>
    </row>
    <row r="2" spans="1:36" x14ac:dyDescent="0.2">
      <c r="A2">
        <v>1765</v>
      </c>
      <c r="B2">
        <v>0.122</v>
      </c>
      <c r="K2">
        <v>1765</v>
      </c>
      <c r="L2">
        <v>-0.25700000000000001</v>
      </c>
      <c r="S2">
        <v>1765</v>
      </c>
      <c r="T2">
        <v>-0.03</v>
      </c>
      <c r="Z2">
        <v>1765</v>
      </c>
      <c r="AA2">
        <v>1.2E-2</v>
      </c>
      <c r="AI2">
        <v>1850</v>
      </c>
      <c r="AJ2">
        <v>-0.42799999999999999</v>
      </c>
    </row>
    <row r="3" spans="1:36" x14ac:dyDescent="0.2">
      <c r="A3">
        <v>1766</v>
      </c>
      <c r="B3">
        <v>1.0999999999999999E-2</v>
      </c>
      <c r="K3">
        <v>1766</v>
      </c>
      <c r="L3">
        <v>-0.254</v>
      </c>
      <c r="S3">
        <v>1766</v>
      </c>
      <c r="T3">
        <v>-0.03</v>
      </c>
      <c r="Z3">
        <v>1766</v>
      </c>
      <c r="AA3">
        <v>-2.8000000000000001E-2</v>
      </c>
      <c r="AI3">
        <v>1851</v>
      </c>
      <c r="AJ3">
        <v>-0.28999999999999998</v>
      </c>
    </row>
    <row r="4" spans="1:36" x14ac:dyDescent="0.2">
      <c r="A4">
        <v>1767</v>
      </c>
      <c r="B4">
        <v>6.5000000000000002E-2</v>
      </c>
      <c r="K4">
        <v>1767</v>
      </c>
      <c r="L4">
        <v>-0.21</v>
      </c>
      <c r="S4">
        <v>1767</v>
      </c>
      <c r="T4">
        <v>-0.03</v>
      </c>
      <c r="Z4">
        <v>1767</v>
      </c>
      <c r="AA4">
        <v>-0.01</v>
      </c>
      <c r="AI4">
        <v>1852</v>
      </c>
      <c r="AJ4">
        <v>-0.29499999999999998</v>
      </c>
    </row>
    <row r="5" spans="1:36" x14ac:dyDescent="0.2">
      <c r="A5">
        <v>1768</v>
      </c>
      <c r="B5">
        <v>0.114</v>
      </c>
      <c r="K5">
        <v>1768</v>
      </c>
      <c r="L5">
        <v>-0.16600000000000001</v>
      </c>
      <c r="S5">
        <v>1768</v>
      </c>
      <c r="T5">
        <v>-0.02</v>
      </c>
      <c r="Z5">
        <v>1768</v>
      </c>
      <c r="AA5">
        <v>2.5000000000000001E-2</v>
      </c>
      <c r="AI5">
        <v>1853</v>
      </c>
      <c r="AJ5">
        <v>-0.33200000000000002</v>
      </c>
    </row>
    <row r="6" spans="1:36" x14ac:dyDescent="0.2">
      <c r="A6">
        <v>1769</v>
      </c>
      <c r="B6">
        <v>0.121</v>
      </c>
      <c r="K6">
        <v>1769</v>
      </c>
      <c r="L6">
        <v>-0.13100000000000001</v>
      </c>
      <c r="S6">
        <v>1769</v>
      </c>
      <c r="T6">
        <v>-0.02</v>
      </c>
      <c r="Z6">
        <v>1769</v>
      </c>
      <c r="AA6">
        <v>-5.0999999999999997E-2</v>
      </c>
      <c r="AI6">
        <v>1854</v>
      </c>
      <c r="AJ6">
        <v>-0.29399999999999998</v>
      </c>
    </row>
    <row r="7" spans="1:36" x14ac:dyDescent="0.2">
      <c r="A7">
        <v>1770</v>
      </c>
      <c r="B7">
        <v>0.122</v>
      </c>
      <c r="K7">
        <v>1770</v>
      </c>
      <c r="L7">
        <v>-0.125</v>
      </c>
      <c r="S7">
        <v>1770</v>
      </c>
      <c r="T7">
        <v>-0.01</v>
      </c>
      <c r="Z7">
        <v>1770</v>
      </c>
      <c r="AA7">
        <v>-3.7999999999999999E-2</v>
      </c>
      <c r="AI7">
        <v>1855</v>
      </c>
      <c r="AJ7">
        <v>-0.33800000000000002</v>
      </c>
    </row>
    <row r="8" spans="1:36" x14ac:dyDescent="0.2">
      <c r="A8">
        <v>1771</v>
      </c>
      <c r="B8">
        <v>0.122</v>
      </c>
      <c r="K8">
        <v>1771</v>
      </c>
      <c r="L8">
        <v>-0.13700000000000001</v>
      </c>
      <c r="S8">
        <v>1771</v>
      </c>
      <c r="T8">
        <v>-0.01</v>
      </c>
      <c r="Z8">
        <v>1771</v>
      </c>
      <c r="AA8">
        <v>3.5999999999999997E-2</v>
      </c>
      <c r="AI8">
        <v>1856</v>
      </c>
      <c r="AJ8">
        <v>-0.40899999999999997</v>
      </c>
    </row>
    <row r="9" spans="1:36" x14ac:dyDescent="0.2">
      <c r="A9">
        <v>1772</v>
      </c>
      <c r="B9">
        <v>0.122</v>
      </c>
      <c r="K9">
        <v>1772</v>
      </c>
      <c r="L9">
        <v>-0.151</v>
      </c>
      <c r="S9">
        <v>1772</v>
      </c>
      <c r="T9">
        <v>0</v>
      </c>
      <c r="Z9">
        <v>1772</v>
      </c>
      <c r="AA9">
        <v>-5.0000000000000001E-3</v>
      </c>
      <c r="AI9">
        <v>1857</v>
      </c>
      <c r="AJ9">
        <v>-0.48799999999999999</v>
      </c>
    </row>
    <row r="10" spans="1:36" x14ac:dyDescent="0.2">
      <c r="A10">
        <v>1773</v>
      </c>
      <c r="B10">
        <v>0.122</v>
      </c>
      <c r="K10">
        <v>1773</v>
      </c>
      <c r="L10">
        <v>-0.184</v>
      </c>
      <c r="S10">
        <v>1773</v>
      </c>
      <c r="T10">
        <v>0</v>
      </c>
      <c r="Z10">
        <v>1773</v>
      </c>
      <c r="AA10">
        <v>-3.9E-2</v>
      </c>
      <c r="AI10">
        <v>1858</v>
      </c>
      <c r="AJ10">
        <v>-0.49099999999999999</v>
      </c>
    </row>
    <row r="11" spans="1:36" x14ac:dyDescent="0.2">
      <c r="A11">
        <v>1774</v>
      </c>
      <c r="B11">
        <v>0.122</v>
      </c>
      <c r="K11">
        <v>1774</v>
      </c>
      <c r="L11">
        <v>-0.191</v>
      </c>
      <c r="S11">
        <v>1774</v>
      </c>
      <c r="T11">
        <v>0</v>
      </c>
      <c r="Z11">
        <v>1774</v>
      </c>
      <c r="AA11">
        <v>-8.0000000000000002E-3</v>
      </c>
      <c r="AI11">
        <v>1859</v>
      </c>
      <c r="AJ11">
        <v>-0.36199999999999999</v>
      </c>
    </row>
    <row r="12" spans="1:36" x14ac:dyDescent="0.2">
      <c r="A12">
        <v>1775</v>
      </c>
      <c r="B12">
        <v>0.122</v>
      </c>
      <c r="K12">
        <v>1775</v>
      </c>
      <c r="L12">
        <v>-0.216</v>
      </c>
      <c r="S12">
        <v>1775</v>
      </c>
      <c r="T12">
        <v>0</v>
      </c>
      <c r="Z12">
        <v>1775</v>
      </c>
      <c r="AA12">
        <v>1.4E-2</v>
      </c>
      <c r="AI12">
        <v>1860</v>
      </c>
      <c r="AJ12">
        <v>-0.39400000000000002</v>
      </c>
    </row>
    <row r="13" spans="1:36" x14ac:dyDescent="0.2">
      <c r="A13">
        <v>1776</v>
      </c>
      <c r="B13">
        <v>-0.129</v>
      </c>
      <c r="K13">
        <v>1776</v>
      </c>
      <c r="L13">
        <v>-0.20399999999999999</v>
      </c>
      <c r="S13">
        <v>1776</v>
      </c>
      <c r="T13">
        <v>0.01</v>
      </c>
      <c r="Z13">
        <v>1776</v>
      </c>
      <c r="AA13">
        <v>-2.5000000000000001E-2</v>
      </c>
      <c r="AI13">
        <v>1861</v>
      </c>
      <c r="AJ13">
        <v>-0.42299999999999999</v>
      </c>
    </row>
    <row r="14" spans="1:36" x14ac:dyDescent="0.2">
      <c r="A14">
        <v>1777</v>
      </c>
      <c r="B14">
        <v>8.2000000000000003E-2</v>
      </c>
      <c r="K14">
        <v>1777</v>
      </c>
      <c r="L14">
        <v>-0.17599999999999999</v>
      </c>
      <c r="S14">
        <v>1777</v>
      </c>
      <c r="T14">
        <v>0.01</v>
      </c>
      <c r="Z14">
        <v>1777</v>
      </c>
      <c r="AA14">
        <v>-3.1E-2</v>
      </c>
      <c r="AI14">
        <v>1862</v>
      </c>
      <c r="AJ14">
        <v>-0.50900000000000001</v>
      </c>
    </row>
    <row r="15" spans="1:36" x14ac:dyDescent="0.2">
      <c r="A15">
        <v>1778</v>
      </c>
      <c r="B15">
        <v>0.11799999999999999</v>
      </c>
      <c r="K15">
        <v>1778</v>
      </c>
      <c r="L15">
        <v>-0.109</v>
      </c>
      <c r="S15">
        <v>1778</v>
      </c>
      <c r="T15">
        <v>0</v>
      </c>
      <c r="Z15">
        <v>1778</v>
      </c>
      <c r="AA15">
        <v>0.02</v>
      </c>
      <c r="AI15">
        <v>1863</v>
      </c>
      <c r="AJ15">
        <v>-0.33</v>
      </c>
    </row>
    <row r="16" spans="1:36" x14ac:dyDescent="0.2">
      <c r="A16">
        <v>1779</v>
      </c>
      <c r="B16">
        <v>0.121</v>
      </c>
      <c r="K16">
        <v>1779</v>
      </c>
      <c r="L16">
        <v>-0.115</v>
      </c>
      <c r="S16">
        <v>1779</v>
      </c>
      <c r="T16">
        <v>0</v>
      </c>
      <c r="Z16">
        <v>1779</v>
      </c>
      <c r="AA16">
        <v>0</v>
      </c>
      <c r="AI16">
        <v>1864</v>
      </c>
      <c r="AJ16">
        <v>-0.50600000000000001</v>
      </c>
    </row>
    <row r="17" spans="1:36" x14ac:dyDescent="0.2">
      <c r="A17">
        <v>1780</v>
      </c>
      <c r="B17">
        <v>0.122</v>
      </c>
      <c r="K17">
        <v>1780</v>
      </c>
      <c r="L17">
        <v>-0.154</v>
      </c>
      <c r="S17">
        <v>1780</v>
      </c>
      <c r="T17">
        <v>0</v>
      </c>
      <c r="Z17">
        <v>1780</v>
      </c>
      <c r="AA17">
        <v>-7.0000000000000001E-3</v>
      </c>
      <c r="AI17">
        <v>1865</v>
      </c>
      <c r="AJ17">
        <v>-0.314</v>
      </c>
    </row>
    <row r="18" spans="1:36" x14ac:dyDescent="0.2">
      <c r="A18">
        <v>1781</v>
      </c>
      <c r="B18">
        <v>0.122</v>
      </c>
      <c r="K18">
        <v>1781</v>
      </c>
      <c r="L18">
        <v>-0.13300000000000001</v>
      </c>
      <c r="S18">
        <v>1781</v>
      </c>
      <c r="T18">
        <v>0</v>
      </c>
      <c r="Z18">
        <v>1781</v>
      </c>
      <c r="AA18">
        <v>-2.4E-2</v>
      </c>
      <c r="AI18">
        <v>1866</v>
      </c>
      <c r="AJ18">
        <v>-0.317</v>
      </c>
    </row>
    <row r="19" spans="1:36" x14ac:dyDescent="0.2">
      <c r="A19">
        <v>1782</v>
      </c>
      <c r="B19">
        <v>0.122</v>
      </c>
      <c r="K19">
        <v>1782</v>
      </c>
      <c r="L19">
        <v>-0.18</v>
      </c>
      <c r="S19">
        <v>1782</v>
      </c>
      <c r="T19">
        <v>-0.01</v>
      </c>
      <c r="Z19">
        <v>1782</v>
      </c>
      <c r="AA19">
        <v>-4.8000000000000001E-2</v>
      </c>
      <c r="AI19">
        <v>1867</v>
      </c>
      <c r="AJ19">
        <v>-0.33700000000000002</v>
      </c>
    </row>
    <row r="20" spans="1:36" x14ac:dyDescent="0.2">
      <c r="A20">
        <v>1783</v>
      </c>
      <c r="B20">
        <v>-0.317</v>
      </c>
      <c r="K20">
        <v>1783</v>
      </c>
      <c r="L20">
        <v>-0.19400000000000001</v>
      </c>
      <c r="S20">
        <v>1783</v>
      </c>
      <c r="T20">
        <v>-0.01</v>
      </c>
      <c r="Z20">
        <v>1783</v>
      </c>
      <c r="AA20">
        <v>-4.5999999999999999E-2</v>
      </c>
      <c r="AI20">
        <v>1868</v>
      </c>
      <c r="AJ20">
        <v>-0.313</v>
      </c>
    </row>
    <row r="21" spans="1:36" x14ac:dyDescent="0.2">
      <c r="A21">
        <v>1784</v>
      </c>
      <c r="B21">
        <v>-0.25800000000000001</v>
      </c>
      <c r="K21">
        <v>1784</v>
      </c>
      <c r="L21">
        <v>-0.21299999999999999</v>
      </c>
      <c r="S21">
        <v>1784</v>
      </c>
      <c r="T21">
        <v>-0.01</v>
      </c>
      <c r="Z21">
        <v>1784</v>
      </c>
      <c r="AA21">
        <v>-2.4E-2</v>
      </c>
      <c r="AI21">
        <v>1869</v>
      </c>
      <c r="AJ21">
        <v>-0.311</v>
      </c>
    </row>
    <row r="22" spans="1:36" x14ac:dyDescent="0.2">
      <c r="A22">
        <v>1785</v>
      </c>
      <c r="B22">
        <v>7.1999999999999995E-2</v>
      </c>
      <c r="K22">
        <v>1785</v>
      </c>
      <c r="L22">
        <v>-0.193</v>
      </c>
      <c r="S22">
        <v>1785</v>
      </c>
      <c r="T22">
        <v>-0.01</v>
      </c>
      <c r="Z22">
        <v>1785</v>
      </c>
      <c r="AA22">
        <v>6.0000000000000001E-3</v>
      </c>
      <c r="AI22">
        <v>1870</v>
      </c>
      <c r="AJ22">
        <v>-0.313</v>
      </c>
    </row>
    <row r="23" spans="1:36" x14ac:dyDescent="0.2">
      <c r="A23">
        <v>1786</v>
      </c>
      <c r="B23">
        <v>0.115</v>
      </c>
      <c r="K23">
        <v>1786</v>
      </c>
      <c r="L23">
        <v>-0.12</v>
      </c>
      <c r="S23">
        <v>1786</v>
      </c>
      <c r="T23">
        <v>-0.01</v>
      </c>
      <c r="Z23">
        <v>1786</v>
      </c>
      <c r="AA23">
        <v>-3.4000000000000002E-2</v>
      </c>
      <c r="AI23">
        <v>1871</v>
      </c>
      <c r="AJ23">
        <v>-0.34100000000000003</v>
      </c>
    </row>
    <row r="24" spans="1:36" x14ac:dyDescent="0.2">
      <c r="A24">
        <v>1787</v>
      </c>
      <c r="B24">
        <v>0.121</v>
      </c>
      <c r="K24">
        <v>1787</v>
      </c>
      <c r="L24">
        <v>-0.08</v>
      </c>
      <c r="S24">
        <v>1787</v>
      </c>
      <c r="T24">
        <v>-0.01</v>
      </c>
      <c r="Z24">
        <v>1787</v>
      </c>
      <c r="AA24">
        <v>3.0000000000000001E-3</v>
      </c>
      <c r="AI24">
        <v>1872</v>
      </c>
      <c r="AJ24">
        <v>-0.28499999999999998</v>
      </c>
    </row>
    <row r="25" spans="1:36" x14ac:dyDescent="0.2">
      <c r="A25">
        <v>1788</v>
      </c>
      <c r="B25">
        <v>-0.42199999999999999</v>
      </c>
      <c r="K25">
        <v>1788</v>
      </c>
      <c r="L25">
        <v>-8.5999999999999993E-2</v>
      </c>
      <c r="S25">
        <v>1788</v>
      </c>
      <c r="T25">
        <v>-0.01</v>
      </c>
      <c r="Z25">
        <v>1788</v>
      </c>
      <c r="AA25">
        <v>4.0000000000000001E-3</v>
      </c>
      <c r="AI25">
        <v>1873</v>
      </c>
      <c r="AJ25">
        <v>-0.33600000000000002</v>
      </c>
    </row>
    <row r="26" spans="1:36" x14ac:dyDescent="0.2">
      <c r="A26">
        <v>1789</v>
      </c>
      <c r="B26">
        <v>-0.184</v>
      </c>
      <c r="K26">
        <v>1789</v>
      </c>
      <c r="L26">
        <v>-9.0999999999999998E-2</v>
      </c>
      <c r="S26">
        <v>1789</v>
      </c>
      <c r="T26">
        <v>-0.01</v>
      </c>
      <c r="Z26">
        <v>1789</v>
      </c>
      <c r="AA26">
        <v>-4.7E-2</v>
      </c>
      <c r="AI26">
        <v>1874</v>
      </c>
      <c r="AJ26">
        <v>-0.38600000000000001</v>
      </c>
    </row>
    <row r="27" spans="1:36" x14ac:dyDescent="0.2">
      <c r="A27">
        <v>1790</v>
      </c>
      <c r="B27">
        <v>5.3999999999999999E-2</v>
      </c>
      <c r="K27">
        <v>1790</v>
      </c>
      <c r="L27">
        <v>-0.11</v>
      </c>
      <c r="S27">
        <v>1790</v>
      </c>
      <c r="T27">
        <v>0</v>
      </c>
      <c r="Z27">
        <v>1790</v>
      </c>
      <c r="AA27">
        <v>-0.01</v>
      </c>
      <c r="AI27">
        <v>1875</v>
      </c>
      <c r="AJ27">
        <v>-0.40400000000000003</v>
      </c>
    </row>
    <row r="28" spans="1:36" x14ac:dyDescent="0.2">
      <c r="A28">
        <v>1791</v>
      </c>
      <c r="B28">
        <v>0.115</v>
      </c>
      <c r="K28">
        <v>1791</v>
      </c>
      <c r="L28">
        <v>-0.14399999999999999</v>
      </c>
      <c r="S28">
        <v>1791</v>
      </c>
      <c r="T28">
        <v>0</v>
      </c>
      <c r="Z28">
        <v>1791</v>
      </c>
      <c r="AA28">
        <v>-2.9000000000000001E-2</v>
      </c>
      <c r="AI28">
        <v>1876</v>
      </c>
      <c r="AJ28">
        <v>-0.375</v>
      </c>
    </row>
    <row r="29" spans="1:36" x14ac:dyDescent="0.2">
      <c r="A29">
        <v>1792</v>
      </c>
      <c r="B29">
        <v>0.12</v>
      </c>
      <c r="K29">
        <v>1792</v>
      </c>
      <c r="L29">
        <v>-0.151</v>
      </c>
      <c r="S29">
        <v>1792</v>
      </c>
      <c r="T29">
        <v>0.02</v>
      </c>
      <c r="Z29">
        <v>1792</v>
      </c>
      <c r="AA29">
        <v>-1.2E-2</v>
      </c>
      <c r="AI29">
        <v>1877</v>
      </c>
      <c r="AJ29">
        <v>-0.13400000000000001</v>
      </c>
    </row>
    <row r="30" spans="1:36" x14ac:dyDescent="0.2">
      <c r="A30">
        <v>1793</v>
      </c>
      <c r="B30">
        <v>0.121</v>
      </c>
      <c r="K30">
        <v>1793</v>
      </c>
      <c r="L30">
        <v>-0.182</v>
      </c>
      <c r="S30">
        <v>1793</v>
      </c>
      <c r="T30">
        <v>0.03</v>
      </c>
      <c r="Z30">
        <v>1793</v>
      </c>
      <c r="AA30">
        <v>0</v>
      </c>
      <c r="AI30">
        <v>1878</v>
      </c>
      <c r="AJ30">
        <v>-1.4999999999999999E-2</v>
      </c>
    </row>
    <row r="31" spans="1:36" x14ac:dyDescent="0.2">
      <c r="A31">
        <v>1794</v>
      </c>
      <c r="B31">
        <v>0.122</v>
      </c>
      <c r="K31">
        <v>1794</v>
      </c>
      <c r="L31">
        <v>-0.191</v>
      </c>
      <c r="S31">
        <v>1794</v>
      </c>
      <c r="T31">
        <v>0.05</v>
      </c>
      <c r="Z31">
        <v>1794</v>
      </c>
      <c r="AA31">
        <v>-3.4000000000000002E-2</v>
      </c>
      <c r="AI31">
        <v>1879</v>
      </c>
      <c r="AJ31">
        <v>-0.26</v>
      </c>
    </row>
    <row r="32" spans="1:36" x14ac:dyDescent="0.2">
      <c r="A32">
        <v>1795</v>
      </c>
      <c r="B32">
        <v>0.122</v>
      </c>
      <c r="K32">
        <v>1795</v>
      </c>
      <c r="L32">
        <v>-0.222</v>
      </c>
      <c r="S32">
        <v>1795</v>
      </c>
      <c r="T32">
        <v>7.0000000000000007E-2</v>
      </c>
      <c r="Z32">
        <v>1795</v>
      </c>
      <c r="AA32">
        <v>-2.1999999999999999E-2</v>
      </c>
      <c r="AI32">
        <v>1880</v>
      </c>
      <c r="AJ32">
        <v>-0.252</v>
      </c>
    </row>
    <row r="33" spans="1:36" x14ac:dyDescent="0.2">
      <c r="A33">
        <v>1796</v>
      </c>
      <c r="B33">
        <v>0.122</v>
      </c>
      <c r="K33">
        <v>1796</v>
      </c>
      <c r="L33">
        <v>-0.23899999999999999</v>
      </c>
      <c r="S33">
        <v>1796</v>
      </c>
      <c r="T33">
        <v>0.09</v>
      </c>
      <c r="Z33">
        <v>1796</v>
      </c>
      <c r="AA33">
        <v>-2.7E-2</v>
      </c>
      <c r="AI33">
        <v>1881</v>
      </c>
      <c r="AJ33">
        <v>-0.249</v>
      </c>
    </row>
    <row r="34" spans="1:36" x14ac:dyDescent="0.2">
      <c r="A34">
        <v>1797</v>
      </c>
      <c r="B34">
        <v>0.122</v>
      </c>
      <c r="K34">
        <v>1797</v>
      </c>
      <c r="L34">
        <v>-0.26300000000000001</v>
      </c>
      <c r="S34">
        <v>1797</v>
      </c>
      <c r="T34">
        <v>0.1</v>
      </c>
      <c r="Z34">
        <v>1797</v>
      </c>
      <c r="AA34">
        <v>-4.5999999999999999E-2</v>
      </c>
      <c r="AI34">
        <v>1882</v>
      </c>
      <c r="AJ34">
        <v>-0.254</v>
      </c>
    </row>
    <row r="35" spans="1:36" x14ac:dyDescent="0.2">
      <c r="A35">
        <v>1798</v>
      </c>
      <c r="B35">
        <v>0.122</v>
      </c>
      <c r="K35">
        <v>1798</v>
      </c>
      <c r="L35">
        <v>-0.28199999999999997</v>
      </c>
      <c r="S35">
        <v>1798</v>
      </c>
      <c r="T35">
        <v>0.1</v>
      </c>
      <c r="Z35">
        <v>1798</v>
      </c>
      <c r="AA35">
        <v>-4.4999999999999998E-2</v>
      </c>
      <c r="AI35">
        <v>1883</v>
      </c>
      <c r="AJ35">
        <v>-0.30399999999999999</v>
      </c>
    </row>
    <row r="36" spans="1:36" x14ac:dyDescent="0.2">
      <c r="A36">
        <v>1799</v>
      </c>
      <c r="B36">
        <v>0.122</v>
      </c>
      <c r="K36">
        <v>1799</v>
      </c>
      <c r="L36">
        <v>-0.29699999999999999</v>
      </c>
      <c r="S36">
        <v>1799</v>
      </c>
      <c r="T36">
        <v>0.1</v>
      </c>
      <c r="Z36">
        <v>1799</v>
      </c>
      <c r="AA36">
        <v>0.01</v>
      </c>
      <c r="AI36">
        <v>1884</v>
      </c>
      <c r="AJ36">
        <v>-0.36399999999999999</v>
      </c>
    </row>
    <row r="37" spans="1:36" x14ac:dyDescent="0.2">
      <c r="A37">
        <v>1800</v>
      </c>
      <c r="B37">
        <v>0.122</v>
      </c>
      <c r="K37">
        <v>1800</v>
      </c>
      <c r="L37">
        <v>-0.3</v>
      </c>
      <c r="S37">
        <v>1800</v>
      </c>
      <c r="T37">
        <v>0.1</v>
      </c>
      <c r="Z37">
        <v>1800</v>
      </c>
      <c r="AA37">
        <v>-6.8000000000000005E-2</v>
      </c>
      <c r="AI37">
        <v>1885</v>
      </c>
      <c r="AJ37">
        <v>-0.36199999999999999</v>
      </c>
    </row>
    <row r="38" spans="1:36" x14ac:dyDescent="0.2">
      <c r="A38">
        <v>1801</v>
      </c>
      <c r="B38">
        <v>0.122</v>
      </c>
      <c r="K38">
        <v>1801</v>
      </c>
      <c r="L38">
        <v>-0.26200000000000001</v>
      </c>
      <c r="S38">
        <v>1801</v>
      </c>
      <c r="T38">
        <v>0.1</v>
      </c>
      <c r="Z38">
        <v>1801</v>
      </c>
      <c r="AA38">
        <v>-4.0000000000000001E-3</v>
      </c>
      <c r="AI38">
        <v>1886</v>
      </c>
      <c r="AJ38">
        <v>-0.28899999999999998</v>
      </c>
    </row>
    <row r="39" spans="1:36" x14ac:dyDescent="0.2">
      <c r="A39">
        <v>1802</v>
      </c>
      <c r="B39">
        <v>0.122</v>
      </c>
      <c r="K39">
        <v>1802</v>
      </c>
      <c r="L39">
        <v>-0.29399999999999998</v>
      </c>
      <c r="S39">
        <v>1802</v>
      </c>
      <c r="T39">
        <v>0.1</v>
      </c>
      <c r="Z39">
        <v>1802</v>
      </c>
      <c r="AA39">
        <v>4.4999999999999998E-2</v>
      </c>
      <c r="AI39">
        <v>1887</v>
      </c>
      <c r="AJ39">
        <v>-0.375</v>
      </c>
    </row>
    <row r="40" spans="1:36" x14ac:dyDescent="0.2">
      <c r="A40">
        <v>1803</v>
      </c>
      <c r="B40">
        <v>0.122</v>
      </c>
      <c r="K40">
        <v>1803</v>
      </c>
      <c r="L40">
        <v>-0.33800000000000002</v>
      </c>
      <c r="S40">
        <v>1803</v>
      </c>
      <c r="T40">
        <v>0.1</v>
      </c>
      <c r="Z40">
        <v>1803</v>
      </c>
      <c r="AA40">
        <v>-2.4E-2</v>
      </c>
      <c r="AI40">
        <v>1888</v>
      </c>
      <c r="AJ40">
        <v>-0.33900000000000002</v>
      </c>
    </row>
    <row r="41" spans="1:36" x14ac:dyDescent="0.2">
      <c r="A41">
        <v>1804</v>
      </c>
      <c r="B41">
        <v>0.122</v>
      </c>
      <c r="K41">
        <v>1804</v>
      </c>
      <c r="L41">
        <v>-0.34499999999999997</v>
      </c>
      <c r="S41">
        <v>1804</v>
      </c>
      <c r="T41">
        <v>0.1</v>
      </c>
      <c r="Z41">
        <v>1804</v>
      </c>
      <c r="AA41">
        <v>-2.9000000000000001E-2</v>
      </c>
      <c r="AI41">
        <v>1889</v>
      </c>
      <c r="AJ41">
        <v>-0.221</v>
      </c>
    </row>
    <row r="42" spans="1:36" x14ac:dyDescent="0.2">
      <c r="A42">
        <v>1805</v>
      </c>
      <c r="B42">
        <v>0.122</v>
      </c>
      <c r="K42">
        <v>1805</v>
      </c>
      <c r="L42">
        <v>-0.35099999999999998</v>
      </c>
      <c r="S42">
        <v>1805</v>
      </c>
      <c r="T42">
        <v>0.1</v>
      </c>
      <c r="Z42">
        <v>1805</v>
      </c>
      <c r="AA42">
        <v>-1.6E-2</v>
      </c>
      <c r="AI42">
        <v>1890</v>
      </c>
      <c r="AJ42">
        <v>-0.42099999999999999</v>
      </c>
    </row>
    <row r="43" spans="1:36" x14ac:dyDescent="0.2">
      <c r="A43">
        <v>1806</v>
      </c>
      <c r="B43">
        <v>0.122</v>
      </c>
      <c r="K43">
        <v>1806</v>
      </c>
      <c r="L43">
        <v>-0.38200000000000001</v>
      </c>
      <c r="S43">
        <v>1806</v>
      </c>
      <c r="T43">
        <v>0.1</v>
      </c>
      <c r="Z43">
        <v>1806</v>
      </c>
      <c r="AA43">
        <v>-3.1E-2</v>
      </c>
      <c r="AI43">
        <v>1891</v>
      </c>
      <c r="AJ43">
        <v>-0.377</v>
      </c>
    </row>
    <row r="44" spans="1:36" x14ac:dyDescent="0.2">
      <c r="A44">
        <v>1807</v>
      </c>
      <c r="B44">
        <v>0.122</v>
      </c>
      <c r="K44">
        <v>1807</v>
      </c>
      <c r="L44">
        <v>-0.39700000000000002</v>
      </c>
      <c r="S44">
        <v>1807</v>
      </c>
      <c r="T44">
        <v>0.11</v>
      </c>
      <c r="Z44">
        <v>1807</v>
      </c>
      <c r="AA44">
        <v>-4.9000000000000002E-2</v>
      </c>
      <c r="AI44">
        <v>1892</v>
      </c>
      <c r="AJ44">
        <v>-0.47799999999999998</v>
      </c>
    </row>
    <row r="45" spans="1:36" x14ac:dyDescent="0.2">
      <c r="A45">
        <v>1808</v>
      </c>
      <c r="B45">
        <v>0.122</v>
      </c>
      <c r="K45">
        <v>1808</v>
      </c>
      <c r="L45">
        <v>-0.40400000000000003</v>
      </c>
      <c r="S45">
        <v>1808</v>
      </c>
      <c r="T45">
        <v>0.11</v>
      </c>
      <c r="Z45">
        <v>1808</v>
      </c>
      <c r="AA45">
        <v>-2.9000000000000001E-2</v>
      </c>
      <c r="AI45">
        <v>1893</v>
      </c>
      <c r="AJ45">
        <v>-0.50600000000000001</v>
      </c>
    </row>
    <row r="46" spans="1:36" x14ac:dyDescent="0.2">
      <c r="A46">
        <v>1809</v>
      </c>
      <c r="B46">
        <v>-3.9540000000000002</v>
      </c>
      <c r="K46">
        <v>1809</v>
      </c>
      <c r="L46">
        <v>-0.41099999999999998</v>
      </c>
      <c r="S46">
        <v>1809</v>
      </c>
      <c r="T46">
        <v>0.11</v>
      </c>
      <c r="Z46">
        <v>1809</v>
      </c>
      <c r="AA46">
        <v>3.0000000000000001E-3</v>
      </c>
      <c r="AI46">
        <v>1894</v>
      </c>
      <c r="AJ46">
        <v>-0.43099999999999999</v>
      </c>
    </row>
    <row r="47" spans="1:36" x14ac:dyDescent="0.2">
      <c r="A47">
        <v>1810</v>
      </c>
      <c r="B47">
        <v>-2.1640000000000001</v>
      </c>
      <c r="K47">
        <v>1810</v>
      </c>
      <c r="L47">
        <v>-0.41499999999999998</v>
      </c>
      <c r="S47">
        <v>1810</v>
      </c>
      <c r="T47">
        <v>0.11</v>
      </c>
      <c r="Z47">
        <v>1810</v>
      </c>
      <c r="AA47">
        <v>-4.1000000000000002E-2</v>
      </c>
      <c r="AI47">
        <v>1895</v>
      </c>
      <c r="AJ47">
        <v>-0.41699999999999998</v>
      </c>
    </row>
    <row r="48" spans="1:36" x14ac:dyDescent="0.2">
      <c r="A48">
        <v>1811</v>
      </c>
      <c r="B48">
        <v>-0.38600000000000001</v>
      </c>
      <c r="K48">
        <v>1811</v>
      </c>
      <c r="L48">
        <v>-0.41699999999999998</v>
      </c>
      <c r="S48">
        <v>1811</v>
      </c>
      <c r="T48">
        <v>0.11</v>
      </c>
      <c r="Z48">
        <v>1811</v>
      </c>
      <c r="AA48">
        <v>-2.1000000000000001E-2</v>
      </c>
      <c r="AI48">
        <v>1896</v>
      </c>
      <c r="AJ48">
        <v>-0.23200000000000001</v>
      </c>
    </row>
    <row r="49" spans="1:36" x14ac:dyDescent="0.2">
      <c r="A49">
        <v>1812</v>
      </c>
      <c r="B49">
        <v>-0.33100000000000002</v>
      </c>
      <c r="K49">
        <v>1812</v>
      </c>
      <c r="L49">
        <v>-0.41199999999999998</v>
      </c>
      <c r="S49">
        <v>1812</v>
      </c>
      <c r="T49">
        <v>0.11</v>
      </c>
      <c r="Z49">
        <v>1812</v>
      </c>
      <c r="AA49">
        <v>-5.5E-2</v>
      </c>
      <c r="AI49">
        <v>1897</v>
      </c>
      <c r="AJ49">
        <v>-0.254</v>
      </c>
    </row>
    <row r="50" spans="1:36" x14ac:dyDescent="0.2">
      <c r="A50">
        <v>1813</v>
      </c>
      <c r="B50">
        <v>-0.29199999999999998</v>
      </c>
      <c r="K50">
        <v>1813</v>
      </c>
      <c r="L50">
        <v>-0.40799999999999997</v>
      </c>
      <c r="S50">
        <v>1813</v>
      </c>
      <c r="T50">
        <v>0.11</v>
      </c>
      <c r="Z50">
        <v>1813</v>
      </c>
      <c r="AA50">
        <v>-1.7000000000000001E-2</v>
      </c>
      <c r="AI50">
        <v>1898</v>
      </c>
      <c r="AJ50">
        <v>-0.38800000000000001</v>
      </c>
    </row>
    <row r="51" spans="1:36" x14ac:dyDescent="0.2">
      <c r="A51">
        <v>1814</v>
      </c>
      <c r="B51">
        <v>2.4E-2</v>
      </c>
      <c r="K51">
        <v>1814</v>
      </c>
      <c r="L51">
        <v>-0.40600000000000003</v>
      </c>
      <c r="S51">
        <v>1814</v>
      </c>
      <c r="T51">
        <v>0.12</v>
      </c>
      <c r="Z51">
        <v>1814</v>
      </c>
      <c r="AA51">
        <v>8.0000000000000002E-3</v>
      </c>
      <c r="AI51">
        <v>1899</v>
      </c>
      <c r="AJ51">
        <v>-0.313</v>
      </c>
    </row>
    <row r="52" spans="1:36" x14ac:dyDescent="0.2">
      <c r="A52">
        <v>1815</v>
      </c>
      <c r="B52">
        <v>-3.976</v>
      </c>
      <c r="K52">
        <v>1815</v>
      </c>
      <c r="L52">
        <v>-0.39900000000000002</v>
      </c>
      <c r="S52">
        <v>1815</v>
      </c>
      <c r="T52">
        <v>0.12</v>
      </c>
      <c r="Z52">
        <v>1815</v>
      </c>
      <c r="AA52">
        <v>-3.2000000000000001E-2</v>
      </c>
      <c r="AI52">
        <v>1900</v>
      </c>
      <c r="AJ52">
        <v>-0.24099999999999999</v>
      </c>
    </row>
    <row r="53" spans="1:36" x14ac:dyDescent="0.2">
      <c r="A53">
        <v>1816</v>
      </c>
      <c r="B53">
        <v>-3.9220000000000002</v>
      </c>
      <c r="K53">
        <v>1816</v>
      </c>
      <c r="L53">
        <v>-0.373</v>
      </c>
      <c r="S53">
        <v>1816</v>
      </c>
      <c r="T53">
        <v>0.12</v>
      </c>
      <c r="Z53">
        <v>1816</v>
      </c>
      <c r="AA53">
        <v>-0.16500000000000001</v>
      </c>
      <c r="AI53">
        <v>1901</v>
      </c>
      <c r="AJ53">
        <v>-0.30399999999999999</v>
      </c>
    </row>
    <row r="54" spans="1:36" x14ac:dyDescent="0.2">
      <c r="A54">
        <v>1817</v>
      </c>
      <c r="B54">
        <v>-0.82799999999999996</v>
      </c>
      <c r="K54">
        <v>1817</v>
      </c>
      <c r="L54">
        <v>-0.373</v>
      </c>
      <c r="S54">
        <v>1817</v>
      </c>
      <c r="T54">
        <v>0.12</v>
      </c>
      <c r="Z54">
        <v>1817</v>
      </c>
      <c r="AA54">
        <v>-5.6000000000000001E-2</v>
      </c>
      <c r="AI54">
        <v>1902</v>
      </c>
      <c r="AJ54">
        <v>-0.42499999999999999</v>
      </c>
    </row>
    <row r="55" spans="1:36" x14ac:dyDescent="0.2">
      <c r="A55">
        <v>1818</v>
      </c>
      <c r="B55">
        <v>3.5999999999999997E-2</v>
      </c>
      <c r="K55">
        <v>1818</v>
      </c>
      <c r="L55">
        <v>-0.376</v>
      </c>
      <c r="S55">
        <v>1818</v>
      </c>
      <c r="T55">
        <v>0.13</v>
      </c>
      <c r="Z55">
        <v>1818</v>
      </c>
      <c r="AA55">
        <v>3.5000000000000003E-2</v>
      </c>
      <c r="AI55">
        <v>1903</v>
      </c>
      <c r="AJ55">
        <v>-0.49099999999999999</v>
      </c>
    </row>
    <row r="56" spans="1:36" x14ac:dyDescent="0.2">
      <c r="A56">
        <v>1819</v>
      </c>
      <c r="B56">
        <v>0.104</v>
      </c>
      <c r="K56">
        <v>1819</v>
      </c>
      <c r="L56">
        <v>-0.374</v>
      </c>
      <c r="S56">
        <v>1819</v>
      </c>
      <c r="T56">
        <v>0.13</v>
      </c>
      <c r="Z56">
        <v>1819</v>
      </c>
      <c r="AA56">
        <v>-2.9000000000000001E-2</v>
      </c>
      <c r="AI56">
        <v>1904</v>
      </c>
      <c r="AJ56">
        <v>-0.53700000000000003</v>
      </c>
    </row>
    <row r="57" spans="1:36" x14ac:dyDescent="0.2">
      <c r="A57">
        <v>1820</v>
      </c>
      <c r="B57">
        <v>0.11799999999999999</v>
      </c>
      <c r="K57">
        <v>1820</v>
      </c>
      <c r="L57">
        <v>-0.38</v>
      </c>
      <c r="S57">
        <v>1820</v>
      </c>
      <c r="T57">
        <v>0.13</v>
      </c>
      <c r="Z57">
        <v>1820</v>
      </c>
      <c r="AA57">
        <v>1.4999999999999999E-2</v>
      </c>
      <c r="AI57">
        <v>1905</v>
      </c>
      <c r="AJ57">
        <v>-0.42199999999999999</v>
      </c>
    </row>
    <row r="58" spans="1:36" x14ac:dyDescent="0.2">
      <c r="A58">
        <v>1821</v>
      </c>
      <c r="B58">
        <v>0.121</v>
      </c>
      <c r="K58">
        <v>1821</v>
      </c>
      <c r="L58">
        <v>-0.38</v>
      </c>
      <c r="S58">
        <v>1821</v>
      </c>
      <c r="T58">
        <v>0.13</v>
      </c>
      <c r="Z58">
        <v>1821</v>
      </c>
      <c r="AA58">
        <v>2E-3</v>
      </c>
      <c r="AI58">
        <v>1906</v>
      </c>
      <c r="AJ58">
        <v>-0.34399999999999997</v>
      </c>
    </row>
    <row r="59" spans="1:36" x14ac:dyDescent="0.2">
      <c r="A59">
        <v>1822</v>
      </c>
      <c r="B59">
        <v>-3.0000000000000001E-3</v>
      </c>
      <c r="K59">
        <v>1822</v>
      </c>
      <c r="L59">
        <v>-0.374</v>
      </c>
      <c r="S59">
        <v>1822</v>
      </c>
      <c r="T59">
        <v>0.13</v>
      </c>
      <c r="Z59">
        <v>1822</v>
      </c>
      <c r="AA59">
        <v>-2.5000000000000001E-2</v>
      </c>
      <c r="AI59">
        <v>1907</v>
      </c>
      <c r="AJ59">
        <v>-0.51900000000000002</v>
      </c>
    </row>
    <row r="60" spans="1:36" x14ac:dyDescent="0.2">
      <c r="A60">
        <v>1823</v>
      </c>
      <c r="B60">
        <v>-1.0720000000000001</v>
      </c>
      <c r="K60">
        <v>1823</v>
      </c>
      <c r="L60">
        <v>-0.36899999999999999</v>
      </c>
      <c r="S60">
        <v>1823</v>
      </c>
      <c r="T60">
        <v>0.14000000000000001</v>
      </c>
      <c r="Z60">
        <v>1823</v>
      </c>
      <c r="AA60">
        <v>-4.1000000000000002E-2</v>
      </c>
      <c r="AI60">
        <v>1908</v>
      </c>
      <c r="AJ60">
        <v>-0.54600000000000004</v>
      </c>
    </row>
    <row r="61" spans="1:36" x14ac:dyDescent="0.2">
      <c r="A61">
        <v>1824</v>
      </c>
      <c r="B61">
        <v>-0.31900000000000001</v>
      </c>
      <c r="K61">
        <v>1824</v>
      </c>
      <c r="L61">
        <v>-0.35399999999999998</v>
      </c>
      <c r="S61">
        <v>1824</v>
      </c>
      <c r="T61">
        <v>0.14000000000000001</v>
      </c>
      <c r="Z61">
        <v>1824</v>
      </c>
      <c r="AA61">
        <v>-2.9000000000000001E-2</v>
      </c>
      <c r="AI61">
        <v>1909</v>
      </c>
      <c r="AJ61">
        <v>-0.55500000000000005</v>
      </c>
    </row>
    <row r="62" spans="1:36" x14ac:dyDescent="0.2">
      <c r="A62">
        <v>1825</v>
      </c>
      <c r="B62">
        <v>6.3E-2</v>
      </c>
      <c r="K62">
        <v>1825</v>
      </c>
      <c r="L62">
        <v>-0.33200000000000002</v>
      </c>
      <c r="S62">
        <v>1825</v>
      </c>
      <c r="T62">
        <v>0.14000000000000001</v>
      </c>
      <c r="Z62">
        <v>1825</v>
      </c>
      <c r="AA62">
        <v>-5.2999999999999999E-2</v>
      </c>
      <c r="AI62">
        <v>1910</v>
      </c>
      <c r="AJ62">
        <v>-0.53900000000000003</v>
      </c>
    </row>
    <row r="63" spans="1:36" x14ac:dyDescent="0.2">
      <c r="A63">
        <v>1826</v>
      </c>
      <c r="B63">
        <v>0.113</v>
      </c>
      <c r="K63">
        <v>1826</v>
      </c>
      <c r="L63">
        <v>-0.30499999999999999</v>
      </c>
      <c r="S63">
        <v>1826</v>
      </c>
      <c r="T63">
        <v>0.14000000000000001</v>
      </c>
      <c r="Z63">
        <v>1826</v>
      </c>
      <c r="AA63">
        <v>-3.9E-2</v>
      </c>
      <c r="AI63">
        <v>1911</v>
      </c>
      <c r="AJ63">
        <v>-0.56399999999999995</v>
      </c>
    </row>
    <row r="64" spans="1:36" x14ac:dyDescent="0.2">
      <c r="A64">
        <v>1827</v>
      </c>
      <c r="B64">
        <v>0.12</v>
      </c>
      <c r="K64">
        <v>1827</v>
      </c>
      <c r="L64">
        <v>-0.27500000000000002</v>
      </c>
      <c r="S64">
        <v>1827</v>
      </c>
      <c r="T64">
        <v>0.14000000000000001</v>
      </c>
      <c r="Z64">
        <v>1827</v>
      </c>
      <c r="AA64">
        <v>-1.2999999999999999E-2</v>
      </c>
      <c r="AI64">
        <v>1912</v>
      </c>
      <c r="AJ64">
        <v>-0.5</v>
      </c>
    </row>
    <row r="65" spans="1:36" x14ac:dyDescent="0.2">
      <c r="A65">
        <v>1828</v>
      </c>
      <c r="B65">
        <v>0.121</v>
      </c>
      <c r="K65">
        <v>1828</v>
      </c>
      <c r="L65">
        <v>-0.247</v>
      </c>
      <c r="S65">
        <v>1828</v>
      </c>
      <c r="T65">
        <v>0.15</v>
      </c>
      <c r="Z65">
        <v>1828</v>
      </c>
      <c r="AA65">
        <v>-1E-3</v>
      </c>
      <c r="AI65">
        <v>1913</v>
      </c>
      <c r="AJ65">
        <v>-0.48699999999999999</v>
      </c>
    </row>
    <row r="66" spans="1:36" x14ac:dyDescent="0.2">
      <c r="A66">
        <v>1829</v>
      </c>
      <c r="B66">
        <v>0.122</v>
      </c>
      <c r="K66">
        <v>1829</v>
      </c>
      <c r="L66">
        <v>-0.23100000000000001</v>
      </c>
      <c r="S66">
        <v>1829</v>
      </c>
      <c r="T66">
        <v>0.15</v>
      </c>
      <c r="Z66">
        <v>1829</v>
      </c>
      <c r="AA66">
        <v>-2.7E-2</v>
      </c>
      <c r="AI66">
        <v>1914</v>
      </c>
      <c r="AJ66">
        <v>-0.31900000000000001</v>
      </c>
    </row>
    <row r="67" spans="1:36" x14ac:dyDescent="0.2">
      <c r="A67">
        <v>1830</v>
      </c>
      <c r="B67">
        <v>-0.61299999999999999</v>
      </c>
      <c r="K67">
        <v>1830</v>
      </c>
      <c r="L67">
        <v>-0.21099999999999999</v>
      </c>
      <c r="S67">
        <v>1830</v>
      </c>
      <c r="T67">
        <v>0.15</v>
      </c>
      <c r="Z67">
        <v>1830</v>
      </c>
      <c r="AA67">
        <v>-1.4E-2</v>
      </c>
      <c r="AI67">
        <v>1915</v>
      </c>
      <c r="AJ67">
        <v>-0.24099999999999999</v>
      </c>
    </row>
    <row r="68" spans="1:36" x14ac:dyDescent="0.2">
      <c r="A68">
        <v>1831</v>
      </c>
      <c r="B68">
        <v>-1.3620000000000001</v>
      </c>
      <c r="K68">
        <v>1831</v>
      </c>
      <c r="L68">
        <v>-0.22600000000000001</v>
      </c>
      <c r="S68">
        <v>1831</v>
      </c>
      <c r="T68">
        <v>0.15</v>
      </c>
      <c r="Z68">
        <v>1831</v>
      </c>
      <c r="AA68">
        <v>-3.3000000000000002E-2</v>
      </c>
      <c r="AI68">
        <v>1916</v>
      </c>
      <c r="AJ68">
        <v>-0.433</v>
      </c>
    </row>
    <row r="69" spans="1:36" x14ac:dyDescent="0.2">
      <c r="A69">
        <v>1832</v>
      </c>
      <c r="B69">
        <v>-0.36499999999999999</v>
      </c>
      <c r="K69">
        <v>1832</v>
      </c>
      <c r="L69">
        <v>-0.23300000000000001</v>
      </c>
      <c r="S69">
        <v>1832</v>
      </c>
      <c r="T69">
        <v>0.15</v>
      </c>
      <c r="Z69">
        <v>1832</v>
      </c>
      <c r="AA69">
        <v>2.4E-2</v>
      </c>
      <c r="AI69">
        <v>1917</v>
      </c>
      <c r="AJ69">
        <v>-0.503</v>
      </c>
    </row>
    <row r="70" spans="1:36" x14ac:dyDescent="0.2">
      <c r="A70">
        <v>1833</v>
      </c>
      <c r="B70">
        <v>6.6000000000000003E-2</v>
      </c>
      <c r="K70">
        <v>1833</v>
      </c>
      <c r="L70">
        <v>-0.23799999999999999</v>
      </c>
      <c r="S70">
        <v>1833</v>
      </c>
      <c r="T70">
        <v>0.16</v>
      </c>
      <c r="Z70">
        <v>1833</v>
      </c>
      <c r="AA70">
        <v>1.7000000000000001E-2</v>
      </c>
      <c r="AI70">
        <v>1918</v>
      </c>
      <c r="AJ70">
        <v>-0.39800000000000002</v>
      </c>
    </row>
    <row r="71" spans="1:36" x14ac:dyDescent="0.2">
      <c r="A71">
        <v>1834</v>
      </c>
      <c r="B71">
        <v>0.113</v>
      </c>
      <c r="K71">
        <v>1834</v>
      </c>
      <c r="L71">
        <v>-0.219</v>
      </c>
      <c r="S71">
        <v>1834</v>
      </c>
      <c r="T71">
        <v>0.16</v>
      </c>
      <c r="Z71">
        <v>1834</v>
      </c>
      <c r="AA71">
        <v>-4.1000000000000002E-2</v>
      </c>
      <c r="AI71">
        <v>1919</v>
      </c>
      <c r="AJ71">
        <v>-0.36599999999999999</v>
      </c>
    </row>
    <row r="72" spans="1:36" x14ac:dyDescent="0.2">
      <c r="A72">
        <v>1835</v>
      </c>
      <c r="B72">
        <v>-1.5109999999999999</v>
      </c>
      <c r="K72">
        <v>1835</v>
      </c>
      <c r="L72">
        <v>-0.16200000000000001</v>
      </c>
      <c r="S72">
        <v>1835</v>
      </c>
      <c r="T72">
        <v>0.16</v>
      </c>
      <c r="Z72">
        <v>1835</v>
      </c>
      <c r="AA72">
        <v>-0.02</v>
      </c>
      <c r="AI72">
        <v>1920</v>
      </c>
      <c r="AJ72">
        <v>-0.33400000000000002</v>
      </c>
    </row>
    <row r="73" spans="1:36" x14ac:dyDescent="0.2">
      <c r="A73">
        <v>1836</v>
      </c>
      <c r="B73">
        <v>-0.79300000000000004</v>
      </c>
      <c r="K73">
        <v>1836</v>
      </c>
      <c r="L73">
        <v>-8.5999999999999993E-2</v>
      </c>
      <c r="S73">
        <v>1836</v>
      </c>
      <c r="T73">
        <v>0.16</v>
      </c>
      <c r="Z73">
        <v>1836</v>
      </c>
      <c r="AA73">
        <v>-2.5999999999999999E-2</v>
      </c>
      <c r="AI73">
        <v>1921</v>
      </c>
      <c r="AJ73">
        <v>-0.254</v>
      </c>
    </row>
    <row r="74" spans="1:36" x14ac:dyDescent="0.2">
      <c r="A74">
        <v>1837</v>
      </c>
      <c r="B74">
        <v>-8.2000000000000003E-2</v>
      </c>
      <c r="K74">
        <v>1837</v>
      </c>
      <c r="L74">
        <v>-6.8000000000000005E-2</v>
      </c>
      <c r="S74">
        <v>1837</v>
      </c>
      <c r="T74">
        <v>0.16</v>
      </c>
      <c r="Z74">
        <v>1837</v>
      </c>
      <c r="AA74">
        <v>-1E-3</v>
      </c>
      <c r="AI74">
        <v>1922</v>
      </c>
      <c r="AJ74">
        <v>-0.36899999999999999</v>
      </c>
    </row>
    <row r="75" spans="1:36" x14ac:dyDescent="0.2">
      <c r="A75">
        <v>1838</v>
      </c>
      <c r="B75">
        <v>0.104</v>
      </c>
      <c r="K75">
        <v>1838</v>
      </c>
      <c r="L75">
        <v>-9.8000000000000004E-2</v>
      </c>
      <c r="S75">
        <v>1838</v>
      </c>
      <c r="T75">
        <v>0.17</v>
      </c>
      <c r="Z75">
        <v>1838</v>
      </c>
      <c r="AA75">
        <v>-2.5999999999999999E-2</v>
      </c>
      <c r="AI75">
        <v>1923</v>
      </c>
      <c r="AJ75">
        <v>-0.33800000000000002</v>
      </c>
    </row>
    <row r="76" spans="1:36" x14ac:dyDescent="0.2">
      <c r="A76">
        <v>1839</v>
      </c>
      <c r="B76">
        <v>0.11799999999999999</v>
      </c>
      <c r="K76">
        <v>1839</v>
      </c>
      <c r="L76">
        <v>-0.108</v>
      </c>
      <c r="S76">
        <v>1839</v>
      </c>
      <c r="T76">
        <v>0.17</v>
      </c>
      <c r="Z76">
        <v>1839</v>
      </c>
      <c r="AA76">
        <v>-0.04</v>
      </c>
      <c r="AI76">
        <v>1924</v>
      </c>
      <c r="AJ76">
        <v>-0.34200000000000003</v>
      </c>
    </row>
    <row r="77" spans="1:36" x14ac:dyDescent="0.2">
      <c r="A77">
        <v>1840</v>
      </c>
      <c r="B77">
        <v>0.121</v>
      </c>
      <c r="K77">
        <v>1840</v>
      </c>
      <c r="L77">
        <v>-0.127</v>
      </c>
      <c r="S77">
        <v>1840</v>
      </c>
      <c r="T77">
        <v>0.17</v>
      </c>
      <c r="Z77">
        <v>1840</v>
      </c>
      <c r="AA77">
        <v>0</v>
      </c>
      <c r="AI77">
        <v>1925</v>
      </c>
      <c r="AJ77">
        <v>-0.255</v>
      </c>
    </row>
    <row r="78" spans="1:36" x14ac:dyDescent="0.2">
      <c r="A78">
        <v>1841</v>
      </c>
      <c r="B78">
        <v>0.122</v>
      </c>
      <c r="K78">
        <v>1841</v>
      </c>
      <c r="L78">
        <v>-0.155</v>
      </c>
      <c r="S78">
        <v>1841</v>
      </c>
      <c r="T78">
        <v>0.17</v>
      </c>
      <c r="Z78">
        <v>1841</v>
      </c>
      <c r="AA78">
        <v>-1.2E-2</v>
      </c>
      <c r="AI78">
        <v>1926</v>
      </c>
      <c r="AJ78">
        <v>-0.16300000000000001</v>
      </c>
    </row>
    <row r="79" spans="1:36" x14ac:dyDescent="0.2">
      <c r="A79">
        <v>1842</v>
      </c>
      <c r="B79">
        <v>0.122</v>
      </c>
      <c r="K79">
        <v>1842</v>
      </c>
      <c r="L79">
        <v>-0.16800000000000001</v>
      </c>
      <c r="S79">
        <v>1842</v>
      </c>
      <c r="T79">
        <v>0.17</v>
      </c>
      <c r="Z79">
        <v>1842</v>
      </c>
      <c r="AA79">
        <v>-6.4000000000000001E-2</v>
      </c>
      <c r="AI79">
        <v>1927</v>
      </c>
      <c r="AJ79">
        <v>-0.24299999999999999</v>
      </c>
    </row>
    <row r="80" spans="1:36" x14ac:dyDescent="0.2">
      <c r="A80">
        <v>1843</v>
      </c>
      <c r="B80">
        <v>0.122</v>
      </c>
      <c r="K80">
        <v>1843</v>
      </c>
      <c r="L80">
        <v>-0.186</v>
      </c>
      <c r="S80">
        <v>1843</v>
      </c>
      <c r="T80">
        <v>0.18</v>
      </c>
      <c r="Z80">
        <v>1843</v>
      </c>
      <c r="AA80">
        <v>-4.1000000000000002E-2</v>
      </c>
      <c r="AI80">
        <v>1928</v>
      </c>
      <c r="AJ80">
        <v>-0.24099999999999999</v>
      </c>
    </row>
    <row r="81" spans="1:36" x14ac:dyDescent="0.2">
      <c r="A81">
        <v>1844</v>
      </c>
      <c r="B81">
        <v>0.122</v>
      </c>
      <c r="K81">
        <v>1844</v>
      </c>
      <c r="L81">
        <v>-0.188</v>
      </c>
      <c r="S81">
        <v>1844</v>
      </c>
      <c r="T81">
        <v>0.18</v>
      </c>
      <c r="Z81">
        <v>1844</v>
      </c>
      <c r="AA81">
        <v>-2.8000000000000001E-2</v>
      </c>
      <c r="AI81">
        <v>1929</v>
      </c>
      <c r="AJ81">
        <v>-0.35199999999999998</v>
      </c>
    </row>
    <row r="82" spans="1:36" x14ac:dyDescent="0.2">
      <c r="A82">
        <v>1845</v>
      </c>
      <c r="B82">
        <v>0.122</v>
      </c>
      <c r="K82">
        <v>1845</v>
      </c>
      <c r="L82">
        <v>-0.17399999999999999</v>
      </c>
      <c r="S82">
        <v>1845</v>
      </c>
      <c r="T82">
        <v>0.18</v>
      </c>
      <c r="Z82">
        <v>1845</v>
      </c>
      <c r="AA82">
        <v>-6.4000000000000001E-2</v>
      </c>
      <c r="AI82">
        <v>1930</v>
      </c>
      <c r="AJ82">
        <v>-0.14299999999999999</v>
      </c>
    </row>
    <row r="83" spans="1:36" x14ac:dyDescent="0.2">
      <c r="A83">
        <v>1846</v>
      </c>
      <c r="B83">
        <v>7.3999999999999996E-2</v>
      </c>
      <c r="K83">
        <v>1846</v>
      </c>
      <c r="L83">
        <v>-0.16600000000000001</v>
      </c>
      <c r="S83">
        <v>1846</v>
      </c>
      <c r="T83">
        <v>0.18</v>
      </c>
      <c r="Z83">
        <v>1846</v>
      </c>
      <c r="AA83">
        <v>-5.7000000000000002E-2</v>
      </c>
      <c r="AI83">
        <v>1931</v>
      </c>
      <c r="AJ83">
        <v>-0.112</v>
      </c>
    </row>
    <row r="84" spans="1:36" x14ac:dyDescent="0.2">
      <c r="A84">
        <v>1847</v>
      </c>
      <c r="B84">
        <v>-0.105</v>
      </c>
      <c r="K84">
        <v>1847</v>
      </c>
      <c r="L84">
        <v>-0.14899999999999999</v>
      </c>
      <c r="S84">
        <v>1847</v>
      </c>
      <c r="T84">
        <v>0.18</v>
      </c>
      <c r="Z84">
        <v>1847</v>
      </c>
      <c r="AA84">
        <v>-4.7E-2</v>
      </c>
      <c r="AI84">
        <v>1932</v>
      </c>
      <c r="AJ84">
        <v>-0.14000000000000001</v>
      </c>
    </row>
    <row r="85" spans="1:36" x14ac:dyDescent="0.2">
      <c r="A85">
        <v>1848</v>
      </c>
      <c r="B85">
        <v>0.10299999999999999</v>
      </c>
      <c r="K85">
        <v>1848</v>
      </c>
      <c r="L85">
        <v>-0.121</v>
      </c>
      <c r="S85">
        <v>1848</v>
      </c>
      <c r="T85">
        <v>0.19</v>
      </c>
      <c r="Z85">
        <v>1848</v>
      </c>
      <c r="AA85">
        <v>-2.4E-2</v>
      </c>
      <c r="AI85">
        <v>1933</v>
      </c>
      <c r="AJ85">
        <v>-0.26900000000000002</v>
      </c>
    </row>
    <row r="86" spans="1:36" x14ac:dyDescent="0.2">
      <c r="A86">
        <v>1849</v>
      </c>
      <c r="B86">
        <v>0.12</v>
      </c>
      <c r="K86">
        <v>1849</v>
      </c>
      <c r="L86">
        <v>-0.125</v>
      </c>
      <c r="S86">
        <v>1849</v>
      </c>
      <c r="T86">
        <v>0.19</v>
      </c>
      <c r="Z86">
        <v>1849</v>
      </c>
      <c r="AA86">
        <v>-4.5999999999999999E-2</v>
      </c>
      <c r="AI86">
        <v>1934</v>
      </c>
      <c r="AJ86">
        <v>-0.14199999999999999</v>
      </c>
    </row>
    <row r="87" spans="1:36" x14ac:dyDescent="0.2">
      <c r="A87">
        <v>1850</v>
      </c>
      <c r="B87">
        <v>0.121</v>
      </c>
      <c r="K87">
        <v>1850</v>
      </c>
      <c r="L87">
        <v>-0.16700000000000001</v>
      </c>
      <c r="S87">
        <v>1850</v>
      </c>
      <c r="T87">
        <v>0.19</v>
      </c>
      <c r="Z87">
        <v>1850</v>
      </c>
      <c r="AA87">
        <v>-1.9E-2</v>
      </c>
      <c r="AI87">
        <v>1935</v>
      </c>
      <c r="AJ87">
        <v>-0.16900000000000001</v>
      </c>
    </row>
    <row r="88" spans="1:36" x14ac:dyDescent="0.2">
      <c r="A88">
        <v>1851</v>
      </c>
      <c r="B88">
        <v>0.122</v>
      </c>
      <c r="K88">
        <v>1851</v>
      </c>
      <c r="L88">
        <v>-0.16600000000000001</v>
      </c>
      <c r="S88">
        <v>1851</v>
      </c>
      <c r="T88">
        <v>0.19</v>
      </c>
      <c r="Z88">
        <v>1851</v>
      </c>
      <c r="AA88">
        <v>-1.2E-2</v>
      </c>
      <c r="AI88">
        <v>1936</v>
      </c>
      <c r="AJ88">
        <v>-0.13300000000000001</v>
      </c>
    </row>
    <row r="89" spans="1:36" x14ac:dyDescent="0.2">
      <c r="A89">
        <v>1852</v>
      </c>
      <c r="B89">
        <v>0.122</v>
      </c>
      <c r="K89">
        <v>1852</v>
      </c>
      <c r="L89">
        <v>-0.17799999999999999</v>
      </c>
      <c r="S89">
        <v>1852</v>
      </c>
      <c r="T89">
        <v>0.19</v>
      </c>
      <c r="Z89">
        <v>1852</v>
      </c>
      <c r="AA89">
        <v>-5.8000000000000003E-2</v>
      </c>
      <c r="AI89">
        <v>1937</v>
      </c>
      <c r="AJ89">
        <v>-2.1000000000000001E-2</v>
      </c>
    </row>
    <row r="90" spans="1:36" x14ac:dyDescent="0.2">
      <c r="A90">
        <v>1853</v>
      </c>
      <c r="B90">
        <v>0.11899999999999999</v>
      </c>
      <c r="K90">
        <v>1853</v>
      </c>
      <c r="L90">
        <v>-0.19800000000000001</v>
      </c>
      <c r="S90">
        <v>1853</v>
      </c>
      <c r="T90">
        <v>0.2</v>
      </c>
      <c r="Z90">
        <v>1853</v>
      </c>
      <c r="AA90">
        <v>-1.7999999999999999E-2</v>
      </c>
      <c r="AI90">
        <v>1938</v>
      </c>
      <c r="AJ90">
        <v>2.3E-2</v>
      </c>
    </row>
    <row r="91" spans="1:36" x14ac:dyDescent="0.2">
      <c r="A91">
        <v>1854</v>
      </c>
      <c r="B91">
        <v>-8.3000000000000004E-2</v>
      </c>
      <c r="K91">
        <v>1854</v>
      </c>
      <c r="L91">
        <v>-0.22500000000000001</v>
      </c>
      <c r="S91">
        <v>1854</v>
      </c>
      <c r="T91">
        <v>0.2</v>
      </c>
      <c r="Z91">
        <v>1854</v>
      </c>
      <c r="AA91">
        <v>-9.5000000000000001E-2</v>
      </c>
      <c r="AI91">
        <v>1939</v>
      </c>
      <c r="AJ91">
        <v>3.5000000000000003E-2</v>
      </c>
    </row>
    <row r="92" spans="1:36" x14ac:dyDescent="0.2">
      <c r="A92">
        <v>1855</v>
      </c>
      <c r="B92">
        <v>7.9000000000000001E-2</v>
      </c>
      <c r="K92">
        <v>1855</v>
      </c>
      <c r="L92">
        <v>-0.24099999999999999</v>
      </c>
      <c r="S92">
        <v>1855</v>
      </c>
      <c r="T92">
        <v>0.2</v>
      </c>
      <c r="Z92">
        <v>1855</v>
      </c>
      <c r="AA92">
        <v>-0.04</v>
      </c>
      <c r="AI92">
        <v>1940</v>
      </c>
      <c r="AJ92">
        <v>8.0000000000000002E-3</v>
      </c>
    </row>
    <row r="93" spans="1:36" x14ac:dyDescent="0.2">
      <c r="A93">
        <v>1856</v>
      </c>
      <c r="B93">
        <v>8.1000000000000003E-2</v>
      </c>
      <c r="K93">
        <v>1856</v>
      </c>
      <c r="L93">
        <v>-0.24199999999999999</v>
      </c>
      <c r="S93">
        <v>1856</v>
      </c>
      <c r="T93">
        <v>0.21</v>
      </c>
      <c r="Z93">
        <v>1856</v>
      </c>
      <c r="AA93">
        <v>-5.3999999999999999E-2</v>
      </c>
      <c r="AI93">
        <v>1941</v>
      </c>
      <c r="AJ93">
        <v>6.4000000000000001E-2</v>
      </c>
    </row>
    <row r="94" spans="1:36" x14ac:dyDescent="0.2">
      <c r="A94">
        <v>1857</v>
      </c>
      <c r="B94">
        <v>3.0000000000000001E-3</v>
      </c>
      <c r="K94">
        <v>1857</v>
      </c>
      <c r="L94">
        <v>-0.221</v>
      </c>
      <c r="S94">
        <v>1857</v>
      </c>
      <c r="T94">
        <v>0.21</v>
      </c>
      <c r="Z94">
        <v>1857</v>
      </c>
      <c r="AA94">
        <v>-8.3000000000000004E-2</v>
      </c>
      <c r="AI94">
        <v>1942</v>
      </c>
      <c r="AJ94">
        <v>-1.0999999999999999E-2</v>
      </c>
    </row>
    <row r="95" spans="1:36" x14ac:dyDescent="0.2">
      <c r="A95">
        <v>1858</v>
      </c>
      <c r="B95">
        <v>0.106</v>
      </c>
      <c r="K95">
        <v>1858</v>
      </c>
      <c r="L95">
        <v>-0.184</v>
      </c>
      <c r="S95">
        <v>1858</v>
      </c>
      <c r="T95">
        <v>0.21</v>
      </c>
      <c r="Z95">
        <v>1858</v>
      </c>
      <c r="AA95">
        <v>-6.0999999999999999E-2</v>
      </c>
      <c r="AI95">
        <v>1943</v>
      </c>
      <c r="AJ95">
        <v>1.0999999999999999E-2</v>
      </c>
    </row>
    <row r="96" spans="1:36" x14ac:dyDescent="0.2">
      <c r="A96">
        <v>1859</v>
      </c>
      <c r="B96">
        <v>0.12</v>
      </c>
      <c r="K96">
        <v>1859</v>
      </c>
      <c r="L96">
        <v>-0.13500000000000001</v>
      </c>
      <c r="S96">
        <v>1859</v>
      </c>
      <c r="T96">
        <v>0.22</v>
      </c>
      <c r="Z96">
        <v>1859</v>
      </c>
      <c r="AA96">
        <v>-0.05</v>
      </c>
      <c r="AI96">
        <v>1944</v>
      </c>
      <c r="AJ96">
        <v>0.11600000000000001</v>
      </c>
    </row>
    <row r="97" spans="1:36" x14ac:dyDescent="0.2">
      <c r="A97">
        <v>1860</v>
      </c>
      <c r="B97">
        <v>0.121</v>
      </c>
      <c r="K97">
        <v>1860</v>
      </c>
      <c r="L97">
        <v>-0.124</v>
      </c>
      <c r="S97">
        <v>1860</v>
      </c>
      <c r="T97">
        <v>0.22</v>
      </c>
      <c r="Z97">
        <v>1860</v>
      </c>
      <c r="AA97">
        <v>-8.2000000000000003E-2</v>
      </c>
      <c r="AI97">
        <v>1945</v>
      </c>
      <c r="AJ97">
        <v>-2.5999999999999999E-2</v>
      </c>
    </row>
    <row r="98" spans="1:36" x14ac:dyDescent="0.2">
      <c r="A98">
        <v>1861</v>
      </c>
      <c r="B98">
        <v>0.122</v>
      </c>
      <c r="K98">
        <v>1861</v>
      </c>
      <c r="L98">
        <v>-0.14299999999999999</v>
      </c>
      <c r="S98">
        <v>1861</v>
      </c>
      <c r="T98">
        <v>0.22</v>
      </c>
      <c r="Z98">
        <v>1861</v>
      </c>
      <c r="AA98">
        <v>-8.2000000000000003E-2</v>
      </c>
      <c r="AI98">
        <v>1946</v>
      </c>
      <c r="AJ98">
        <v>-0.14799999999999999</v>
      </c>
    </row>
    <row r="99" spans="1:36" x14ac:dyDescent="0.2">
      <c r="A99">
        <v>1862</v>
      </c>
      <c r="B99">
        <v>0.122</v>
      </c>
      <c r="K99">
        <v>1862</v>
      </c>
      <c r="L99">
        <v>-0.17</v>
      </c>
      <c r="S99">
        <v>1862</v>
      </c>
      <c r="T99">
        <v>0.23</v>
      </c>
      <c r="Z99">
        <v>1862</v>
      </c>
      <c r="AA99">
        <v>-6.5000000000000002E-2</v>
      </c>
      <c r="AI99">
        <v>1947</v>
      </c>
      <c r="AJ99">
        <v>-0.17499999999999999</v>
      </c>
    </row>
    <row r="100" spans="1:36" x14ac:dyDescent="0.2">
      <c r="A100">
        <v>1863</v>
      </c>
      <c r="B100">
        <v>0.122</v>
      </c>
      <c r="K100">
        <v>1863</v>
      </c>
      <c r="L100">
        <v>-0.17899999999999999</v>
      </c>
      <c r="S100">
        <v>1863</v>
      </c>
      <c r="T100">
        <v>0.23</v>
      </c>
      <c r="Z100">
        <v>1863</v>
      </c>
      <c r="AA100">
        <v>-6.6000000000000003E-2</v>
      </c>
      <c r="AI100">
        <v>1948</v>
      </c>
      <c r="AJ100">
        <v>-0.17100000000000001</v>
      </c>
    </row>
    <row r="101" spans="1:36" x14ac:dyDescent="0.2">
      <c r="A101">
        <v>1864</v>
      </c>
      <c r="B101">
        <v>0.122</v>
      </c>
      <c r="K101">
        <v>1864</v>
      </c>
      <c r="L101">
        <v>-0.187</v>
      </c>
      <c r="S101">
        <v>1864</v>
      </c>
      <c r="T101">
        <v>0.24</v>
      </c>
      <c r="Z101">
        <v>1864</v>
      </c>
      <c r="AA101">
        <v>-9.2999999999999999E-2</v>
      </c>
      <c r="AI101">
        <v>1949</v>
      </c>
      <c r="AJ101">
        <v>-0.186</v>
      </c>
    </row>
    <row r="102" spans="1:36" x14ac:dyDescent="0.2">
      <c r="A102">
        <v>1865</v>
      </c>
      <c r="B102">
        <v>0.122</v>
      </c>
      <c r="K102">
        <v>1865</v>
      </c>
      <c r="L102">
        <v>-0.20599999999999999</v>
      </c>
      <c r="S102">
        <v>1865</v>
      </c>
      <c r="T102">
        <v>0.24</v>
      </c>
      <c r="Z102">
        <v>1865</v>
      </c>
      <c r="AA102">
        <v>-7.3999999999999996E-2</v>
      </c>
      <c r="AI102">
        <v>1950</v>
      </c>
      <c r="AJ102">
        <v>-0.28399999999999997</v>
      </c>
    </row>
    <row r="103" spans="1:36" x14ac:dyDescent="0.2">
      <c r="A103">
        <v>1866</v>
      </c>
      <c r="B103">
        <v>0.122</v>
      </c>
      <c r="K103">
        <v>1866</v>
      </c>
      <c r="L103">
        <v>-0.216</v>
      </c>
      <c r="S103">
        <v>1866</v>
      </c>
      <c r="T103">
        <v>0.24</v>
      </c>
      <c r="Z103">
        <v>1866</v>
      </c>
      <c r="AA103">
        <v>-5.5E-2</v>
      </c>
      <c r="AI103">
        <v>1951</v>
      </c>
      <c r="AJ103">
        <v>-0.14299999999999999</v>
      </c>
    </row>
    <row r="104" spans="1:36" x14ac:dyDescent="0.2">
      <c r="A104">
        <v>1867</v>
      </c>
      <c r="B104">
        <v>0.122</v>
      </c>
      <c r="K104">
        <v>1867</v>
      </c>
      <c r="L104">
        <v>-0.22600000000000001</v>
      </c>
      <c r="S104">
        <v>1867</v>
      </c>
      <c r="T104">
        <v>0.25</v>
      </c>
      <c r="Z104">
        <v>1867</v>
      </c>
      <c r="AA104">
        <v>-9.2999999999999999E-2</v>
      </c>
      <c r="AI104">
        <v>1952</v>
      </c>
      <c r="AJ104">
        <v>-7.9000000000000001E-2</v>
      </c>
    </row>
    <row r="105" spans="1:36" x14ac:dyDescent="0.2">
      <c r="A105">
        <v>1868</v>
      </c>
      <c r="B105">
        <v>0.122</v>
      </c>
      <c r="K105">
        <v>1868</v>
      </c>
      <c r="L105">
        <v>-0.19900000000000001</v>
      </c>
      <c r="S105">
        <v>1868</v>
      </c>
      <c r="T105">
        <v>0.25</v>
      </c>
      <c r="Z105">
        <v>1868</v>
      </c>
      <c r="AA105">
        <v>-0.115</v>
      </c>
      <c r="AI105">
        <v>1953</v>
      </c>
      <c r="AJ105">
        <v>-1.7000000000000001E-2</v>
      </c>
    </row>
    <row r="106" spans="1:36" x14ac:dyDescent="0.2">
      <c r="A106">
        <v>1869</v>
      </c>
      <c r="B106">
        <v>0.122</v>
      </c>
      <c r="K106">
        <v>1869</v>
      </c>
      <c r="L106">
        <v>-0.156</v>
      </c>
      <c r="S106">
        <v>1869</v>
      </c>
      <c r="T106">
        <v>0.26</v>
      </c>
      <c r="Z106">
        <v>1869</v>
      </c>
      <c r="AA106">
        <v>-0.114</v>
      </c>
      <c r="AI106">
        <v>1954</v>
      </c>
      <c r="AJ106">
        <v>-0.221</v>
      </c>
    </row>
    <row r="107" spans="1:36" x14ac:dyDescent="0.2">
      <c r="A107">
        <v>1870</v>
      </c>
      <c r="B107">
        <v>0.122</v>
      </c>
      <c r="K107">
        <v>1870</v>
      </c>
      <c r="L107">
        <v>-0.11</v>
      </c>
      <c r="S107">
        <v>1870</v>
      </c>
      <c r="T107">
        <v>0.26</v>
      </c>
      <c r="Z107">
        <v>1870</v>
      </c>
      <c r="AA107">
        <v>-0.105</v>
      </c>
      <c r="AI107">
        <v>1955</v>
      </c>
      <c r="AJ107">
        <v>-0.23899999999999999</v>
      </c>
    </row>
    <row r="108" spans="1:36" x14ac:dyDescent="0.2">
      <c r="A108">
        <v>1871</v>
      </c>
      <c r="B108">
        <v>0.122</v>
      </c>
      <c r="K108">
        <v>1871</v>
      </c>
      <c r="L108">
        <v>-0.124</v>
      </c>
      <c r="S108">
        <v>1871</v>
      </c>
      <c r="T108">
        <v>0.26</v>
      </c>
      <c r="Z108">
        <v>1871</v>
      </c>
      <c r="AA108">
        <v>-0.124</v>
      </c>
      <c r="AI108">
        <v>1956</v>
      </c>
      <c r="AJ108">
        <v>-0.32800000000000001</v>
      </c>
    </row>
    <row r="109" spans="1:36" x14ac:dyDescent="0.2">
      <c r="A109">
        <v>1872</v>
      </c>
      <c r="B109">
        <v>0.122</v>
      </c>
      <c r="K109">
        <v>1872</v>
      </c>
      <c r="L109">
        <v>-0.13600000000000001</v>
      </c>
      <c r="S109">
        <v>1872</v>
      </c>
      <c r="T109">
        <v>0.27</v>
      </c>
      <c r="Z109">
        <v>1872</v>
      </c>
      <c r="AA109">
        <v>-0.10100000000000001</v>
      </c>
      <c r="AI109">
        <v>1957</v>
      </c>
      <c r="AJ109">
        <v>-7.3999999999999996E-2</v>
      </c>
    </row>
    <row r="110" spans="1:36" x14ac:dyDescent="0.2">
      <c r="A110">
        <v>1873</v>
      </c>
      <c r="B110">
        <v>0.122</v>
      </c>
      <c r="K110">
        <v>1873</v>
      </c>
      <c r="L110">
        <v>-0.17699999999999999</v>
      </c>
      <c r="S110">
        <v>1873</v>
      </c>
      <c r="T110">
        <v>0.27</v>
      </c>
      <c r="Z110">
        <v>1873</v>
      </c>
      <c r="AA110">
        <v>-0.105</v>
      </c>
      <c r="AI110">
        <v>1958</v>
      </c>
      <c r="AJ110">
        <v>-3.0000000000000001E-3</v>
      </c>
    </row>
    <row r="111" spans="1:36" x14ac:dyDescent="0.2">
      <c r="A111">
        <v>1874</v>
      </c>
      <c r="B111">
        <v>0.122</v>
      </c>
      <c r="K111">
        <v>1874</v>
      </c>
      <c r="L111">
        <v>-0.20599999999999999</v>
      </c>
      <c r="S111">
        <v>1874</v>
      </c>
      <c r="T111">
        <v>0.28000000000000003</v>
      </c>
      <c r="Z111">
        <v>1874</v>
      </c>
      <c r="AA111">
        <v>-0.13700000000000001</v>
      </c>
      <c r="AI111">
        <v>1959</v>
      </c>
      <c r="AJ111">
        <v>-6.4000000000000001E-2</v>
      </c>
    </row>
    <row r="112" spans="1:36" x14ac:dyDescent="0.2">
      <c r="A112">
        <v>1875</v>
      </c>
      <c r="B112">
        <v>0.122</v>
      </c>
      <c r="K112">
        <v>1875</v>
      </c>
      <c r="L112">
        <v>-0.245</v>
      </c>
      <c r="S112">
        <v>1875</v>
      </c>
      <c r="T112">
        <v>0.28000000000000003</v>
      </c>
      <c r="Z112">
        <v>1875</v>
      </c>
      <c r="AA112">
        <v>-0.128</v>
      </c>
      <c r="AI112">
        <v>1960</v>
      </c>
      <c r="AJ112">
        <v>-0.104</v>
      </c>
    </row>
    <row r="113" spans="1:36" x14ac:dyDescent="0.2">
      <c r="A113">
        <v>1876</v>
      </c>
      <c r="B113">
        <v>0.122</v>
      </c>
      <c r="K113">
        <v>1876</v>
      </c>
      <c r="L113">
        <v>-0.252</v>
      </c>
      <c r="S113">
        <v>1876</v>
      </c>
      <c r="T113">
        <v>0.28999999999999998</v>
      </c>
      <c r="Z113">
        <v>1876</v>
      </c>
      <c r="AA113">
        <v>-0.106</v>
      </c>
      <c r="AI113">
        <v>1961</v>
      </c>
      <c r="AJ113">
        <v>-2.1000000000000001E-2</v>
      </c>
    </row>
    <row r="114" spans="1:36" x14ac:dyDescent="0.2">
      <c r="A114">
        <v>1877</v>
      </c>
      <c r="B114">
        <v>0.122</v>
      </c>
      <c r="K114">
        <v>1877</v>
      </c>
      <c r="L114">
        <v>-0.25600000000000001</v>
      </c>
      <c r="S114">
        <v>1877</v>
      </c>
      <c r="T114">
        <v>0.3</v>
      </c>
      <c r="Z114">
        <v>1877</v>
      </c>
      <c r="AA114">
        <v>-0.184</v>
      </c>
      <c r="AI114">
        <v>1962</v>
      </c>
      <c r="AJ114">
        <v>-1.4999999999999999E-2</v>
      </c>
    </row>
    <row r="115" spans="1:36" x14ac:dyDescent="0.2">
      <c r="A115">
        <v>1878</v>
      </c>
      <c r="B115">
        <v>0.122</v>
      </c>
      <c r="K115">
        <v>1878</v>
      </c>
      <c r="L115">
        <v>-0.27600000000000002</v>
      </c>
      <c r="S115">
        <v>1878</v>
      </c>
      <c r="T115">
        <v>0.3</v>
      </c>
      <c r="Z115">
        <v>1878</v>
      </c>
      <c r="AA115">
        <v>-0.14899999999999999</v>
      </c>
      <c r="AI115">
        <v>1963</v>
      </c>
      <c r="AJ115">
        <v>1.2E-2</v>
      </c>
    </row>
    <row r="116" spans="1:36" x14ac:dyDescent="0.2">
      <c r="A116">
        <v>1879</v>
      </c>
      <c r="B116">
        <v>0.122</v>
      </c>
      <c r="K116">
        <v>1879</v>
      </c>
      <c r="L116">
        <v>-0.27600000000000002</v>
      </c>
      <c r="S116">
        <v>1879</v>
      </c>
      <c r="T116">
        <v>0.31</v>
      </c>
      <c r="Z116">
        <v>1879</v>
      </c>
      <c r="AA116">
        <v>-0.11700000000000001</v>
      </c>
      <c r="AI116">
        <v>1964</v>
      </c>
      <c r="AJ116">
        <v>-0.26700000000000002</v>
      </c>
    </row>
    <row r="117" spans="1:36" x14ac:dyDescent="0.2">
      <c r="A117">
        <v>1880</v>
      </c>
      <c r="B117">
        <v>0.122</v>
      </c>
      <c r="K117">
        <v>1880</v>
      </c>
      <c r="L117">
        <v>-0.25600000000000001</v>
      </c>
      <c r="S117">
        <v>1880</v>
      </c>
      <c r="T117">
        <v>0.32</v>
      </c>
      <c r="Z117">
        <v>1880</v>
      </c>
      <c r="AA117">
        <v>-0.13200000000000001</v>
      </c>
      <c r="AI117">
        <v>1965</v>
      </c>
      <c r="AJ117">
        <v>-0.20699999999999999</v>
      </c>
    </row>
    <row r="118" spans="1:36" x14ac:dyDescent="0.2">
      <c r="A118">
        <v>1881</v>
      </c>
      <c r="B118">
        <v>0.122</v>
      </c>
      <c r="K118">
        <v>1881</v>
      </c>
      <c r="L118">
        <v>-0.22800000000000001</v>
      </c>
      <c r="S118">
        <v>1881</v>
      </c>
      <c r="T118">
        <v>0.33</v>
      </c>
      <c r="Z118">
        <v>1881</v>
      </c>
      <c r="AA118">
        <v>-0.14799999999999999</v>
      </c>
      <c r="AI118">
        <v>1966</v>
      </c>
      <c r="AJ118">
        <v>-0.13600000000000001</v>
      </c>
    </row>
    <row r="119" spans="1:36" x14ac:dyDescent="0.2">
      <c r="A119">
        <v>1882</v>
      </c>
      <c r="B119">
        <v>0.122</v>
      </c>
      <c r="K119">
        <v>1882</v>
      </c>
      <c r="L119">
        <v>-0.24399999999999999</v>
      </c>
      <c r="S119">
        <v>1882</v>
      </c>
      <c r="T119">
        <v>0.34</v>
      </c>
      <c r="Z119">
        <v>1882</v>
      </c>
      <c r="AA119">
        <v>-0.14199999999999999</v>
      </c>
      <c r="AI119">
        <v>1967</v>
      </c>
      <c r="AJ119">
        <v>-0.129</v>
      </c>
    </row>
    <row r="120" spans="1:36" x14ac:dyDescent="0.2">
      <c r="A120">
        <v>1883</v>
      </c>
      <c r="B120">
        <v>-0.60799999999999998</v>
      </c>
      <c r="K120">
        <v>1883</v>
      </c>
      <c r="L120">
        <v>-0.26500000000000001</v>
      </c>
      <c r="S120">
        <v>1883</v>
      </c>
      <c r="T120">
        <v>0.35</v>
      </c>
      <c r="Z120">
        <v>1883</v>
      </c>
      <c r="AA120">
        <v>-0.159</v>
      </c>
      <c r="AI120">
        <v>1968</v>
      </c>
      <c r="AJ120">
        <v>-0.14899999999999999</v>
      </c>
    </row>
    <row r="121" spans="1:36" x14ac:dyDescent="0.2">
      <c r="A121">
        <v>1884</v>
      </c>
      <c r="B121">
        <v>-1.9850000000000001</v>
      </c>
      <c r="K121">
        <v>1884</v>
      </c>
      <c r="L121">
        <v>-0.251</v>
      </c>
      <c r="S121">
        <v>1884</v>
      </c>
      <c r="T121">
        <v>0.36</v>
      </c>
      <c r="Z121">
        <v>1884</v>
      </c>
      <c r="AA121">
        <v>-0.12</v>
      </c>
      <c r="AI121">
        <v>1969</v>
      </c>
      <c r="AJ121">
        <v>-2.9000000000000001E-2</v>
      </c>
    </row>
    <row r="122" spans="1:36" x14ac:dyDescent="0.2">
      <c r="A122">
        <v>1885</v>
      </c>
      <c r="B122">
        <v>-0.58299999999999996</v>
      </c>
      <c r="K122">
        <v>1885</v>
      </c>
      <c r="L122">
        <v>-0.25700000000000001</v>
      </c>
      <c r="S122">
        <v>1885</v>
      </c>
      <c r="T122">
        <v>0.37</v>
      </c>
      <c r="Z122">
        <v>1885</v>
      </c>
      <c r="AA122">
        <v>-0.115</v>
      </c>
      <c r="AI122">
        <v>1970</v>
      </c>
      <c r="AJ122">
        <v>-7.1999999999999995E-2</v>
      </c>
    </row>
    <row r="123" spans="1:36" x14ac:dyDescent="0.2">
      <c r="A123">
        <v>1886</v>
      </c>
      <c r="B123">
        <v>-1.0999999999999999E-2</v>
      </c>
      <c r="K123">
        <v>1886</v>
      </c>
      <c r="L123">
        <v>-0.27700000000000002</v>
      </c>
      <c r="S123">
        <v>1886</v>
      </c>
      <c r="T123">
        <v>0.38</v>
      </c>
      <c r="Z123">
        <v>1886</v>
      </c>
      <c r="AA123">
        <v>-0.185</v>
      </c>
      <c r="AI123">
        <v>1971</v>
      </c>
      <c r="AJ123">
        <v>-0.182</v>
      </c>
    </row>
    <row r="124" spans="1:36" x14ac:dyDescent="0.2">
      <c r="A124">
        <v>1887</v>
      </c>
      <c r="B124">
        <v>0.109</v>
      </c>
      <c r="K124">
        <v>1887</v>
      </c>
      <c r="L124">
        <v>-0.28299999999999997</v>
      </c>
      <c r="S124">
        <v>1887</v>
      </c>
      <c r="T124">
        <v>0.39</v>
      </c>
      <c r="Z124">
        <v>1887</v>
      </c>
      <c r="AA124">
        <v>-0.17100000000000001</v>
      </c>
      <c r="AI124">
        <v>1972</v>
      </c>
      <c r="AJ124">
        <v>-0.08</v>
      </c>
    </row>
    <row r="125" spans="1:36" x14ac:dyDescent="0.2">
      <c r="A125">
        <v>1888</v>
      </c>
      <c r="B125">
        <v>0.11899999999999999</v>
      </c>
      <c r="K125">
        <v>1888</v>
      </c>
      <c r="L125">
        <v>-0.28499999999999998</v>
      </c>
      <c r="S125">
        <v>1888</v>
      </c>
      <c r="T125">
        <v>0.4</v>
      </c>
      <c r="Z125">
        <v>1888</v>
      </c>
      <c r="AA125">
        <v>-0.188</v>
      </c>
      <c r="AI125">
        <v>1973</v>
      </c>
      <c r="AJ125">
        <v>5.3999999999999999E-2</v>
      </c>
    </row>
    <row r="126" spans="1:36" x14ac:dyDescent="0.2">
      <c r="A126">
        <v>1889</v>
      </c>
      <c r="B126">
        <v>0.121</v>
      </c>
      <c r="K126">
        <v>1889</v>
      </c>
      <c r="L126">
        <v>-0.27900000000000003</v>
      </c>
      <c r="S126">
        <v>1889</v>
      </c>
      <c r="T126">
        <v>0.4</v>
      </c>
      <c r="Z126">
        <v>1889</v>
      </c>
      <c r="AA126">
        <v>-0.192</v>
      </c>
      <c r="AI126">
        <v>1974</v>
      </c>
      <c r="AJ126">
        <v>-0.21</v>
      </c>
    </row>
    <row r="127" spans="1:36" x14ac:dyDescent="0.2">
      <c r="A127">
        <v>1890</v>
      </c>
      <c r="B127">
        <v>-0.50900000000000001</v>
      </c>
      <c r="K127">
        <v>1890</v>
      </c>
      <c r="L127">
        <v>-0.27300000000000002</v>
      </c>
      <c r="S127">
        <v>1890</v>
      </c>
      <c r="T127">
        <v>0.41</v>
      </c>
      <c r="Z127">
        <v>1890</v>
      </c>
      <c r="AA127">
        <v>-0.19400000000000001</v>
      </c>
      <c r="AI127">
        <v>1975</v>
      </c>
      <c r="AJ127">
        <v>-0.159</v>
      </c>
    </row>
    <row r="128" spans="1:36" x14ac:dyDescent="0.2">
      <c r="A128">
        <v>1891</v>
      </c>
      <c r="B128">
        <v>-0.28499999999999998</v>
      </c>
      <c r="K128">
        <v>1891</v>
      </c>
      <c r="L128">
        <v>-0.23699999999999999</v>
      </c>
      <c r="S128">
        <v>1891</v>
      </c>
      <c r="T128">
        <v>0.42</v>
      </c>
      <c r="Z128">
        <v>1891</v>
      </c>
      <c r="AA128">
        <v>-0.19500000000000001</v>
      </c>
      <c r="AI128">
        <v>1976</v>
      </c>
      <c r="AJ128">
        <v>-0.246</v>
      </c>
    </row>
    <row r="129" spans="1:36" x14ac:dyDescent="0.2">
      <c r="A129">
        <v>1892</v>
      </c>
      <c r="B129">
        <v>8.9999999999999993E-3</v>
      </c>
      <c r="K129">
        <v>1892</v>
      </c>
      <c r="L129">
        <v>-0.20100000000000001</v>
      </c>
      <c r="S129">
        <v>1892</v>
      </c>
      <c r="T129">
        <v>0.42</v>
      </c>
      <c r="Z129">
        <v>1892</v>
      </c>
      <c r="AA129">
        <v>-0.248</v>
      </c>
      <c r="AI129">
        <v>1977</v>
      </c>
      <c r="AJ129">
        <v>7.0000000000000001E-3</v>
      </c>
    </row>
    <row r="130" spans="1:36" x14ac:dyDescent="0.2">
      <c r="A130">
        <v>1893</v>
      </c>
      <c r="B130">
        <v>0.111</v>
      </c>
      <c r="K130">
        <v>1893</v>
      </c>
      <c r="L130">
        <v>-0.19800000000000001</v>
      </c>
      <c r="S130">
        <v>1893</v>
      </c>
      <c r="T130">
        <v>0.42</v>
      </c>
      <c r="Z130">
        <v>1893</v>
      </c>
      <c r="AA130">
        <v>-0.214</v>
      </c>
      <c r="AI130">
        <v>1978</v>
      </c>
      <c r="AJ130">
        <v>-5.8999999999999997E-2</v>
      </c>
    </row>
    <row r="131" spans="1:36" x14ac:dyDescent="0.2">
      <c r="A131">
        <v>1894</v>
      </c>
      <c r="B131">
        <v>0.11899999999999999</v>
      </c>
      <c r="K131">
        <v>1894</v>
      </c>
      <c r="L131">
        <v>-0.193</v>
      </c>
      <c r="S131">
        <v>1894</v>
      </c>
      <c r="T131">
        <v>0.43</v>
      </c>
      <c r="Z131">
        <v>1894</v>
      </c>
      <c r="AA131">
        <v>-0.2</v>
      </c>
      <c r="AI131">
        <v>1979</v>
      </c>
      <c r="AJ131">
        <v>4.4999999999999998E-2</v>
      </c>
    </row>
    <row r="132" spans="1:36" x14ac:dyDescent="0.2">
      <c r="A132">
        <v>1895</v>
      </c>
      <c r="B132">
        <v>0.121</v>
      </c>
      <c r="K132">
        <v>1895</v>
      </c>
      <c r="L132">
        <v>-0.19500000000000001</v>
      </c>
      <c r="S132">
        <v>1895</v>
      </c>
      <c r="T132">
        <v>0.43</v>
      </c>
      <c r="Z132">
        <v>1895</v>
      </c>
      <c r="AA132">
        <v>-0.23799999999999999</v>
      </c>
      <c r="AI132">
        <v>1980</v>
      </c>
      <c r="AJ132">
        <v>7.0999999999999994E-2</v>
      </c>
    </row>
    <row r="133" spans="1:36" x14ac:dyDescent="0.2">
      <c r="A133">
        <v>1896</v>
      </c>
      <c r="B133">
        <v>0.122</v>
      </c>
      <c r="K133">
        <v>1896</v>
      </c>
      <c r="L133">
        <v>-0.20599999999999999</v>
      </c>
      <c r="S133">
        <v>1896</v>
      </c>
      <c r="T133">
        <v>0.43</v>
      </c>
      <c r="Z133">
        <v>1896</v>
      </c>
      <c r="AA133">
        <v>-0.193</v>
      </c>
      <c r="AI133">
        <v>1981</v>
      </c>
      <c r="AJ133">
        <v>0.115</v>
      </c>
    </row>
    <row r="134" spans="1:36" x14ac:dyDescent="0.2">
      <c r="A134">
        <v>1897</v>
      </c>
      <c r="B134">
        <v>0.122</v>
      </c>
      <c r="K134">
        <v>1897</v>
      </c>
      <c r="L134">
        <v>-0.245</v>
      </c>
      <c r="S134">
        <v>1897</v>
      </c>
      <c r="T134">
        <v>0.43</v>
      </c>
      <c r="Z134">
        <v>1897</v>
      </c>
      <c r="AA134">
        <v>-0.19700000000000001</v>
      </c>
      <c r="AI134">
        <v>1982</v>
      </c>
      <c r="AJ134">
        <v>1.2999999999999999E-2</v>
      </c>
    </row>
    <row r="135" spans="1:36" x14ac:dyDescent="0.2">
      <c r="A135">
        <v>1898</v>
      </c>
      <c r="B135">
        <v>0.122</v>
      </c>
      <c r="K135">
        <v>1898</v>
      </c>
      <c r="L135">
        <v>-0.23699999999999999</v>
      </c>
      <c r="S135">
        <v>1898</v>
      </c>
      <c r="T135">
        <v>0.44</v>
      </c>
      <c r="Z135">
        <v>1898</v>
      </c>
      <c r="AA135">
        <v>-0.24199999999999999</v>
      </c>
      <c r="AI135">
        <v>1983</v>
      </c>
      <c r="AJ135">
        <v>0.17</v>
      </c>
    </row>
    <row r="136" spans="1:36" x14ac:dyDescent="0.2">
      <c r="A136">
        <v>1899</v>
      </c>
      <c r="B136">
        <v>0.122</v>
      </c>
      <c r="K136">
        <v>1899</v>
      </c>
      <c r="L136">
        <v>-0.249</v>
      </c>
      <c r="S136">
        <v>1899</v>
      </c>
      <c r="T136">
        <v>0.44</v>
      </c>
      <c r="Z136">
        <v>1899</v>
      </c>
      <c r="AA136">
        <v>-0.18</v>
      </c>
      <c r="AI136">
        <v>1984</v>
      </c>
      <c r="AJ136">
        <v>-2.5000000000000001E-2</v>
      </c>
    </row>
    <row r="137" spans="1:36" x14ac:dyDescent="0.2">
      <c r="A137">
        <v>1900</v>
      </c>
      <c r="B137">
        <v>0.122</v>
      </c>
      <c r="K137">
        <v>1900</v>
      </c>
      <c r="L137">
        <v>-0.25800000000000001</v>
      </c>
      <c r="S137">
        <v>1900</v>
      </c>
      <c r="T137">
        <v>0.45</v>
      </c>
      <c r="Z137">
        <v>1900</v>
      </c>
      <c r="AA137">
        <v>-0.253</v>
      </c>
      <c r="AI137">
        <v>1985</v>
      </c>
      <c r="AJ137">
        <v>-4.2000000000000003E-2</v>
      </c>
    </row>
    <row r="138" spans="1:36" x14ac:dyDescent="0.2">
      <c r="A138">
        <v>1901</v>
      </c>
      <c r="B138">
        <v>0.122</v>
      </c>
      <c r="K138">
        <v>1901</v>
      </c>
      <c r="L138">
        <v>-0.27600000000000002</v>
      </c>
      <c r="S138">
        <v>1901</v>
      </c>
      <c r="T138">
        <v>0.46</v>
      </c>
      <c r="Z138">
        <v>1901</v>
      </c>
      <c r="AA138">
        <v>-0.21299999999999999</v>
      </c>
      <c r="AI138">
        <v>1986</v>
      </c>
      <c r="AJ138">
        <v>3.2000000000000001E-2</v>
      </c>
    </row>
    <row r="139" spans="1:36" x14ac:dyDescent="0.2">
      <c r="A139">
        <v>1902</v>
      </c>
      <c r="B139">
        <v>-0.21299999999999999</v>
      </c>
      <c r="K139">
        <v>1902</v>
      </c>
      <c r="L139">
        <v>-0.28299999999999997</v>
      </c>
      <c r="S139">
        <v>1902</v>
      </c>
      <c r="T139">
        <v>0.47</v>
      </c>
      <c r="Z139">
        <v>1902</v>
      </c>
      <c r="AA139">
        <v>-0.25</v>
      </c>
      <c r="AI139">
        <v>1987</v>
      </c>
      <c r="AJ139">
        <v>0.17599999999999999</v>
      </c>
    </row>
    <row r="140" spans="1:36" x14ac:dyDescent="0.2">
      <c r="A140">
        <v>1903</v>
      </c>
      <c r="B140">
        <v>-1.5820000000000001</v>
      </c>
      <c r="K140">
        <v>1903</v>
      </c>
      <c r="L140">
        <v>-0.26100000000000001</v>
      </c>
      <c r="S140">
        <v>1903</v>
      </c>
      <c r="T140">
        <v>0.48</v>
      </c>
      <c r="Z140">
        <v>1903</v>
      </c>
      <c r="AA140">
        <v>-0.28599999999999998</v>
      </c>
      <c r="AI140">
        <v>1988</v>
      </c>
      <c r="AJ140">
        <v>0.17699999999999999</v>
      </c>
    </row>
    <row r="141" spans="1:36" x14ac:dyDescent="0.2">
      <c r="A141">
        <v>1904</v>
      </c>
      <c r="B141">
        <v>-0.48</v>
      </c>
      <c r="K141">
        <v>1904</v>
      </c>
      <c r="L141">
        <v>-0.23599999999999999</v>
      </c>
      <c r="S141">
        <v>1904</v>
      </c>
      <c r="T141">
        <v>0.49</v>
      </c>
      <c r="Z141">
        <v>1904</v>
      </c>
      <c r="AA141">
        <v>-0.311</v>
      </c>
      <c r="AI141">
        <v>1989</v>
      </c>
      <c r="AJ141">
        <v>0.112</v>
      </c>
    </row>
    <row r="142" spans="1:36" x14ac:dyDescent="0.2">
      <c r="A142">
        <v>1905</v>
      </c>
      <c r="B142">
        <v>4.2999999999999997E-2</v>
      </c>
      <c r="K142">
        <v>1905</v>
      </c>
      <c r="L142">
        <v>-0.26600000000000001</v>
      </c>
      <c r="S142">
        <v>1905</v>
      </c>
      <c r="T142">
        <v>0.5</v>
      </c>
      <c r="Z142">
        <v>1905</v>
      </c>
      <c r="AA142">
        <v>-0.214</v>
      </c>
      <c r="AI142">
        <v>1990</v>
      </c>
      <c r="AJ142">
        <v>0.254</v>
      </c>
    </row>
    <row r="143" spans="1:36" x14ac:dyDescent="0.2">
      <c r="A143">
        <v>1906</v>
      </c>
      <c r="B143">
        <v>0.11</v>
      </c>
      <c r="K143">
        <v>1906</v>
      </c>
      <c r="L143">
        <v>-0.24399999999999999</v>
      </c>
      <c r="S143">
        <v>1906</v>
      </c>
      <c r="T143">
        <v>0.51</v>
      </c>
      <c r="Z143">
        <v>1906</v>
      </c>
      <c r="AA143">
        <v>-0.27400000000000002</v>
      </c>
      <c r="AI143">
        <v>1991</v>
      </c>
      <c r="AJ143">
        <v>0.20499999999999999</v>
      </c>
    </row>
    <row r="144" spans="1:36" x14ac:dyDescent="0.2">
      <c r="A144">
        <v>1907</v>
      </c>
      <c r="B144">
        <v>-3.0000000000000001E-3</v>
      </c>
      <c r="K144">
        <v>1907</v>
      </c>
      <c r="L144">
        <v>-0.25700000000000001</v>
      </c>
      <c r="S144">
        <v>1907</v>
      </c>
      <c r="T144">
        <v>0.52</v>
      </c>
      <c r="Z144">
        <v>1907</v>
      </c>
      <c r="AA144">
        <v>-0.29599999999999999</v>
      </c>
      <c r="AI144">
        <v>1992</v>
      </c>
      <c r="AJ144">
        <v>6.6000000000000003E-2</v>
      </c>
    </row>
    <row r="145" spans="1:36" x14ac:dyDescent="0.2">
      <c r="A145">
        <v>1908</v>
      </c>
      <c r="B145">
        <v>7.5999999999999998E-2</v>
      </c>
      <c r="K145">
        <v>1908</v>
      </c>
      <c r="L145">
        <v>-0.248</v>
      </c>
      <c r="S145">
        <v>1908</v>
      </c>
      <c r="T145">
        <v>0.53</v>
      </c>
      <c r="Z145">
        <v>1908</v>
      </c>
      <c r="AA145">
        <v>-0.27200000000000002</v>
      </c>
      <c r="AI145">
        <v>1993</v>
      </c>
      <c r="AJ145">
        <v>0.10100000000000001</v>
      </c>
    </row>
    <row r="146" spans="1:36" x14ac:dyDescent="0.2">
      <c r="A146">
        <v>1909</v>
      </c>
      <c r="B146">
        <v>0.11600000000000001</v>
      </c>
      <c r="K146">
        <v>1909</v>
      </c>
      <c r="L146">
        <v>-0.253</v>
      </c>
      <c r="S146">
        <v>1909</v>
      </c>
      <c r="T146">
        <v>0.54</v>
      </c>
      <c r="Z146">
        <v>1909</v>
      </c>
      <c r="AA146">
        <v>-0.32400000000000001</v>
      </c>
      <c r="AI146">
        <v>1994</v>
      </c>
      <c r="AJ146">
        <v>0.17399999999999999</v>
      </c>
    </row>
    <row r="147" spans="1:36" x14ac:dyDescent="0.2">
      <c r="A147">
        <v>1910</v>
      </c>
      <c r="B147">
        <v>0.121</v>
      </c>
      <c r="K147">
        <v>1910</v>
      </c>
      <c r="L147">
        <v>-0.26600000000000001</v>
      </c>
      <c r="S147">
        <v>1910</v>
      </c>
      <c r="T147">
        <v>0.55000000000000004</v>
      </c>
      <c r="Z147">
        <v>1910</v>
      </c>
      <c r="AA147">
        <v>-0.28899999999999998</v>
      </c>
      <c r="AI147">
        <v>1995</v>
      </c>
      <c r="AJ147">
        <v>0.27700000000000002</v>
      </c>
    </row>
    <row r="148" spans="1:36" x14ac:dyDescent="0.2">
      <c r="A148">
        <v>1911</v>
      </c>
      <c r="B148">
        <v>0.122</v>
      </c>
      <c r="K148">
        <v>1911</v>
      </c>
      <c r="L148">
        <v>-0.26900000000000002</v>
      </c>
      <c r="S148">
        <v>1911</v>
      </c>
      <c r="T148">
        <v>0.56000000000000005</v>
      </c>
      <c r="Z148">
        <v>1911</v>
      </c>
      <c r="AA148">
        <v>-0.26700000000000002</v>
      </c>
      <c r="AI148">
        <v>1996</v>
      </c>
      <c r="AJ148">
        <v>0.13800000000000001</v>
      </c>
    </row>
    <row r="149" spans="1:36" x14ac:dyDescent="0.2">
      <c r="A149">
        <v>1912</v>
      </c>
      <c r="B149">
        <v>-0.14199999999999999</v>
      </c>
      <c r="K149">
        <v>1912</v>
      </c>
      <c r="L149">
        <v>-0.26</v>
      </c>
      <c r="S149">
        <v>1912</v>
      </c>
      <c r="T149">
        <v>0.56999999999999995</v>
      </c>
      <c r="Z149">
        <v>1912</v>
      </c>
      <c r="AA149">
        <v>-0.27200000000000002</v>
      </c>
      <c r="AI149">
        <v>1997</v>
      </c>
      <c r="AJ149">
        <v>0.35099999999999998</v>
      </c>
    </row>
    <row r="150" spans="1:36" x14ac:dyDescent="0.2">
      <c r="A150">
        <v>1913</v>
      </c>
      <c r="B150">
        <v>-0.106</v>
      </c>
      <c r="K150">
        <v>1913</v>
      </c>
      <c r="L150">
        <v>-0.249</v>
      </c>
      <c r="S150">
        <v>1913</v>
      </c>
      <c r="T150">
        <v>0.56999999999999995</v>
      </c>
      <c r="Z150">
        <v>1913</v>
      </c>
      <c r="AA150">
        <v>-0.28799999999999998</v>
      </c>
      <c r="AI150">
        <v>1998</v>
      </c>
      <c r="AJ150">
        <v>0.53200000000000003</v>
      </c>
    </row>
    <row r="151" spans="1:36" x14ac:dyDescent="0.2">
      <c r="A151">
        <v>1914</v>
      </c>
      <c r="B151">
        <v>9.1999999999999998E-2</v>
      </c>
      <c r="K151">
        <v>1914</v>
      </c>
      <c r="L151">
        <v>-0.23499999999999999</v>
      </c>
      <c r="S151">
        <v>1914</v>
      </c>
      <c r="T151">
        <v>0.57999999999999996</v>
      </c>
      <c r="Z151">
        <v>1914</v>
      </c>
      <c r="AA151">
        <v>-0.313</v>
      </c>
      <c r="AI151">
        <v>1999</v>
      </c>
      <c r="AJ151">
        <v>0.308</v>
      </c>
    </row>
    <row r="152" spans="1:36" x14ac:dyDescent="0.2">
      <c r="A152">
        <v>1915</v>
      </c>
      <c r="B152">
        <v>0.11799999999999999</v>
      </c>
      <c r="K152">
        <v>1915</v>
      </c>
      <c r="L152">
        <v>-0.17899999999999999</v>
      </c>
      <c r="S152">
        <v>1915</v>
      </c>
      <c r="T152">
        <v>0.59</v>
      </c>
      <c r="Z152">
        <v>1915</v>
      </c>
      <c r="AA152">
        <v>-0.33800000000000002</v>
      </c>
      <c r="AI152">
        <v>2000</v>
      </c>
      <c r="AJ152">
        <v>0.28399999999999997</v>
      </c>
    </row>
    <row r="153" spans="1:36" x14ac:dyDescent="0.2">
      <c r="A153">
        <v>1916</v>
      </c>
      <c r="B153">
        <v>0.121</v>
      </c>
      <c r="K153">
        <v>1916</v>
      </c>
      <c r="L153">
        <v>-0.14899999999999999</v>
      </c>
      <c r="S153">
        <v>1916</v>
      </c>
      <c r="T153">
        <v>0.6</v>
      </c>
      <c r="Z153">
        <v>1916</v>
      </c>
      <c r="AA153">
        <v>-0.32600000000000001</v>
      </c>
      <c r="AI153">
        <v>2001</v>
      </c>
      <c r="AJ153">
        <v>0.41199999999999998</v>
      </c>
    </row>
    <row r="154" spans="1:36" x14ac:dyDescent="0.2">
      <c r="A154">
        <v>1917</v>
      </c>
      <c r="B154">
        <v>0.122</v>
      </c>
      <c r="K154">
        <v>1917</v>
      </c>
      <c r="L154">
        <v>-0.111</v>
      </c>
      <c r="S154">
        <v>1917</v>
      </c>
      <c r="T154">
        <v>0.61</v>
      </c>
      <c r="Z154">
        <v>1917</v>
      </c>
      <c r="AA154">
        <v>-0.34200000000000003</v>
      </c>
      <c r="AI154">
        <v>2002</v>
      </c>
      <c r="AJ154">
        <v>0.45900000000000002</v>
      </c>
    </row>
    <row r="155" spans="1:36" x14ac:dyDescent="0.2">
      <c r="A155">
        <v>1918</v>
      </c>
      <c r="B155">
        <v>0.122</v>
      </c>
      <c r="K155">
        <v>1918</v>
      </c>
      <c r="L155">
        <v>-0.11600000000000001</v>
      </c>
      <c r="S155">
        <v>1918</v>
      </c>
      <c r="T155">
        <v>0.61</v>
      </c>
      <c r="Z155">
        <v>1918</v>
      </c>
      <c r="AA155">
        <v>-0.32700000000000001</v>
      </c>
      <c r="AI155">
        <v>2003</v>
      </c>
      <c r="AJ155">
        <v>0.47099999999999997</v>
      </c>
    </row>
    <row r="156" spans="1:36" x14ac:dyDescent="0.2">
      <c r="A156">
        <v>1919</v>
      </c>
      <c r="B156">
        <v>0.122</v>
      </c>
      <c r="K156">
        <v>1919</v>
      </c>
      <c r="L156">
        <v>-0.152</v>
      </c>
      <c r="S156">
        <v>1919</v>
      </c>
      <c r="T156">
        <v>0.62</v>
      </c>
      <c r="Z156">
        <v>1919</v>
      </c>
      <c r="AA156">
        <v>-0.33300000000000002</v>
      </c>
      <c r="AI156">
        <v>2004</v>
      </c>
      <c r="AJ156">
        <v>0.45200000000000001</v>
      </c>
    </row>
    <row r="157" spans="1:36" x14ac:dyDescent="0.2">
      <c r="A157">
        <v>1920</v>
      </c>
      <c r="B157">
        <v>0.122</v>
      </c>
      <c r="K157">
        <v>1920</v>
      </c>
      <c r="L157">
        <v>-0.17</v>
      </c>
      <c r="S157">
        <v>1920</v>
      </c>
      <c r="T157">
        <v>0.63</v>
      </c>
      <c r="Z157">
        <v>1920</v>
      </c>
      <c r="AA157">
        <v>-0.371</v>
      </c>
      <c r="AI157">
        <v>2005</v>
      </c>
      <c r="AJ157">
        <v>0.48299999999999998</v>
      </c>
    </row>
    <row r="158" spans="1:36" x14ac:dyDescent="0.2">
      <c r="A158">
        <v>1921</v>
      </c>
      <c r="B158">
        <v>0.11899999999999999</v>
      </c>
      <c r="K158">
        <v>1921</v>
      </c>
      <c r="L158">
        <v>-0.183</v>
      </c>
      <c r="S158">
        <v>1921</v>
      </c>
      <c r="T158">
        <v>0.64</v>
      </c>
      <c r="Z158">
        <v>1921</v>
      </c>
      <c r="AA158">
        <v>-0.35899999999999999</v>
      </c>
      <c r="AI158">
        <v>2006</v>
      </c>
      <c r="AJ158">
        <v>0.42699999999999999</v>
      </c>
    </row>
    <row r="159" spans="1:36" x14ac:dyDescent="0.2">
      <c r="A159">
        <v>1922</v>
      </c>
      <c r="B159">
        <v>-7.0000000000000001E-3</v>
      </c>
      <c r="K159">
        <v>1922</v>
      </c>
      <c r="L159">
        <v>-0.2</v>
      </c>
      <c r="S159">
        <v>1922</v>
      </c>
      <c r="T159">
        <v>0.65</v>
      </c>
      <c r="Z159">
        <v>1922</v>
      </c>
      <c r="AA159">
        <v>-0.375</v>
      </c>
    </row>
    <row r="160" spans="1:36" x14ac:dyDescent="0.2">
      <c r="A160">
        <v>1923</v>
      </c>
      <c r="B160">
        <v>0.11</v>
      </c>
      <c r="K160">
        <v>1923</v>
      </c>
      <c r="L160">
        <v>-0.20200000000000001</v>
      </c>
      <c r="S160">
        <v>1923</v>
      </c>
      <c r="T160">
        <v>0.66</v>
      </c>
      <c r="Z160">
        <v>1923</v>
      </c>
      <c r="AA160">
        <v>-0.318</v>
      </c>
    </row>
    <row r="161" spans="1:27" x14ac:dyDescent="0.2">
      <c r="A161">
        <v>1924</v>
      </c>
      <c r="B161">
        <v>0.12</v>
      </c>
      <c r="K161">
        <v>1924</v>
      </c>
      <c r="L161">
        <v>-0.20300000000000001</v>
      </c>
      <c r="S161">
        <v>1924</v>
      </c>
      <c r="T161">
        <v>0.67</v>
      </c>
      <c r="Z161">
        <v>1924</v>
      </c>
      <c r="AA161">
        <v>-0.36</v>
      </c>
    </row>
    <row r="162" spans="1:27" x14ac:dyDescent="0.2">
      <c r="A162">
        <v>1925</v>
      </c>
      <c r="B162">
        <v>0.121</v>
      </c>
      <c r="K162">
        <v>1925</v>
      </c>
      <c r="L162">
        <v>-0.191</v>
      </c>
      <c r="S162">
        <v>1925</v>
      </c>
      <c r="T162">
        <v>0.69</v>
      </c>
      <c r="Z162">
        <v>1925</v>
      </c>
      <c r="AA162">
        <v>-0.39700000000000002</v>
      </c>
    </row>
    <row r="163" spans="1:27" x14ac:dyDescent="0.2">
      <c r="A163">
        <v>1926</v>
      </c>
      <c r="B163">
        <v>0.122</v>
      </c>
      <c r="K163">
        <v>1926</v>
      </c>
      <c r="L163">
        <v>-0.187</v>
      </c>
      <c r="S163">
        <v>1926</v>
      </c>
      <c r="T163">
        <v>0.7</v>
      </c>
      <c r="Z163">
        <v>1926</v>
      </c>
      <c r="AA163">
        <v>-0.33700000000000002</v>
      </c>
    </row>
    <row r="164" spans="1:27" x14ac:dyDescent="0.2">
      <c r="A164">
        <v>1927</v>
      </c>
      <c r="B164">
        <v>0.122</v>
      </c>
      <c r="K164">
        <v>1927</v>
      </c>
      <c r="L164">
        <v>-0.16</v>
      </c>
      <c r="S164">
        <v>1927</v>
      </c>
      <c r="T164">
        <v>0.71</v>
      </c>
      <c r="Z164">
        <v>1927</v>
      </c>
      <c r="AA164">
        <v>-0.38100000000000001</v>
      </c>
    </row>
    <row r="165" spans="1:27" x14ac:dyDescent="0.2">
      <c r="A165">
        <v>1928</v>
      </c>
      <c r="B165">
        <v>0.03</v>
      </c>
      <c r="K165">
        <v>1928</v>
      </c>
      <c r="L165">
        <v>-0.17499999999999999</v>
      </c>
      <c r="S165">
        <v>1928</v>
      </c>
      <c r="T165">
        <v>0.72</v>
      </c>
      <c r="Z165">
        <v>1928</v>
      </c>
      <c r="AA165">
        <v>-0.36699999999999999</v>
      </c>
    </row>
    <row r="166" spans="1:27" x14ac:dyDescent="0.2">
      <c r="A166">
        <v>1929</v>
      </c>
      <c r="B166">
        <v>-0.186</v>
      </c>
      <c r="K166">
        <v>1929</v>
      </c>
      <c r="L166">
        <v>-0.191</v>
      </c>
      <c r="S166">
        <v>1929</v>
      </c>
      <c r="T166">
        <v>0.74</v>
      </c>
      <c r="Z166">
        <v>1929</v>
      </c>
      <c r="AA166">
        <v>-0.36</v>
      </c>
    </row>
    <row r="167" spans="1:27" x14ac:dyDescent="0.2">
      <c r="A167">
        <v>1930</v>
      </c>
      <c r="B167">
        <v>-5.0000000000000001E-3</v>
      </c>
      <c r="K167">
        <v>1930</v>
      </c>
      <c r="L167">
        <v>-0.182</v>
      </c>
      <c r="S167">
        <v>1930</v>
      </c>
      <c r="T167">
        <v>0.75</v>
      </c>
      <c r="Z167">
        <v>1930</v>
      </c>
      <c r="AA167">
        <v>-0.39500000000000002</v>
      </c>
    </row>
    <row r="168" spans="1:27" x14ac:dyDescent="0.2">
      <c r="A168">
        <v>1931</v>
      </c>
      <c r="B168">
        <v>-1.4E-2</v>
      </c>
      <c r="K168">
        <v>1931</v>
      </c>
      <c r="L168">
        <v>-0.188</v>
      </c>
      <c r="S168">
        <v>1931</v>
      </c>
      <c r="T168">
        <v>0.76</v>
      </c>
      <c r="Z168">
        <v>1931</v>
      </c>
      <c r="AA168">
        <v>-0.38500000000000001</v>
      </c>
    </row>
    <row r="169" spans="1:27" x14ac:dyDescent="0.2">
      <c r="A169">
        <v>1932</v>
      </c>
      <c r="B169">
        <v>8.5999999999999993E-2</v>
      </c>
      <c r="K169">
        <v>1932</v>
      </c>
      <c r="L169">
        <v>-0.192</v>
      </c>
      <c r="S169">
        <v>1932</v>
      </c>
      <c r="T169">
        <v>0.78</v>
      </c>
      <c r="Z169">
        <v>1932</v>
      </c>
      <c r="AA169">
        <v>-0.442</v>
      </c>
    </row>
    <row r="170" spans="1:27" x14ac:dyDescent="0.2">
      <c r="A170">
        <v>1933</v>
      </c>
      <c r="B170">
        <v>0.11799999999999999</v>
      </c>
      <c r="K170">
        <v>1933</v>
      </c>
      <c r="L170">
        <v>-0.193</v>
      </c>
      <c r="S170">
        <v>1933</v>
      </c>
      <c r="T170">
        <v>0.79</v>
      </c>
      <c r="Z170">
        <v>1933</v>
      </c>
      <c r="AA170">
        <v>-0.442</v>
      </c>
    </row>
    <row r="171" spans="1:27" x14ac:dyDescent="0.2">
      <c r="A171">
        <v>1934</v>
      </c>
      <c r="B171">
        <v>0.121</v>
      </c>
      <c r="K171">
        <v>1934</v>
      </c>
      <c r="L171">
        <v>-0.17100000000000001</v>
      </c>
      <c r="S171">
        <v>1934</v>
      </c>
      <c r="T171">
        <v>0.8</v>
      </c>
      <c r="Z171">
        <v>1934</v>
      </c>
      <c r="AA171">
        <v>-0.4</v>
      </c>
    </row>
    <row r="172" spans="1:27" x14ac:dyDescent="0.2">
      <c r="A172">
        <v>1935</v>
      </c>
      <c r="B172">
        <v>0.122</v>
      </c>
      <c r="K172">
        <v>1935</v>
      </c>
      <c r="L172">
        <v>-0.13800000000000001</v>
      </c>
      <c r="S172">
        <v>1935</v>
      </c>
      <c r="T172">
        <v>0.81</v>
      </c>
      <c r="Z172">
        <v>1935</v>
      </c>
      <c r="AA172">
        <v>-0.496</v>
      </c>
    </row>
    <row r="173" spans="1:27" x14ac:dyDescent="0.2">
      <c r="A173">
        <v>1936</v>
      </c>
      <c r="B173">
        <v>0.122</v>
      </c>
      <c r="K173">
        <v>1936</v>
      </c>
      <c r="L173">
        <v>-7.0000000000000007E-2</v>
      </c>
      <c r="S173">
        <v>1936</v>
      </c>
      <c r="T173">
        <v>0.82</v>
      </c>
      <c r="Z173">
        <v>1936</v>
      </c>
      <c r="AA173">
        <v>-0.43</v>
      </c>
    </row>
    <row r="174" spans="1:27" x14ac:dyDescent="0.2">
      <c r="A174">
        <v>1937</v>
      </c>
      <c r="B174">
        <v>0.122</v>
      </c>
      <c r="K174">
        <v>1937</v>
      </c>
      <c r="L174">
        <v>-7.1999999999999995E-2</v>
      </c>
      <c r="S174">
        <v>1937</v>
      </c>
      <c r="T174">
        <v>0.83</v>
      </c>
      <c r="Z174">
        <v>1937</v>
      </c>
      <c r="AA174">
        <v>-0.45400000000000001</v>
      </c>
    </row>
    <row r="175" spans="1:27" x14ac:dyDescent="0.2">
      <c r="A175">
        <v>1938</v>
      </c>
      <c r="B175">
        <v>0.122</v>
      </c>
      <c r="K175">
        <v>1938</v>
      </c>
      <c r="L175">
        <v>-6.8000000000000005E-2</v>
      </c>
      <c r="S175">
        <v>1938</v>
      </c>
      <c r="T175">
        <v>0.84</v>
      </c>
      <c r="Z175">
        <v>1938</v>
      </c>
      <c r="AA175">
        <v>-0.439</v>
      </c>
    </row>
    <row r="176" spans="1:27" x14ac:dyDescent="0.2">
      <c r="A176">
        <v>1939</v>
      </c>
      <c r="B176">
        <v>0.122</v>
      </c>
      <c r="K176">
        <v>1939</v>
      </c>
      <c r="L176">
        <v>-7.0000000000000007E-2</v>
      </c>
      <c r="S176">
        <v>1939</v>
      </c>
      <c r="T176">
        <v>0.84</v>
      </c>
      <c r="Z176">
        <v>1939</v>
      </c>
      <c r="AA176">
        <v>-0.45100000000000001</v>
      </c>
    </row>
    <row r="177" spans="1:27" x14ac:dyDescent="0.2">
      <c r="A177">
        <v>1940</v>
      </c>
      <c r="B177">
        <v>0.122</v>
      </c>
      <c r="K177">
        <v>1940</v>
      </c>
      <c r="L177">
        <v>-5.8000000000000003E-2</v>
      </c>
      <c r="S177">
        <v>1940</v>
      </c>
      <c r="T177">
        <v>0.85</v>
      </c>
      <c r="Z177">
        <v>1940</v>
      </c>
      <c r="AA177">
        <v>-0.44500000000000001</v>
      </c>
    </row>
    <row r="178" spans="1:27" x14ac:dyDescent="0.2">
      <c r="A178">
        <v>1941</v>
      </c>
      <c r="B178">
        <v>0.122</v>
      </c>
      <c r="K178">
        <v>1941</v>
      </c>
      <c r="L178">
        <v>-6.4000000000000001E-2</v>
      </c>
      <c r="S178">
        <v>1941</v>
      </c>
      <c r="T178">
        <v>0.85</v>
      </c>
      <c r="Z178">
        <v>1941</v>
      </c>
      <c r="AA178">
        <v>-0.46600000000000003</v>
      </c>
    </row>
    <row r="179" spans="1:27" x14ac:dyDescent="0.2">
      <c r="A179">
        <v>1942</v>
      </c>
      <c r="B179">
        <v>0.122</v>
      </c>
      <c r="K179">
        <v>1942</v>
      </c>
      <c r="L179">
        <v>-7.6999999999999999E-2</v>
      </c>
      <c r="S179">
        <v>1942</v>
      </c>
      <c r="T179">
        <v>0.86</v>
      </c>
      <c r="Z179">
        <v>1942</v>
      </c>
      <c r="AA179">
        <v>-0.47899999999999998</v>
      </c>
    </row>
    <row r="180" spans="1:27" x14ac:dyDescent="0.2">
      <c r="A180">
        <v>1943</v>
      </c>
      <c r="B180">
        <v>0.122</v>
      </c>
      <c r="K180">
        <v>1943</v>
      </c>
      <c r="L180">
        <v>-9.7000000000000003E-2</v>
      </c>
      <c r="S180">
        <v>1943</v>
      </c>
      <c r="T180">
        <v>0.86</v>
      </c>
      <c r="Z180">
        <v>1943</v>
      </c>
      <c r="AA180">
        <v>-0.48899999999999999</v>
      </c>
    </row>
    <row r="181" spans="1:27" x14ac:dyDescent="0.2">
      <c r="A181">
        <v>1944</v>
      </c>
      <c r="B181">
        <v>0.122</v>
      </c>
      <c r="K181">
        <v>1944</v>
      </c>
      <c r="L181">
        <v>-8.8999999999999996E-2</v>
      </c>
      <c r="S181">
        <v>1944</v>
      </c>
      <c r="T181">
        <v>0.86</v>
      </c>
      <c r="Z181">
        <v>1944</v>
      </c>
      <c r="AA181">
        <v>-0.48499999999999999</v>
      </c>
    </row>
    <row r="182" spans="1:27" x14ac:dyDescent="0.2">
      <c r="A182">
        <v>1945</v>
      </c>
      <c r="B182">
        <v>0.122</v>
      </c>
      <c r="K182">
        <v>1945</v>
      </c>
      <c r="L182">
        <v>-5.5E-2</v>
      </c>
      <c r="S182">
        <v>1945</v>
      </c>
      <c r="T182">
        <v>0.86</v>
      </c>
      <c r="Z182">
        <v>1945</v>
      </c>
      <c r="AA182">
        <v>-0.51600000000000001</v>
      </c>
    </row>
    <row r="183" spans="1:27" x14ac:dyDescent="0.2">
      <c r="A183">
        <v>1946</v>
      </c>
      <c r="B183">
        <v>0.122</v>
      </c>
      <c r="K183">
        <v>1946</v>
      </c>
      <c r="L183">
        <v>-4.3999999999999997E-2</v>
      </c>
      <c r="S183">
        <v>1946</v>
      </c>
      <c r="T183">
        <v>0.86</v>
      </c>
      <c r="Z183">
        <v>1946</v>
      </c>
      <c r="AA183">
        <v>-0.5</v>
      </c>
    </row>
    <row r="184" spans="1:27" x14ac:dyDescent="0.2">
      <c r="A184">
        <v>1947</v>
      </c>
      <c r="B184">
        <v>0.122</v>
      </c>
      <c r="K184">
        <v>1947</v>
      </c>
      <c r="L184">
        <v>1.7000000000000001E-2</v>
      </c>
      <c r="S184">
        <v>1947</v>
      </c>
      <c r="T184">
        <v>0.87</v>
      </c>
      <c r="Z184">
        <v>1947</v>
      </c>
      <c r="AA184">
        <v>-0.53300000000000003</v>
      </c>
    </row>
    <row r="185" spans="1:27" x14ac:dyDescent="0.2">
      <c r="A185">
        <v>1948</v>
      </c>
      <c r="B185">
        <v>0.122</v>
      </c>
      <c r="K185">
        <v>1948</v>
      </c>
      <c r="L185">
        <v>5.5E-2</v>
      </c>
      <c r="S185">
        <v>1948</v>
      </c>
      <c r="T185">
        <v>0.87</v>
      </c>
      <c r="Z185">
        <v>1948</v>
      </c>
      <c r="AA185">
        <v>-0.52400000000000002</v>
      </c>
    </row>
    <row r="186" spans="1:27" x14ac:dyDescent="0.2">
      <c r="A186">
        <v>1949</v>
      </c>
      <c r="B186">
        <v>0.122</v>
      </c>
      <c r="K186">
        <v>1949</v>
      </c>
      <c r="L186">
        <v>3.4000000000000002E-2</v>
      </c>
      <c r="S186">
        <v>1949</v>
      </c>
      <c r="T186">
        <v>0.87</v>
      </c>
      <c r="Z186">
        <v>1949</v>
      </c>
      <c r="AA186">
        <v>-0.51100000000000001</v>
      </c>
    </row>
    <row r="187" spans="1:27" x14ac:dyDescent="0.2">
      <c r="A187">
        <v>1950</v>
      </c>
      <c r="B187">
        <v>0.122</v>
      </c>
      <c r="K187">
        <v>1950</v>
      </c>
      <c r="L187">
        <v>8.0000000000000002E-3</v>
      </c>
      <c r="S187">
        <v>1950</v>
      </c>
      <c r="T187">
        <v>0.88</v>
      </c>
      <c r="Z187">
        <v>1950</v>
      </c>
      <c r="AA187">
        <v>-0.53300000000000003</v>
      </c>
    </row>
    <row r="188" spans="1:27" x14ac:dyDescent="0.2">
      <c r="A188">
        <v>1951</v>
      </c>
      <c r="B188">
        <v>0.122</v>
      </c>
      <c r="K188">
        <v>1951</v>
      </c>
      <c r="L188">
        <v>-1.6E-2</v>
      </c>
      <c r="S188">
        <v>1951</v>
      </c>
      <c r="T188">
        <v>0.89</v>
      </c>
      <c r="Z188">
        <v>1951</v>
      </c>
      <c r="AA188">
        <v>-0.6</v>
      </c>
    </row>
    <row r="189" spans="1:27" x14ac:dyDescent="0.2">
      <c r="A189">
        <v>1952</v>
      </c>
      <c r="B189">
        <v>0.122</v>
      </c>
      <c r="K189">
        <v>1952</v>
      </c>
      <c r="L189">
        <v>-2.8000000000000001E-2</v>
      </c>
      <c r="S189">
        <v>1952</v>
      </c>
      <c r="T189">
        <v>0.9</v>
      </c>
      <c r="Z189">
        <v>1952</v>
      </c>
      <c r="AA189">
        <v>-0.58699999999999997</v>
      </c>
    </row>
    <row r="190" spans="1:27" x14ac:dyDescent="0.2">
      <c r="A190">
        <v>1953</v>
      </c>
      <c r="B190">
        <v>8.5000000000000006E-2</v>
      </c>
      <c r="K190">
        <v>1953</v>
      </c>
      <c r="L190">
        <v>-4.2000000000000003E-2</v>
      </c>
      <c r="S190">
        <v>1953</v>
      </c>
      <c r="T190">
        <v>0.91</v>
      </c>
      <c r="Z190">
        <v>1953</v>
      </c>
      <c r="AA190">
        <v>-0.59199999999999997</v>
      </c>
    </row>
    <row r="191" spans="1:27" x14ac:dyDescent="0.2">
      <c r="A191">
        <v>1954</v>
      </c>
      <c r="B191">
        <v>7.6999999999999999E-2</v>
      </c>
      <c r="K191">
        <v>1954</v>
      </c>
      <c r="L191">
        <v>-4.4999999999999998E-2</v>
      </c>
      <c r="S191">
        <v>1954</v>
      </c>
      <c r="T191">
        <v>0.92</v>
      </c>
      <c r="Z191">
        <v>1954</v>
      </c>
      <c r="AA191">
        <v>-0.60399999999999998</v>
      </c>
    </row>
    <row r="192" spans="1:27" x14ac:dyDescent="0.2">
      <c r="A192">
        <v>1955</v>
      </c>
      <c r="B192">
        <v>0.11600000000000001</v>
      </c>
      <c r="K192">
        <v>1955</v>
      </c>
      <c r="L192">
        <v>-4.0000000000000001E-3</v>
      </c>
      <c r="S192">
        <v>1955</v>
      </c>
      <c r="T192">
        <v>0.94</v>
      </c>
      <c r="Z192">
        <v>1955</v>
      </c>
      <c r="AA192">
        <v>-0.64900000000000002</v>
      </c>
    </row>
    <row r="193" spans="1:27" x14ac:dyDescent="0.2">
      <c r="A193">
        <v>1956</v>
      </c>
      <c r="B193">
        <v>0.121</v>
      </c>
      <c r="K193">
        <v>1956</v>
      </c>
      <c r="L193">
        <v>8.3000000000000004E-2</v>
      </c>
      <c r="S193">
        <v>1956</v>
      </c>
      <c r="T193">
        <v>0.95</v>
      </c>
      <c r="Z193">
        <v>1956</v>
      </c>
      <c r="AA193">
        <v>-0.65</v>
      </c>
    </row>
    <row r="194" spans="1:27" x14ac:dyDescent="0.2">
      <c r="A194">
        <v>1957</v>
      </c>
      <c r="B194">
        <v>0.122</v>
      </c>
      <c r="K194">
        <v>1957</v>
      </c>
      <c r="L194">
        <v>0.13600000000000001</v>
      </c>
      <c r="S194">
        <v>1957</v>
      </c>
      <c r="T194">
        <v>0.97</v>
      </c>
      <c r="Z194">
        <v>1957</v>
      </c>
      <c r="AA194">
        <v>-0.65300000000000002</v>
      </c>
    </row>
    <row r="195" spans="1:27" x14ac:dyDescent="0.2">
      <c r="A195">
        <v>1958</v>
      </c>
      <c r="B195">
        <v>0.122</v>
      </c>
      <c r="K195">
        <v>1958</v>
      </c>
      <c r="L195">
        <v>0.11799999999999999</v>
      </c>
      <c r="S195">
        <v>1958</v>
      </c>
      <c r="T195">
        <v>0.99</v>
      </c>
      <c r="Z195">
        <v>1958</v>
      </c>
      <c r="AA195">
        <v>-0.69</v>
      </c>
    </row>
    <row r="196" spans="1:27" x14ac:dyDescent="0.2">
      <c r="A196">
        <v>1959</v>
      </c>
      <c r="B196">
        <v>0.122</v>
      </c>
      <c r="K196">
        <v>1959</v>
      </c>
      <c r="L196">
        <v>6.8000000000000005E-2</v>
      </c>
      <c r="S196">
        <v>1959</v>
      </c>
      <c r="T196">
        <v>1.01</v>
      </c>
      <c r="Z196">
        <v>1959</v>
      </c>
      <c r="AA196">
        <v>-0.71099999999999997</v>
      </c>
    </row>
    <row r="197" spans="1:27" x14ac:dyDescent="0.2">
      <c r="A197">
        <v>1960</v>
      </c>
      <c r="B197">
        <v>0.122</v>
      </c>
      <c r="K197">
        <v>1960</v>
      </c>
      <c r="L197">
        <v>7.5999999999999998E-2</v>
      </c>
      <c r="S197">
        <v>1960</v>
      </c>
      <c r="T197">
        <v>1.03</v>
      </c>
      <c r="Z197">
        <v>1960</v>
      </c>
      <c r="AA197">
        <v>-0.78</v>
      </c>
    </row>
    <row r="198" spans="1:27" x14ac:dyDescent="0.2">
      <c r="A198">
        <v>1961</v>
      </c>
      <c r="B198">
        <v>0.122</v>
      </c>
      <c r="K198">
        <v>1961</v>
      </c>
      <c r="L198">
        <v>2.9000000000000001E-2</v>
      </c>
      <c r="S198">
        <v>1961</v>
      </c>
      <c r="T198">
        <v>1.05</v>
      </c>
      <c r="Z198">
        <v>1961</v>
      </c>
      <c r="AA198">
        <v>-0.75900000000000001</v>
      </c>
    </row>
    <row r="199" spans="1:27" x14ac:dyDescent="0.2">
      <c r="A199">
        <v>1962</v>
      </c>
      <c r="B199">
        <v>0.122</v>
      </c>
      <c r="K199">
        <v>1962</v>
      </c>
      <c r="L199">
        <v>-5.0000000000000001E-3</v>
      </c>
      <c r="S199">
        <v>1962</v>
      </c>
      <c r="T199">
        <v>1.08</v>
      </c>
      <c r="Z199">
        <v>1962</v>
      </c>
      <c r="AA199">
        <v>-0.74199999999999999</v>
      </c>
    </row>
    <row r="200" spans="1:27" x14ac:dyDescent="0.2">
      <c r="A200">
        <v>1963</v>
      </c>
      <c r="B200">
        <v>-0.79600000000000004</v>
      </c>
      <c r="K200">
        <v>1963</v>
      </c>
      <c r="L200">
        <v>-2.3E-2</v>
      </c>
      <c r="S200">
        <v>1963</v>
      </c>
      <c r="T200">
        <v>1.1000000000000001</v>
      </c>
      <c r="Z200">
        <v>1963</v>
      </c>
      <c r="AA200">
        <v>-0.83299999999999996</v>
      </c>
    </row>
    <row r="201" spans="1:27" x14ac:dyDescent="0.2">
      <c r="A201">
        <v>1964</v>
      </c>
      <c r="B201">
        <v>-0.61</v>
      </c>
      <c r="K201">
        <v>1964</v>
      </c>
      <c r="L201">
        <v>-5.1999999999999998E-2</v>
      </c>
      <c r="S201">
        <v>1964</v>
      </c>
      <c r="T201">
        <v>1.1299999999999999</v>
      </c>
      <c r="Z201">
        <v>1964</v>
      </c>
      <c r="AA201">
        <v>-0.86499999999999999</v>
      </c>
    </row>
    <row r="202" spans="1:27" x14ac:dyDescent="0.2">
      <c r="A202">
        <v>1965</v>
      </c>
      <c r="B202">
        <v>-4.4999999999999998E-2</v>
      </c>
      <c r="K202">
        <v>1965</v>
      </c>
      <c r="L202">
        <v>-5.8000000000000003E-2</v>
      </c>
      <c r="S202">
        <v>1965</v>
      </c>
      <c r="T202">
        <v>1.1499999999999999</v>
      </c>
      <c r="Z202">
        <v>1965</v>
      </c>
      <c r="AA202">
        <v>-0.82</v>
      </c>
    </row>
    <row r="203" spans="1:27" x14ac:dyDescent="0.2">
      <c r="A203">
        <v>1966</v>
      </c>
      <c r="B203">
        <v>0.106</v>
      </c>
      <c r="K203">
        <v>1966</v>
      </c>
      <c r="L203">
        <v>-3.5999999999999997E-2</v>
      </c>
      <c r="S203">
        <v>1966</v>
      </c>
      <c r="T203">
        <v>1.18</v>
      </c>
      <c r="Z203">
        <v>1966</v>
      </c>
      <c r="AA203">
        <v>-0.80100000000000005</v>
      </c>
    </row>
    <row r="204" spans="1:27" x14ac:dyDescent="0.2">
      <c r="A204">
        <v>1967</v>
      </c>
      <c r="B204">
        <v>0.11799999999999999</v>
      </c>
      <c r="K204">
        <v>1967</v>
      </c>
      <c r="L204">
        <v>-2.1000000000000001E-2</v>
      </c>
      <c r="S204">
        <v>1967</v>
      </c>
      <c r="T204">
        <v>1.21</v>
      </c>
      <c r="Z204">
        <v>1967</v>
      </c>
      <c r="AA204">
        <v>-0.90700000000000003</v>
      </c>
    </row>
    <row r="205" spans="1:27" x14ac:dyDescent="0.2">
      <c r="A205">
        <v>1968</v>
      </c>
      <c r="B205">
        <v>-0.10199999999999999</v>
      </c>
      <c r="K205">
        <v>1968</v>
      </c>
      <c r="L205">
        <v>-0.01</v>
      </c>
      <c r="S205">
        <v>1968</v>
      </c>
      <c r="T205">
        <v>1.24</v>
      </c>
      <c r="Z205">
        <v>1968</v>
      </c>
      <c r="AA205">
        <v>-0.88900000000000001</v>
      </c>
    </row>
    <row r="206" spans="1:27" x14ac:dyDescent="0.2">
      <c r="A206">
        <v>1969</v>
      </c>
      <c r="B206">
        <v>-0.21</v>
      </c>
      <c r="K206">
        <v>1969</v>
      </c>
      <c r="L206">
        <v>-0.01</v>
      </c>
      <c r="S206">
        <v>1969</v>
      </c>
      <c r="T206">
        <v>1.28</v>
      </c>
      <c r="Z206">
        <v>1969</v>
      </c>
      <c r="AA206">
        <v>-0.90100000000000002</v>
      </c>
    </row>
    <row r="207" spans="1:27" x14ac:dyDescent="0.2">
      <c r="A207">
        <v>1970</v>
      </c>
      <c r="B207">
        <v>2.5999999999999999E-2</v>
      </c>
      <c r="K207">
        <v>1970</v>
      </c>
      <c r="L207">
        <v>-3.5000000000000003E-2</v>
      </c>
      <c r="S207">
        <v>1970</v>
      </c>
      <c r="T207">
        <v>1.31</v>
      </c>
      <c r="Z207">
        <v>1970</v>
      </c>
      <c r="AA207">
        <v>-0.92</v>
      </c>
    </row>
    <row r="208" spans="1:27" x14ac:dyDescent="0.2">
      <c r="A208">
        <v>1971</v>
      </c>
      <c r="B208">
        <v>0.112</v>
      </c>
      <c r="K208">
        <v>1971</v>
      </c>
      <c r="L208">
        <v>-6.7000000000000004E-2</v>
      </c>
      <c r="S208">
        <v>1971</v>
      </c>
      <c r="T208">
        <v>1.35</v>
      </c>
      <c r="Z208">
        <v>1971</v>
      </c>
      <c r="AA208">
        <v>-0.96199999999999997</v>
      </c>
    </row>
    <row r="209" spans="1:27" x14ac:dyDescent="0.2">
      <c r="A209">
        <v>1972</v>
      </c>
      <c r="B209">
        <v>0.11899999999999999</v>
      </c>
      <c r="K209">
        <v>1972</v>
      </c>
      <c r="L209">
        <v>-5.1999999999999998E-2</v>
      </c>
      <c r="S209">
        <v>1972</v>
      </c>
      <c r="T209">
        <v>1.38</v>
      </c>
      <c r="Z209">
        <v>1972</v>
      </c>
      <c r="AA209">
        <v>-0.98699999999999999</v>
      </c>
    </row>
    <row r="210" spans="1:27" x14ac:dyDescent="0.2">
      <c r="A210">
        <v>1973</v>
      </c>
      <c r="B210">
        <v>0.121</v>
      </c>
      <c r="K210">
        <v>1973</v>
      </c>
      <c r="L210">
        <v>-8.1000000000000003E-2</v>
      </c>
      <c r="S210">
        <v>1973</v>
      </c>
      <c r="T210">
        <v>1.42</v>
      </c>
      <c r="Z210">
        <v>1973</v>
      </c>
      <c r="AA210">
        <v>-0.95899999999999996</v>
      </c>
    </row>
    <row r="211" spans="1:27" x14ac:dyDescent="0.2">
      <c r="A211">
        <v>1974</v>
      </c>
      <c r="B211">
        <v>0.09</v>
      </c>
      <c r="K211">
        <v>1974</v>
      </c>
      <c r="L211">
        <v>-7.5999999999999998E-2</v>
      </c>
      <c r="S211">
        <v>1974</v>
      </c>
      <c r="T211">
        <v>1.46</v>
      </c>
      <c r="Z211">
        <v>1974</v>
      </c>
      <c r="AA211">
        <v>-0.96599999999999997</v>
      </c>
    </row>
    <row r="212" spans="1:27" x14ac:dyDescent="0.2">
      <c r="A212">
        <v>1975</v>
      </c>
      <c r="B212">
        <v>-0.17699999999999999</v>
      </c>
      <c r="K212">
        <v>1975</v>
      </c>
      <c r="L212">
        <v>-9.5000000000000001E-2</v>
      </c>
      <c r="S212">
        <v>1975</v>
      </c>
      <c r="T212">
        <v>1.5</v>
      </c>
      <c r="Z212">
        <v>1975</v>
      </c>
      <c r="AA212">
        <v>-1.022</v>
      </c>
    </row>
    <row r="213" spans="1:27" x14ac:dyDescent="0.2">
      <c r="A213">
        <v>1976</v>
      </c>
      <c r="B213">
        <v>1.0999999999999999E-2</v>
      </c>
      <c r="K213">
        <v>1976</v>
      </c>
      <c r="L213">
        <v>-9.2999999999999999E-2</v>
      </c>
      <c r="S213">
        <v>1976</v>
      </c>
      <c r="T213">
        <v>1.54</v>
      </c>
      <c r="Z213">
        <v>1976</v>
      </c>
      <c r="AA213">
        <v>-1.0629999999999999</v>
      </c>
    </row>
    <row r="214" spans="1:27" x14ac:dyDescent="0.2">
      <c r="A214">
        <v>1977</v>
      </c>
      <c r="B214">
        <v>0.107</v>
      </c>
      <c r="K214">
        <v>1977</v>
      </c>
      <c r="L214">
        <v>-0.05</v>
      </c>
      <c r="S214">
        <v>1977</v>
      </c>
      <c r="T214">
        <v>1.59</v>
      </c>
      <c r="Z214">
        <v>1977</v>
      </c>
      <c r="AA214">
        <v>-1.052</v>
      </c>
    </row>
    <row r="215" spans="1:27" x14ac:dyDescent="0.2">
      <c r="A215">
        <v>1978</v>
      </c>
      <c r="B215">
        <v>0.11899999999999999</v>
      </c>
      <c r="K215">
        <v>1978</v>
      </c>
      <c r="L215">
        <v>4.9000000000000002E-2</v>
      </c>
      <c r="S215">
        <v>1978</v>
      </c>
      <c r="T215">
        <v>1.63</v>
      </c>
      <c r="Z215">
        <v>1978</v>
      </c>
      <c r="AA215">
        <v>-1.03</v>
      </c>
    </row>
    <row r="216" spans="1:27" x14ac:dyDescent="0.2">
      <c r="A216">
        <v>1979</v>
      </c>
      <c r="B216">
        <v>0.121</v>
      </c>
      <c r="K216">
        <v>1979</v>
      </c>
      <c r="L216">
        <v>0.14899999999999999</v>
      </c>
      <c r="S216">
        <v>1979</v>
      </c>
      <c r="T216">
        <v>1.67</v>
      </c>
      <c r="Z216">
        <v>1979</v>
      </c>
      <c r="AA216">
        <v>-1.038</v>
      </c>
    </row>
    <row r="217" spans="1:27" x14ac:dyDescent="0.2">
      <c r="A217">
        <v>1980</v>
      </c>
      <c r="B217">
        <v>0.122</v>
      </c>
      <c r="K217">
        <v>1980</v>
      </c>
      <c r="L217">
        <v>0.157</v>
      </c>
      <c r="S217">
        <v>1980</v>
      </c>
      <c r="T217">
        <v>1.72</v>
      </c>
      <c r="Z217">
        <v>1980</v>
      </c>
      <c r="AA217">
        <v>-1.05</v>
      </c>
    </row>
    <row r="218" spans="1:27" x14ac:dyDescent="0.2">
      <c r="A218">
        <v>1981</v>
      </c>
      <c r="B218">
        <v>0.122</v>
      </c>
      <c r="K218">
        <v>1981</v>
      </c>
      <c r="L218">
        <v>0.122</v>
      </c>
      <c r="S218">
        <v>1981</v>
      </c>
      <c r="T218">
        <v>1.77</v>
      </c>
      <c r="Z218">
        <v>1981</v>
      </c>
      <c r="AA218">
        <v>-1.0429999999999999</v>
      </c>
    </row>
    <row r="219" spans="1:27" x14ac:dyDescent="0.2">
      <c r="A219">
        <v>1982</v>
      </c>
      <c r="B219">
        <v>-0.59299999999999997</v>
      </c>
      <c r="K219">
        <v>1982</v>
      </c>
      <c r="L219">
        <v>6.9000000000000006E-2</v>
      </c>
      <c r="S219">
        <v>1982</v>
      </c>
      <c r="T219">
        <v>1.81</v>
      </c>
      <c r="Z219">
        <v>1982</v>
      </c>
      <c r="AA219">
        <v>-1.022</v>
      </c>
    </row>
    <row r="220" spans="1:27" x14ac:dyDescent="0.2">
      <c r="A220">
        <v>1983</v>
      </c>
      <c r="B220">
        <v>-0.72299999999999998</v>
      </c>
      <c r="K220">
        <v>1983</v>
      </c>
      <c r="L220">
        <v>5.0999999999999997E-2</v>
      </c>
      <c r="S220">
        <v>1983</v>
      </c>
      <c r="T220">
        <v>1.86</v>
      </c>
      <c r="Z220">
        <v>1983</v>
      </c>
      <c r="AA220">
        <v>-0.98199999999999998</v>
      </c>
    </row>
    <row r="221" spans="1:27" x14ac:dyDescent="0.2">
      <c r="A221">
        <v>1984</v>
      </c>
      <c r="B221">
        <v>-8.3000000000000004E-2</v>
      </c>
      <c r="K221">
        <v>1984</v>
      </c>
      <c r="L221">
        <v>4.0000000000000001E-3</v>
      </c>
      <c r="S221">
        <v>1984</v>
      </c>
      <c r="T221">
        <v>1.9</v>
      </c>
      <c r="Z221">
        <v>1984</v>
      </c>
      <c r="AA221">
        <v>-1.0209999999999999</v>
      </c>
    </row>
    <row r="222" spans="1:27" x14ac:dyDescent="0.2">
      <c r="A222">
        <v>1985</v>
      </c>
      <c r="B222">
        <v>0.10199999999999999</v>
      </c>
      <c r="K222">
        <v>1985</v>
      </c>
      <c r="L222">
        <v>-1.7999999999999999E-2</v>
      </c>
      <c r="S222">
        <v>1985</v>
      </c>
      <c r="T222">
        <v>1.95</v>
      </c>
      <c r="Z222">
        <v>1985</v>
      </c>
      <c r="AA222">
        <v>-1.0129999999999999</v>
      </c>
    </row>
    <row r="223" spans="1:27" x14ac:dyDescent="0.2">
      <c r="A223">
        <v>1986</v>
      </c>
      <c r="B223">
        <v>0.11700000000000001</v>
      </c>
      <c r="K223">
        <v>1986</v>
      </c>
      <c r="L223">
        <v>-2.5000000000000001E-2</v>
      </c>
      <c r="S223">
        <v>1986</v>
      </c>
      <c r="T223">
        <v>1.99</v>
      </c>
      <c r="Z223">
        <v>1986</v>
      </c>
      <c r="AA223">
        <v>-0.99099999999999999</v>
      </c>
    </row>
    <row r="224" spans="1:27" x14ac:dyDescent="0.2">
      <c r="A224">
        <v>1987</v>
      </c>
      <c r="B224">
        <v>0.121</v>
      </c>
      <c r="K224">
        <v>1987</v>
      </c>
      <c r="L224">
        <v>8.0000000000000002E-3</v>
      </c>
      <c r="S224">
        <v>1987</v>
      </c>
      <c r="T224">
        <v>2.04</v>
      </c>
      <c r="Z224">
        <v>1987</v>
      </c>
      <c r="AA224">
        <v>-0.98899999999999999</v>
      </c>
    </row>
    <row r="225" spans="1:27" x14ac:dyDescent="0.2">
      <c r="A225">
        <v>1988</v>
      </c>
      <c r="B225">
        <v>0.122</v>
      </c>
      <c r="K225">
        <v>1988</v>
      </c>
      <c r="L225">
        <v>0.108</v>
      </c>
      <c r="S225">
        <v>1988</v>
      </c>
      <c r="T225">
        <v>2.08</v>
      </c>
      <c r="Z225">
        <v>1988</v>
      </c>
      <c r="AA225">
        <v>-0.998</v>
      </c>
    </row>
    <row r="226" spans="1:27" x14ac:dyDescent="0.2">
      <c r="A226">
        <v>1989</v>
      </c>
      <c r="B226">
        <v>0.122</v>
      </c>
      <c r="K226">
        <v>1989</v>
      </c>
      <c r="L226">
        <v>0.17</v>
      </c>
      <c r="S226">
        <v>1989</v>
      </c>
      <c r="T226">
        <v>2.11</v>
      </c>
      <c r="Z226">
        <v>1989</v>
      </c>
      <c r="AA226">
        <v>-0.97399999999999998</v>
      </c>
    </row>
    <row r="227" spans="1:27" x14ac:dyDescent="0.2">
      <c r="A227">
        <v>1990</v>
      </c>
      <c r="B227">
        <v>0.122</v>
      </c>
      <c r="K227">
        <v>1990</v>
      </c>
      <c r="L227">
        <v>0.16400000000000001</v>
      </c>
      <c r="S227">
        <v>1990</v>
      </c>
      <c r="T227">
        <v>2.15</v>
      </c>
      <c r="Z227">
        <v>1990</v>
      </c>
      <c r="AA227">
        <v>-1</v>
      </c>
    </row>
    <row r="228" spans="1:27" x14ac:dyDescent="0.2">
      <c r="A228">
        <v>1991</v>
      </c>
      <c r="B228">
        <v>-0.76700000000000002</v>
      </c>
      <c r="K228">
        <v>1991</v>
      </c>
      <c r="L228">
        <v>0.13800000000000001</v>
      </c>
      <c r="S228">
        <v>1991</v>
      </c>
      <c r="T228">
        <v>2.1800000000000002</v>
      </c>
      <c r="Z228">
        <v>1991</v>
      </c>
      <c r="AA228">
        <v>-0.93799999999999994</v>
      </c>
    </row>
    <row r="229" spans="1:27" x14ac:dyDescent="0.2">
      <c r="A229">
        <v>1992</v>
      </c>
      <c r="B229">
        <v>-1.2450000000000001</v>
      </c>
      <c r="K229">
        <v>1992</v>
      </c>
      <c r="L229">
        <v>0.09</v>
      </c>
      <c r="S229">
        <v>1992</v>
      </c>
      <c r="T229">
        <v>2.21</v>
      </c>
      <c r="Z229">
        <v>1992</v>
      </c>
      <c r="AA229">
        <v>-0.93</v>
      </c>
    </row>
    <row r="230" spans="1:27" x14ac:dyDescent="0.2">
      <c r="A230">
        <v>1993</v>
      </c>
      <c r="B230">
        <v>-0.26800000000000002</v>
      </c>
      <c r="K230">
        <v>1993</v>
      </c>
      <c r="L230">
        <v>0.04</v>
      </c>
      <c r="S230">
        <v>1993</v>
      </c>
      <c r="T230">
        <v>2.2400000000000002</v>
      </c>
      <c r="Z230">
        <v>1993</v>
      </c>
      <c r="AA230">
        <v>-0.92</v>
      </c>
    </row>
    <row r="231" spans="1:27" x14ac:dyDescent="0.2">
      <c r="A231">
        <v>1994</v>
      </c>
      <c r="B231">
        <v>8.5999999999999993E-2</v>
      </c>
      <c r="K231">
        <v>1994</v>
      </c>
      <c r="L231">
        <v>-1E-3</v>
      </c>
      <c r="S231">
        <v>1994</v>
      </c>
      <c r="T231">
        <v>2.27</v>
      </c>
      <c r="Z231">
        <v>1994</v>
      </c>
      <c r="AA231">
        <v>-0.92</v>
      </c>
    </row>
    <row r="232" spans="1:27" x14ac:dyDescent="0.2">
      <c r="A232">
        <v>1995</v>
      </c>
      <c r="B232">
        <v>0.114</v>
      </c>
      <c r="K232">
        <v>1995</v>
      </c>
      <c r="L232">
        <v>-8.0000000000000002E-3</v>
      </c>
      <c r="S232">
        <v>1995</v>
      </c>
      <c r="T232">
        <v>2.2999999999999998</v>
      </c>
      <c r="Z232">
        <v>1995</v>
      </c>
      <c r="AA232">
        <v>-0.99299999999999999</v>
      </c>
    </row>
    <row r="233" spans="1:27" x14ac:dyDescent="0.2">
      <c r="A233">
        <v>1996</v>
      </c>
      <c r="B233">
        <v>0.12</v>
      </c>
      <c r="K233">
        <v>1996</v>
      </c>
      <c r="L233">
        <v>-2.1999999999999999E-2</v>
      </c>
      <c r="S233">
        <v>1996</v>
      </c>
      <c r="T233">
        <v>2.36</v>
      </c>
      <c r="Z233">
        <v>1996</v>
      </c>
      <c r="AA233">
        <v>-0.95199999999999996</v>
      </c>
    </row>
    <row r="234" spans="1:27" x14ac:dyDescent="0.2">
      <c r="A234">
        <v>1997</v>
      </c>
      <c r="B234">
        <v>0.121</v>
      </c>
      <c r="K234">
        <v>1997</v>
      </c>
      <c r="L234">
        <v>-5.0000000000000001E-3</v>
      </c>
      <c r="S234">
        <v>1997</v>
      </c>
      <c r="T234">
        <v>2.42</v>
      </c>
      <c r="Z234">
        <v>1997</v>
      </c>
      <c r="AA234">
        <v>-0.96</v>
      </c>
    </row>
    <row r="235" spans="1:27" x14ac:dyDescent="0.2">
      <c r="A235">
        <v>1998</v>
      </c>
      <c r="B235">
        <v>0.122</v>
      </c>
      <c r="K235">
        <v>1998</v>
      </c>
      <c r="L235">
        <v>5.1999999999999998E-2</v>
      </c>
      <c r="S235">
        <v>1998</v>
      </c>
      <c r="T235">
        <v>2.48</v>
      </c>
      <c r="Z235">
        <v>1998</v>
      </c>
      <c r="AA235">
        <v>-0.96399999999999997</v>
      </c>
    </row>
    <row r="236" spans="1:27" x14ac:dyDescent="0.2">
      <c r="A236">
        <v>1999</v>
      </c>
      <c r="B236">
        <v>0.122</v>
      </c>
      <c r="K236">
        <v>1999</v>
      </c>
      <c r="L236">
        <v>5.1999999999999998E-2</v>
      </c>
      <c r="S236">
        <v>1999</v>
      </c>
      <c r="T236">
        <f>T235+0.04</f>
        <v>2.52</v>
      </c>
      <c r="Z236">
        <v>1999</v>
      </c>
      <c r="AA236">
        <v>-0.98199999999999998</v>
      </c>
    </row>
    <row r="237" spans="1:27" x14ac:dyDescent="0.2">
      <c r="A237">
        <v>2000</v>
      </c>
      <c r="B237">
        <v>0.122</v>
      </c>
      <c r="K237">
        <v>2000</v>
      </c>
      <c r="L237">
        <v>0.09</v>
      </c>
      <c r="S237">
        <v>2000</v>
      </c>
      <c r="T237">
        <f t="shared" ref="T237:T243" si="0">T236+0.04</f>
        <v>2.56</v>
      </c>
      <c r="Z237">
        <v>2000</v>
      </c>
      <c r="AA237">
        <v>-0.96</v>
      </c>
    </row>
    <row r="238" spans="1:27" x14ac:dyDescent="0.2">
      <c r="A238">
        <v>2001</v>
      </c>
      <c r="B238">
        <v>0.122</v>
      </c>
      <c r="K238">
        <v>2001</v>
      </c>
      <c r="L238">
        <v>0.12</v>
      </c>
      <c r="S238">
        <v>2001</v>
      </c>
      <c r="T238">
        <f t="shared" si="0"/>
        <v>2.6</v>
      </c>
      <c r="Z238">
        <v>2001</v>
      </c>
      <c r="AA238">
        <v>-0.95</v>
      </c>
    </row>
    <row r="239" spans="1:27" x14ac:dyDescent="0.2">
      <c r="A239">
        <v>2002</v>
      </c>
      <c r="B239">
        <v>0.122</v>
      </c>
      <c r="K239">
        <v>2002</v>
      </c>
      <c r="L239">
        <v>0.1</v>
      </c>
      <c r="S239">
        <v>2002</v>
      </c>
      <c r="T239">
        <f t="shared" si="0"/>
        <v>2.64</v>
      </c>
      <c r="Z239">
        <v>2002</v>
      </c>
      <c r="AA239">
        <v>-0.94</v>
      </c>
    </row>
    <row r="240" spans="1:27" x14ac:dyDescent="0.2">
      <c r="A240">
        <v>2003</v>
      </c>
      <c r="B240">
        <v>0.122</v>
      </c>
      <c r="K240">
        <v>2003</v>
      </c>
      <c r="L240">
        <v>7.0000000000000007E-2</v>
      </c>
      <c r="S240">
        <v>2003</v>
      </c>
      <c r="T240">
        <f t="shared" si="0"/>
        <v>2.68</v>
      </c>
      <c r="Z240">
        <v>2003</v>
      </c>
      <c r="AA240">
        <v>-0.93</v>
      </c>
    </row>
    <row r="241" spans="1:27" x14ac:dyDescent="0.2">
      <c r="A241">
        <v>2004</v>
      </c>
      <c r="B241">
        <v>0.122</v>
      </c>
      <c r="K241">
        <v>2004</v>
      </c>
      <c r="L241">
        <v>0.03</v>
      </c>
      <c r="S241">
        <v>2004</v>
      </c>
      <c r="T241">
        <f t="shared" si="0"/>
        <v>2.72</v>
      </c>
      <c r="Z241">
        <v>2004</v>
      </c>
      <c r="AA241">
        <v>-0.92</v>
      </c>
    </row>
    <row r="242" spans="1:27" x14ac:dyDescent="0.2">
      <c r="A242">
        <v>2005</v>
      </c>
      <c r="B242">
        <v>0.122</v>
      </c>
      <c r="K242">
        <v>2005</v>
      </c>
      <c r="L242">
        <v>0</v>
      </c>
      <c r="S242">
        <v>2005</v>
      </c>
      <c r="T242">
        <f t="shared" si="0"/>
        <v>2.7600000000000002</v>
      </c>
      <c r="Z242">
        <v>2005</v>
      </c>
      <c r="AA242">
        <v>-0.91</v>
      </c>
    </row>
    <row r="243" spans="1:27" x14ac:dyDescent="0.2">
      <c r="A243">
        <v>2006</v>
      </c>
      <c r="B243">
        <v>0.122</v>
      </c>
      <c r="K243">
        <v>2006</v>
      </c>
      <c r="L243">
        <v>-0.01</v>
      </c>
      <c r="S243">
        <v>2006</v>
      </c>
      <c r="T243">
        <f t="shared" si="0"/>
        <v>2.8000000000000003</v>
      </c>
      <c r="Z243">
        <v>2006</v>
      </c>
      <c r="AA243">
        <v>-0.9</v>
      </c>
    </row>
  </sheetData>
  <sheetProtection sheet="1" objects="1" scenarios="1"/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Tim's simple climate model</vt:lpstr>
      <vt:lpstr>Random number sequences</vt:lpstr>
      <vt:lpstr>Various forcing sources</vt:lpstr>
    </vt:vector>
  </TitlesOfParts>
  <Company>University of East Anglia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Osborn</dc:creator>
  <cp:lastModifiedBy>Eloq Dhai</cp:lastModifiedBy>
  <dcterms:created xsi:type="dcterms:W3CDTF">2007-09-04T12:21:47Z</dcterms:created>
  <dcterms:modified xsi:type="dcterms:W3CDTF">2021-11-02T20:34:04Z</dcterms:modified>
</cp:coreProperties>
</file>