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gertsch/Documents/Website/Alexandria/Physik_155/IPKlima/"/>
    </mc:Choice>
  </mc:AlternateContent>
  <xr:revisionPtr revIDLastSave="0" documentId="8_{2EB3545C-E7B6-CE43-8178-8A6E76294D99}" xr6:coauthVersionLast="47" xr6:coauthVersionMax="47" xr10:uidLastSave="{00000000-0000-0000-0000-000000000000}"/>
  <bookViews>
    <workbookView xWindow="30240" yWindow="600" windowWidth="38400" windowHeight="21000" xr2:uid="{39AADE55-3832-1440-89AA-11D5D1BA0B6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G29" i="1"/>
  <c r="G5" i="1"/>
  <c r="B37" i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G23" i="1"/>
  <c r="H36" i="1" s="1"/>
  <c r="G28" i="1"/>
  <c r="G30" i="1"/>
  <c r="D36" i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F36" i="1"/>
  <c r="G31" i="1" l="1"/>
  <c r="I36" i="1" s="1"/>
  <c r="K36" i="1" s="1"/>
  <c r="M36" i="1" s="1"/>
  <c r="J36" i="1"/>
  <c r="L36" i="1" l="1"/>
  <c r="N36" i="1" s="1"/>
  <c r="E37" i="1" s="1"/>
  <c r="H37" i="1" s="1"/>
  <c r="C37" i="1"/>
  <c r="G37" i="1" s="1"/>
  <c r="J37" i="1" s="1"/>
  <c r="I37" i="1" l="1"/>
  <c r="K37" i="1" s="1"/>
  <c r="M37" i="1" s="1"/>
  <c r="L37" i="1"/>
  <c r="N37" i="1" s="1"/>
  <c r="D37" i="1"/>
  <c r="C38" i="1" l="1"/>
  <c r="G38" i="1" s="1"/>
  <c r="J38" i="1" s="1"/>
  <c r="F37" i="1"/>
  <c r="D38" i="1" l="1"/>
  <c r="E38" i="1"/>
  <c r="H38" i="1" s="1"/>
  <c r="I38" i="1" s="1"/>
  <c r="K38" i="1" s="1"/>
  <c r="M38" i="1" s="1"/>
  <c r="L38" i="1" l="1"/>
  <c r="N38" i="1" s="1"/>
  <c r="F38" i="1"/>
  <c r="E39" i="1" l="1"/>
  <c r="H39" i="1" s="1"/>
  <c r="I39" i="1" s="1"/>
  <c r="C39" i="1"/>
  <c r="G39" i="1" s="1"/>
  <c r="J39" i="1" s="1"/>
  <c r="L39" i="1" s="1"/>
  <c r="N39" i="1" s="1"/>
  <c r="K39" i="1" l="1"/>
  <c r="M39" i="1" s="1"/>
  <c r="D39" i="1"/>
  <c r="F39" i="1"/>
  <c r="C40" i="1" l="1"/>
  <c r="G40" i="1" s="1"/>
  <c r="J40" i="1" s="1"/>
  <c r="E40" i="1"/>
  <c r="H40" i="1" s="1"/>
  <c r="I40" i="1" s="1"/>
  <c r="K40" i="1" s="1"/>
  <c r="M40" i="1" s="1"/>
  <c r="L40" i="1" l="1"/>
  <c r="N40" i="1" s="1"/>
  <c r="F40" i="1"/>
  <c r="D40" i="1"/>
  <c r="C41" i="1" l="1"/>
  <c r="G41" i="1" s="1"/>
  <c r="J41" i="1" s="1"/>
  <c r="E41" i="1"/>
  <c r="H41" i="1" s="1"/>
  <c r="I41" i="1" s="1"/>
  <c r="K41" i="1" s="1"/>
  <c r="M41" i="1" s="1"/>
  <c r="L41" i="1" l="1"/>
  <c r="N41" i="1" s="1"/>
  <c r="D41" i="1"/>
  <c r="F41" i="1"/>
  <c r="C42" i="1" l="1"/>
  <c r="G42" i="1" s="1"/>
  <c r="J42" i="1" s="1"/>
  <c r="E42" i="1"/>
  <c r="H42" i="1" s="1"/>
  <c r="I42" i="1" s="1"/>
  <c r="K42" i="1" s="1"/>
  <c r="M42" i="1" s="1"/>
  <c r="L42" i="1" l="1"/>
  <c r="N42" i="1" s="1"/>
  <c r="F42" i="1"/>
  <c r="D42" i="1"/>
  <c r="E43" i="1" l="1"/>
  <c r="H43" i="1" s="1"/>
  <c r="I43" i="1" s="1"/>
  <c r="C43" i="1"/>
  <c r="G43" i="1" s="1"/>
  <c r="J43" i="1" s="1"/>
  <c r="L43" i="1" s="1"/>
  <c r="N43" i="1" s="1"/>
  <c r="K43" i="1" l="1"/>
  <c r="M43" i="1" s="1"/>
  <c r="D43" i="1"/>
  <c r="F43" i="1"/>
  <c r="C44" i="1" l="1"/>
  <c r="G44" i="1" s="1"/>
  <c r="J44" i="1" s="1"/>
  <c r="E44" i="1"/>
  <c r="H44" i="1" s="1"/>
  <c r="I44" i="1" s="1"/>
  <c r="K44" i="1" s="1"/>
  <c r="M44" i="1" s="1"/>
  <c r="L44" i="1" l="1"/>
  <c r="N44" i="1" s="1"/>
  <c r="F44" i="1"/>
  <c r="D44" i="1"/>
  <c r="E45" i="1" l="1"/>
  <c r="H45" i="1" s="1"/>
  <c r="I45" i="1" s="1"/>
  <c r="C45" i="1"/>
  <c r="G45" i="1" s="1"/>
  <c r="J45" i="1" s="1"/>
  <c r="L45" i="1" s="1"/>
  <c r="N45" i="1" s="1"/>
  <c r="K45" i="1" l="1"/>
  <c r="M45" i="1" s="1"/>
  <c r="D45" i="1"/>
  <c r="F45" i="1"/>
  <c r="E46" i="1" l="1"/>
  <c r="H46" i="1" s="1"/>
  <c r="I46" i="1" s="1"/>
  <c r="C46" i="1"/>
  <c r="G46" i="1" s="1"/>
  <c r="J46" i="1" s="1"/>
  <c r="L46" i="1" s="1"/>
  <c r="N46" i="1" s="1"/>
  <c r="K46" i="1" l="1"/>
  <c r="M46" i="1" s="1"/>
  <c r="F46" i="1"/>
  <c r="D46" i="1"/>
  <c r="C47" i="1" l="1"/>
  <c r="G47" i="1" s="1"/>
  <c r="J47" i="1" s="1"/>
  <c r="E47" i="1"/>
  <c r="H47" i="1" s="1"/>
  <c r="I47" i="1" s="1"/>
  <c r="K47" i="1" s="1"/>
  <c r="M47" i="1" s="1"/>
  <c r="L47" i="1" l="1"/>
  <c r="N47" i="1" s="1"/>
  <c r="D47" i="1"/>
  <c r="F47" i="1"/>
  <c r="C48" i="1" l="1"/>
  <c r="G48" i="1" s="1"/>
  <c r="J48" i="1" s="1"/>
  <c r="E48" i="1"/>
  <c r="H48" i="1" s="1"/>
  <c r="I48" i="1" s="1"/>
  <c r="K48" i="1" s="1"/>
  <c r="M48" i="1" s="1"/>
  <c r="L48" i="1" l="1"/>
  <c r="N48" i="1" s="1"/>
  <c r="D48" i="1"/>
  <c r="F48" i="1"/>
  <c r="E49" i="1" l="1"/>
  <c r="H49" i="1" s="1"/>
  <c r="I49" i="1" s="1"/>
  <c r="C49" i="1"/>
  <c r="G49" i="1" s="1"/>
  <c r="J49" i="1" s="1"/>
  <c r="L49" i="1" s="1"/>
  <c r="N49" i="1" s="1"/>
  <c r="K49" i="1" l="1"/>
  <c r="M49" i="1" s="1"/>
  <c r="F49" i="1"/>
  <c r="D49" i="1"/>
  <c r="E50" i="1" l="1"/>
  <c r="H50" i="1" s="1"/>
  <c r="I50" i="1" s="1"/>
  <c r="C50" i="1"/>
  <c r="G50" i="1" s="1"/>
  <c r="J50" i="1" s="1"/>
  <c r="L50" i="1" s="1"/>
  <c r="N50" i="1" s="1"/>
  <c r="K50" i="1" l="1"/>
  <c r="M50" i="1" s="1"/>
  <c r="D50" i="1"/>
  <c r="F50" i="1"/>
  <c r="C51" i="1" l="1"/>
  <c r="G51" i="1" s="1"/>
  <c r="J51" i="1" s="1"/>
  <c r="E51" i="1"/>
  <c r="H51" i="1" s="1"/>
  <c r="I51" i="1" s="1"/>
  <c r="K51" i="1" l="1"/>
  <c r="M51" i="1" s="1"/>
  <c r="L51" i="1"/>
  <c r="N51" i="1" s="1"/>
  <c r="F51" i="1"/>
  <c r="D51" i="1"/>
  <c r="C52" i="1" l="1"/>
  <c r="G52" i="1" s="1"/>
  <c r="J52" i="1" s="1"/>
  <c r="E52" i="1"/>
  <c r="H52" i="1" s="1"/>
  <c r="I52" i="1" s="1"/>
  <c r="K52" i="1" s="1"/>
  <c r="M52" i="1" s="1"/>
  <c r="L52" i="1" l="1"/>
  <c r="N52" i="1" s="1"/>
  <c r="F52" i="1"/>
  <c r="D52" i="1"/>
  <c r="C53" i="1" l="1"/>
  <c r="G53" i="1" s="1"/>
  <c r="J53" i="1" s="1"/>
  <c r="E53" i="1"/>
  <c r="H53" i="1" s="1"/>
  <c r="I53" i="1" s="1"/>
  <c r="K53" i="1" s="1"/>
  <c r="M53" i="1" s="1"/>
  <c r="L53" i="1" l="1"/>
  <c r="N53" i="1" s="1"/>
  <c r="F53" i="1"/>
  <c r="D53" i="1"/>
  <c r="C54" i="1" l="1"/>
  <c r="G54" i="1" s="1"/>
  <c r="J54" i="1" s="1"/>
  <c r="E54" i="1"/>
  <c r="H54" i="1" s="1"/>
  <c r="I54" i="1" s="1"/>
  <c r="K54" i="1" s="1"/>
  <c r="M54" i="1" s="1"/>
  <c r="L54" i="1" l="1"/>
  <c r="N54" i="1" s="1"/>
  <c r="D54" i="1"/>
  <c r="F54" i="1"/>
  <c r="E55" i="1" l="1"/>
  <c r="H55" i="1" s="1"/>
  <c r="I55" i="1" s="1"/>
  <c r="C55" i="1"/>
  <c r="G55" i="1" s="1"/>
  <c r="J55" i="1" s="1"/>
  <c r="L55" i="1" s="1"/>
  <c r="N55" i="1" s="1"/>
  <c r="K55" i="1" l="1"/>
  <c r="M55" i="1" s="1"/>
  <c r="F55" i="1"/>
  <c r="D55" i="1"/>
  <c r="E56" i="1" l="1"/>
  <c r="H56" i="1" s="1"/>
  <c r="I56" i="1" s="1"/>
  <c r="C56" i="1"/>
  <c r="G56" i="1" s="1"/>
  <c r="J56" i="1" s="1"/>
  <c r="L56" i="1" s="1"/>
  <c r="N56" i="1" s="1"/>
  <c r="K56" i="1" l="1"/>
  <c r="M56" i="1" s="1"/>
  <c r="D56" i="1"/>
  <c r="F56" i="1"/>
  <c r="C57" i="1" l="1"/>
  <c r="G57" i="1" s="1"/>
  <c r="J57" i="1" s="1"/>
  <c r="E57" i="1"/>
  <c r="H57" i="1" s="1"/>
  <c r="I57" i="1" s="1"/>
  <c r="K57" i="1" s="1"/>
  <c r="M57" i="1" s="1"/>
  <c r="L57" i="1" l="1"/>
  <c r="N57" i="1" s="1"/>
  <c r="F57" i="1"/>
  <c r="D57" i="1"/>
  <c r="E58" i="1" l="1"/>
  <c r="H58" i="1" s="1"/>
  <c r="I58" i="1" s="1"/>
  <c r="C58" i="1"/>
  <c r="G58" i="1" s="1"/>
  <c r="J58" i="1" s="1"/>
  <c r="L58" i="1" l="1"/>
  <c r="N58" i="1" s="1"/>
  <c r="K58" i="1"/>
  <c r="M58" i="1" s="1"/>
  <c r="D58" i="1"/>
  <c r="F58" i="1"/>
  <c r="E59" i="1" l="1"/>
  <c r="H59" i="1" s="1"/>
  <c r="I59" i="1" s="1"/>
  <c r="F59" i="1" l="1"/>
  <c r="C59" i="1"/>
  <c r="G59" i="1" s="1"/>
  <c r="J59" i="1" s="1"/>
  <c r="L59" i="1" s="1"/>
  <c r="N59" i="1" s="1"/>
  <c r="K59" i="1" l="1"/>
  <c r="M59" i="1" s="1"/>
  <c r="D59" i="1"/>
  <c r="C60" i="1" l="1"/>
  <c r="G60" i="1" s="1"/>
  <c r="J60" i="1" s="1"/>
  <c r="E60" i="1"/>
  <c r="H60" i="1" s="1"/>
  <c r="I60" i="1" s="1"/>
  <c r="K60" i="1" s="1"/>
  <c r="M60" i="1" s="1"/>
  <c r="L60" i="1" l="1"/>
  <c r="N60" i="1" s="1"/>
  <c r="F60" i="1"/>
  <c r="D60" i="1"/>
  <c r="C61" i="1" l="1"/>
  <c r="G61" i="1" s="1"/>
  <c r="J61" i="1" s="1"/>
  <c r="D61" i="1" l="1"/>
  <c r="E61" i="1"/>
  <c r="H61" i="1" s="1"/>
  <c r="I61" i="1" s="1"/>
  <c r="K61" i="1" s="1"/>
  <c r="M61" i="1" s="1"/>
  <c r="L61" i="1" l="1"/>
  <c r="N61" i="1" s="1"/>
  <c r="F61" i="1"/>
  <c r="E62" i="1" l="1"/>
  <c r="H62" i="1" s="1"/>
  <c r="I62" i="1" s="1"/>
  <c r="C62" i="1"/>
  <c r="G62" i="1" s="1"/>
  <c r="J62" i="1" s="1"/>
  <c r="L62" i="1" s="1"/>
  <c r="N62" i="1" s="1"/>
  <c r="K62" i="1" l="1"/>
  <c r="M62" i="1" s="1"/>
  <c r="D62" i="1"/>
  <c r="F62" i="1"/>
  <c r="C63" i="1" l="1"/>
  <c r="G63" i="1" s="1"/>
  <c r="J63" i="1" s="1"/>
  <c r="D63" i="1" l="1"/>
  <c r="E63" i="1"/>
  <c r="H63" i="1" s="1"/>
  <c r="I63" i="1" s="1"/>
  <c r="K63" i="1" s="1"/>
  <c r="M63" i="1" s="1"/>
  <c r="L63" i="1" l="1"/>
  <c r="N63" i="1" s="1"/>
  <c r="F63" i="1"/>
  <c r="E64" i="1" l="1"/>
  <c r="H64" i="1" s="1"/>
  <c r="I64" i="1" s="1"/>
  <c r="C64" i="1"/>
  <c r="G64" i="1" s="1"/>
  <c r="J64" i="1" s="1"/>
  <c r="L64" i="1" s="1"/>
  <c r="N64" i="1" s="1"/>
  <c r="K64" i="1" l="1"/>
  <c r="M64" i="1" s="1"/>
  <c r="D64" i="1"/>
  <c r="F64" i="1"/>
  <c r="C65" i="1" l="1"/>
  <c r="G65" i="1" s="1"/>
  <c r="J65" i="1" s="1"/>
  <c r="D65" i="1" l="1"/>
  <c r="E65" i="1"/>
  <c r="H65" i="1" s="1"/>
  <c r="I65" i="1" s="1"/>
  <c r="K65" i="1" s="1"/>
  <c r="M65" i="1" s="1"/>
  <c r="L65" i="1" l="1"/>
  <c r="N65" i="1" s="1"/>
  <c r="F65" i="1"/>
  <c r="C66" i="1" l="1"/>
  <c r="G66" i="1" s="1"/>
  <c r="J66" i="1" s="1"/>
  <c r="D66" i="1" l="1"/>
  <c r="E66" i="1"/>
  <c r="H66" i="1" s="1"/>
  <c r="I66" i="1" s="1"/>
  <c r="K66" i="1" s="1"/>
  <c r="M66" i="1" s="1"/>
  <c r="L66" i="1" l="1"/>
  <c r="N66" i="1" s="1"/>
  <c r="F66" i="1"/>
  <c r="E67" i="1" l="1"/>
  <c r="H67" i="1" s="1"/>
  <c r="I67" i="1" s="1"/>
  <c r="C67" i="1"/>
  <c r="G67" i="1" s="1"/>
  <c r="J67" i="1" s="1"/>
  <c r="L67" i="1" s="1"/>
  <c r="N67" i="1" s="1"/>
  <c r="K67" i="1" l="1"/>
  <c r="M67" i="1" s="1"/>
  <c r="D67" i="1"/>
  <c r="F67" i="1"/>
  <c r="C68" i="1" l="1"/>
  <c r="G68" i="1" s="1"/>
  <c r="J68" i="1" s="1"/>
  <c r="D68" i="1" l="1"/>
  <c r="E68" i="1"/>
  <c r="H68" i="1" s="1"/>
  <c r="I68" i="1" s="1"/>
  <c r="K68" i="1" s="1"/>
  <c r="M68" i="1" s="1"/>
  <c r="L68" i="1" l="1"/>
  <c r="N68" i="1" s="1"/>
  <c r="F68" i="1"/>
  <c r="E69" i="1" l="1"/>
  <c r="H69" i="1" s="1"/>
  <c r="I69" i="1" s="1"/>
  <c r="C69" i="1"/>
  <c r="G69" i="1" s="1"/>
  <c r="J69" i="1" s="1"/>
  <c r="L69" i="1" s="1"/>
  <c r="N69" i="1" s="1"/>
  <c r="K69" i="1" l="1"/>
  <c r="M69" i="1" s="1"/>
  <c r="D69" i="1"/>
  <c r="F69" i="1"/>
  <c r="C70" i="1" l="1"/>
  <c r="G70" i="1" s="1"/>
  <c r="J70" i="1" s="1"/>
  <c r="D70" i="1" l="1"/>
  <c r="E70" i="1"/>
  <c r="H70" i="1" s="1"/>
  <c r="I70" i="1" s="1"/>
  <c r="K70" i="1" s="1"/>
  <c r="M70" i="1" s="1"/>
  <c r="L70" i="1" l="1"/>
  <c r="N70" i="1" s="1"/>
  <c r="F70" i="1"/>
  <c r="E71" i="1" l="1"/>
  <c r="H71" i="1" s="1"/>
  <c r="I71" i="1" s="1"/>
  <c r="C71" i="1"/>
  <c r="G71" i="1" s="1"/>
  <c r="J71" i="1" s="1"/>
  <c r="L71" i="1" l="1"/>
  <c r="N71" i="1" s="1"/>
  <c r="K71" i="1"/>
  <c r="M71" i="1" s="1"/>
  <c r="D71" i="1"/>
  <c r="F71" i="1"/>
  <c r="C72" i="1" l="1"/>
  <c r="G72" i="1" s="1"/>
  <c r="J72" i="1" s="1"/>
  <c r="D72" i="1" l="1"/>
  <c r="E72" i="1"/>
  <c r="H72" i="1" s="1"/>
  <c r="I72" i="1" s="1"/>
  <c r="K72" i="1" s="1"/>
  <c r="M72" i="1" s="1"/>
  <c r="L72" i="1" l="1"/>
  <c r="N72" i="1" s="1"/>
  <c r="F72" i="1"/>
  <c r="E73" i="1" l="1"/>
  <c r="H73" i="1" s="1"/>
  <c r="I73" i="1" s="1"/>
  <c r="C73" i="1"/>
  <c r="G73" i="1" s="1"/>
  <c r="J73" i="1" s="1"/>
  <c r="L73" i="1" s="1"/>
  <c r="N73" i="1" s="1"/>
  <c r="K73" i="1" l="1"/>
  <c r="M73" i="1" s="1"/>
  <c r="D73" i="1"/>
  <c r="F73" i="1"/>
  <c r="C74" i="1" l="1"/>
  <c r="G74" i="1" s="1"/>
  <c r="J74" i="1" s="1"/>
  <c r="D74" i="1" l="1"/>
  <c r="E74" i="1"/>
  <c r="H74" i="1" s="1"/>
  <c r="I74" i="1" s="1"/>
  <c r="K74" i="1" s="1"/>
  <c r="M74" i="1" s="1"/>
  <c r="L74" i="1" l="1"/>
  <c r="N74" i="1" s="1"/>
  <c r="F74" i="1"/>
  <c r="E75" i="1" l="1"/>
  <c r="H75" i="1" s="1"/>
  <c r="I75" i="1" s="1"/>
  <c r="C75" i="1"/>
  <c r="G75" i="1" s="1"/>
  <c r="J75" i="1" s="1"/>
  <c r="L75" i="1" s="1"/>
  <c r="N75" i="1" s="1"/>
  <c r="K75" i="1" l="1"/>
  <c r="M75" i="1" s="1"/>
  <c r="D75" i="1"/>
  <c r="F75" i="1"/>
  <c r="C76" i="1" l="1"/>
  <c r="G76" i="1" s="1"/>
  <c r="J76" i="1" s="1"/>
  <c r="D76" i="1" l="1"/>
  <c r="E76" i="1"/>
  <c r="H76" i="1" s="1"/>
  <c r="I76" i="1" s="1"/>
  <c r="K76" i="1" s="1"/>
  <c r="M76" i="1" s="1"/>
  <c r="L76" i="1" l="1"/>
  <c r="N76" i="1" s="1"/>
  <c r="F76" i="1"/>
  <c r="E77" i="1" l="1"/>
  <c r="H77" i="1" s="1"/>
  <c r="I77" i="1" s="1"/>
  <c r="C77" i="1"/>
  <c r="G77" i="1" s="1"/>
  <c r="J77" i="1" s="1"/>
  <c r="L77" i="1" s="1"/>
  <c r="N77" i="1" s="1"/>
  <c r="K77" i="1" l="1"/>
  <c r="M77" i="1" s="1"/>
  <c r="D77" i="1"/>
  <c r="F77" i="1"/>
  <c r="C78" i="1" l="1"/>
  <c r="G78" i="1" s="1"/>
  <c r="J78" i="1" s="1"/>
  <c r="D78" i="1" l="1"/>
  <c r="E78" i="1"/>
  <c r="H78" i="1" s="1"/>
  <c r="I78" i="1" s="1"/>
  <c r="K78" i="1" s="1"/>
  <c r="M78" i="1" s="1"/>
  <c r="L78" i="1" l="1"/>
  <c r="N78" i="1" s="1"/>
  <c r="F78" i="1"/>
  <c r="E79" i="1" l="1"/>
  <c r="H79" i="1" s="1"/>
  <c r="I79" i="1" s="1"/>
  <c r="C79" i="1"/>
  <c r="G79" i="1" s="1"/>
  <c r="J79" i="1" s="1"/>
  <c r="L79" i="1" s="1"/>
  <c r="N79" i="1" s="1"/>
  <c r="K79" i="1" l="1"/>
  <c r="M79" i="1" s="1"/>
  <c r="D79" i="1"/>
  <c r="F79" i="1"/>
  <c r="C80" i="1" l="1"/>
  <c r="G80" i="1" s="1"/>
  <c r="J80" i="1" s="1"/>
  <c r="D80" i="1" l="1"/>
  <c r="E80" i="1"/>
  <c r="H80" i="1" s="1"/>
  <c r="I80" i="1" s="1"/>
  <c r="K80" i="1" s="1"/>
  <c r="M80" i="1" s="1"/>
  <c r="L80" i="1" l="1"/>
  <c r="N80" i="1" s="1"/>
  <c r="F80" i="1"/>
  <c r="E81" i="1" l="1"/>
  <c r="H81" i="1" s="1"/>
  <c r="I81" i="1" s="1"/>
  <c r="C81" i="1"/>
  <c r="G81" i="1" s="1"/>
  <c r="J81" i="1" s="1"/>
  <c r="L81" i="1" s="1"/>
  <c r="N81" i="1" s="1"/>
  <c r="K81" i="1" l="1"/>
  <c r="M81" i="1" s="1"/>
  <c r="D81" i="1"/>
  <c r="F81" i="1"/>
  <c r="C82" i="1" l="1"/>
  <c r="G82" i="1" s="1"/>
  <c r="J82" i="1" s="1"/>
  <c r="D82" i="1" l="1"/>
  <c r="E82" i="1"/>
  <c r="H82" i="1" s="1"/>
  <c r="I82" i="1" s="1"/>
  <c r="K82" i="1" s="1"/>
  <c r="M82" i="1" s="1"/>
  <c r="L82" i="1" l="1"/>
  <c r="N82" i="1" s="1"/>
  <c r="F82" i="1"/>
  <c r="C83" i="1" l="1"/>
  <c r="G83" i="1" s="1"/>
  <c r="J83" i="1" s="1"/>
  <c r="D83" i="1" l="1"/>
  <c r="E83" i="1"/>
  <c r="H83" i="1" s="1"/>
  <c r="I83" i="1" s="1"/>
  <c r="K83" i="1" s="1"/>
  <c r="M83" i="1" s="1"/>
  <c r="L83" i="1" l="1"/>
  <c r="N83" i="1" s="1"/>
  <c r="F83" i="1"/>
  <c r="E84" i="1" l="1"/>
  <c r="H84" i="1" s="1"/>
  <c r="I84" i="1" s="1"/>
  <c r="C84" i="1"/>
  <c r="G84" i="1" s="1"/>
  <c r="J84" i="1" s="1"/>
  <c r="L84" i="1" l="1"/>
  <c r="N84" i="1" s="1"/>
  <c r="K84" i="1"/>
  <c r="M84" i="1" s="1"/>
  <c r="D84" i="1"/>
  <c r="F84" i="1"/>
  <c r="C85" i="1" l="1"/>
  <c r="G85" i="1" s="1"/>
  <c r="J85" i="1" s="1"/>
  <c r="D85" i="1" l="1"/>
  <c r="E85" i="1"/>
  <c r="H85" i="1" s="1"/>
  <c r="I85" i="1" s="1"/>
  <c r="K85" i="1" s="1"/>
  <c r="M85" i="1" s="1"/>
  <c r="L85" i="1" l="1"/>
  <c r="N85" i="1" s="1"/>
  <c r="F85" i="1"/>
  <c r="E86" i="1" l="1"/>
  <c r="H86" i="1" s="1"/>
  <c r="I86" i="1" s="1"/>
  <c r="C86" i="1"/>
  <c r="G86" i="1" s="1"/>
  <c r="J86" i="1" s="1"/>
  <c r="L86" i="1" s="1"/>
  <c r="N86" i="1" s="1"/>
  <c r="K86" i="1" l="1"/>
  <c r="M86" i="1" s="1"/>
  <c r="D86" i="1"/>
  <c r="F86" i="1"/>
  <c r="E87" i="1" l="1"/>
  <c r="H87" i="1" s="1"/>
  <c r="I87" i="1" s="1"/>
  <c r="F87" i="1" l="1"/>
  <c r="C87" i="1"/>
  <c r="G87" i="1" s="1"/>
  <c r="J87" i="1" s="1"/>
  <c r="L87" i="1" s="1"/>
  <c r="N87" i="1" s="1"/>
  <c r="K87" i="1" l="1"/>
  <c r="M87" i="1" s="1"/>
  <c r="D87" i="1"/>
  <c r="C88" i="1" l="1"/>
  <c r="G88" i="1" s="1"/>
  <c r="J88" i="1" s="1"/>
  <c r="E88" i="1"/>
  <c r="H88" i="1" s="1"/>
  <c r="I88" i="1" s="1"/>
  <c r="K88" i="1" s="1"/>
  <c r="M88" i="1" s="1"/>
  <c r="L88" i="1" l="1"/>
  <c r="N88" i="1" s="1"/>
  <c r="F88" i="1"/>
  <c r="D88" i="1"/>
  <c r="E89" i="1" l="1"/>
  <c r="H89" i="1" s="1"/>
  <c r="I89" i="1" s="1"/>
  <c r="F89" i="1" l="1"/>
  <c r="C89" i="1"/>
  <c r="G89" i="1" s="1"/>
  <c r="J89" i="1" s="1"/>
  <c r="L89" i="1" s="1"/>
  <c r="N89" i="1" s="1"/>
  <c r="K89" i="1" l="1"/>
  <c r="M89" i="1" s="1"/>
  <c r="D89" i="1"/>
  <c r="E90" i="1" l="1"/>
  <c r="H90" i="1" s="1"/>
  <c r="I90" i="1" s="1"/>
  <c r="F90" i="1" l="1"/>
  <c r="C90" i="1"/>
  <c r="G90" i="1" s="1"/>
  <c r="J90" i="1" s="1"/>
  <c r="L90" i="1" s="1"/>
  <c r="N90" i="1" s="1"/>
  <c r="K90" i="1" l="1"/>
  <c r="M90" i="1" s="1"/>
  <c r="D90" i="1"/>
  <c r="C91" i="1" l="1"/>
  <c r="G91" i="1" s="1"/>
  <c r="J91" i="1" s="1"/>
  <c r="E91" i="1"/>
  <c r="H91" i="1" s="1"/>
  <c r="I91" i="1" s="1"/>
  <c r="K91" i="1" s="1"/>
  <c r="M91" i="1" s="1"/>
  <c r="L91" i="1" l="1"/>
  <c r="N91" i="1" s="1"/>
  <c r="F91" i="1"/>
  <c r="D91" i="1"/>
  <c r="C92" i="1" l="1"/>
  <c r="G92" i="1" s="1"/>
  <c r="J92" i="1" s="1"/>
  <c r="D92" i="1" l="1"/>
  <c r="E92" i="1"/>
  <c r="H92" i="1" s="1"/>
  <c r="I92" i="1" s="1"/>
  <c r="K92" i="1" s="1"/>
  <c r="M92" i="1" s="1"/>
  <c r="L92" i="1" l="1"/>
  <c r="N92" i="1" s="1"/>
  <c r="F92" i="1"/>
  <c r="E93" i="1" l="1"/>
  <c r="H93" i="1" s="1"/>
  <c r="I93" i="1" s="1"/>
  <c r="C93" i="1"/>
  <c r="G93" i="1" s="1"/>
  <c r="J93" i="1" s="1"/>
  <c r="L93" i="1" s="1"/>
  <c r="N93" i="1" s="1"/>
  <c r="K93" i="1" l="1"/>
  <c r="M93" i="1" s="1"/>
  <c r="D93" i="1"/>
  <c r="F93" i="1"/>
  <c r="E94" i="1" l="1"/>
  <c r="H94" i="1" s="1"/>
  <c r="I94" i="1" s="1"/>
  <c r="F94" i="1" l="1"/>
  <c r="C94" i="1"/>
  <c r="G94" i="1" s="1"/>
  <c r="J94" i="1" s="1"/>
  <c r="L94" i="1" s="1"/>
  <c r="N94" i="1" s="1"/>
  <c r="K94" i="1" l="1"/>
  <c r="M94" i="1" s="1"/>
  <c r="D94" i="1"/>
  <c r="C95" i="1" l="1"/>
  <c r="G95" i="1" s="1"/>
  <c r="J95" i="1" s="1"/>
  <c r="E95" i="1"/>
  <c r="H95" i="1" s="1"/>
  <c r="I95" i="1" s="1"/>
  <c r="K95" i="1" s="1"/>
  <c r="M95" i="1" s="1"/>
  <c r="L95" i="1" l="1"/>
  <c r="N95" i="1" s="1"/>
  <c r="F95" i="1"/>
  <c r="D95" i="1"/>
  <c r="E96" i="1" l="1"/>
  <c r="H96" i="1" s="1"/>
  <c r="I96" i="1" s="1"/>
  <c r="F96" i="1" l="1"/>
  <c r="C96" i="1"/>
  <c r="G96" i="1" s="1"/>
  <c r="J96" i="1" s="1"/>
  <c r="L96" i="1" s="1"/>
  <c r="N96" i="1" s="1"/>
  <c r="K96" i="1" l="1"/>
  <c r="M96" i="1" s="1"/>
  <c r="D96" i="1"/>
  <c r="E97" i="1" l="1"/>
  <c r="H97" i="1" s="1"/>
  <c r="I97" i="1" s="1"/>
  <c r="F97" i="1" l="1"/>
  <c r="C97" i="1"/>
  <c r="G97" i="1" s="1"/>
  <c r="J97" i="1" s="1"/>
  <c r="L97" i="1" s="1"/>
  <c r="N97" i="1" s="1"/>
  <c r="K97" i="1" l="1"/>
  <c r="M97" i="1" s="1"/>
  <c r="D97" i="1"/>
  <c r="E98" i="1" l="1"/>
  <c r="H98" i="1" s="1"/>
  <c r="I98" i="1" s="1"/>
  <c r="F98" i="1" l="1"/>
  <c r="C98" i="1"/>
  <c r="G98" i="1" s="1"/>
  <c r="J98" i="1" s="1"/>
  <c r="L98" i="1" s="1"/>
  <c r="N98" i="1" s="1"/>
  <c r="K98" i="1" l="1"/>
  <c r="M98" i="1" s="1"/>
  <c r="D98" i="1"/>
  <c r="C99" i="1" l="1"/>
  <c r="G99" i="1" s="1"/>
  <c r="J99" i="1" s="1"/>
  <c r="E99" i="1"/>
  <c r="H99" i="1" s="1"/>
  <c r="I99" i="1" s="1"/>
  <c r="K99" i="1" s="1"/>
  <c r="M99" i="1" s="1"/>
  <c r="L99" i="1" l="1"/>
  <c r="N99" i="1" s="1"/>
  <c r="F99" i="1"/>
  <c r="D99" i="1"/>
  <c r="E100" i="1" l="1"/>
  <c r="H100" i="1" s="1"/>
  <c r="I100" i="1" s="1"/>
  <c r="F100" i="1" l="1"/>
  <c r="C100" i="1"/>
  <c r="G100" i="1" s="1"/>
  <c r="J100" i="1" s="1"/>
  <c r="L100" i="1" s="1"/>
  <c r="N100" i="1" s="1"/>
  <c r="K100" i="1" l="1"/>
  <c r="M100" i="1" s="1"/>
  <c r="D100" i="1"/>
  <c r="C101" i="1" l="1"/>
  <c r="G101" i="1" s="1"/>
  <c r="J101" i="1" s="1"/>
  <c r="E101" i="1"/>
  <c r="H101" i="1" s="1"/>
  <c r="I101" i="1" s="1"/>
  <c r="K101" i="1" s="1"/>
  <c r="M101" i="1" s="1"/>
  <c r="L101" i="1" l="1"/>
  <c r="N101" i="1" s="1"/>
  <c r="F101" i="1"/>
  <c r="D101" i="1"/>
  <c r="C102" i="1" l="1"/>
  <c r="G102" i="1" s="1"/>
  <c r="J102" i="1" s="1"/>
  <c r="D102" i="1" l="1"/>
  <c r="E102" i="1"/>
  <c r="H102" i="1" s="1"/>
  <c r="I102" i="1" s="1"/>
  <c r="K102" i="1" s="1"/>
  <c r="M102" i="1" s="1"/>
  <c r="L102" i="1" l="1"/>
  <c r="N102" i="1" s="1"/>
  <c r="F102" i="1"/>
  <c r="E103" i="1" l="1"/>
  <c r="H103" i="1" s="1"/>
  <c r="I103" i="1" s="1"/>
  <c r="C103" i="1"/>
  <c r="G103" i="1" s="1"/>
  <c r="J103" i="1" s="1"/>
  <c r="L103" i="1" s="1"/>
  <c r="N103" i="1" s="1"/>
  <c r="K103" i="1" l="1"/>
  <c r="M103" i="1" s="1"/>
  <c r="D103" i="1"/>
  <c r="F103" i="1"/>
  <c r="C104" i="1" l="1"/>
  <c r="G104" i="1" s="1"/>
  <c r="J104" i="1" s="1"/>
  <c r="D104" i="1" l="1"/>
  <c r="E104" i="1"/>
  <c r="H104" i="1" s="1"/>
  <c r="I104" i="1" s="1"/>
  <c r="K104" i="1" s="1"/>
  <c r="M104" i="1" s="1"/>
  <c r="L104" i="1" l="1"/>
  <c r="N104" i="1" s="1"/>
  <c r="F104" i="1"/>
  <c r="E105" i="1" l="1"/>
  <c r="H105" i="1" s="1"/>
  <c r="I105" i="1" s="1"/>
  <c r="C105" i="1"/>
  <c r="G105" i="1" s="1"/>
  <c r="J105" i="1" s="1"/>
  <c r="L105" i="1" s="1"/>
  <c r="N105" i="1" s="1"/>
  <c r="K105" i="1" l="1"/>
  <c r="M105" i="1" s="1"/>
  <c r="D105" i="1"/>
  <c r="F105" i="1"/>
  <c r="C106" i="1" l="1"/>
  <c r="G106" i="1" s="1"/>
  <c r="J106" i="1" s="1"/>
  <c r="D106" i="1" l="1"/>
  <c r="E106" i="1"/>
  <c r="H106" i="1" s="1"/>
  <c r="I106" i="1" s="1"/>
  <c r="K106" i="1" s="1"/>
  <c r="M106" i="1" s="1"/>
  <c r="L106" i="1" l="1"/>
  <c r="N106" i="1" s="1"/>
  <c r="F106" i="1"/>
  <c r="E107" i="1" l="1"/>
  <c r="H107" i="1" s="1"/>
  <c r="I107" i="1" s="1"/>
  <c r="C107" i="1"/>
  <c r="G107" i="1" s="1"/>
  <c r="J107" i="1" s="1"/>
  <c r="L107" i="1" s="1"/>
  <c r="N107" i="1" s="1"/>
  <c r="K107" i="1" l="1"/>
  <c r="M107" i="1" s="1"/>
  <c r="D107" i="1"/>
  <c r="F107" i="1"/>
  <c r="C108" i="1" l="1"/>
  <c r="G108" i="1" s="1"/>
  <c r="J108" i="1" s="1"/>
  <c r="D108" i="1" l="1"/>
  <c r="E108" i="1"/>
  <c r="H108" i="1" s="1"/>
  <c r="I108" i="1" s="1"/>
  <c r="K108" i="1" s="1"/>
  <c r="M108" i="1" s="1"/>
  <c r="L108" i="1" l="1"/>
  <c r="N108" i="1" s="1"/>
  <c r="F108" i="1"/>
  <c r="E109" i="1" l="1"/>
  <c r="H109" i="1" s="1"/>
  <c r="I109" i="1" s="1"/>
  <c r="C109" i="1"/>
  <c r="G109" i="1" s="1"/>
  <c r="J109" i="1" s="1"/>
  <c r="L109" i="1" s="1"/>
  <c r="N109" i="1" s="1"/>
  <c r="K109" i="1" l="1"/>
  <c r="M109" i="1" s="1"/>
  <c r="D109" i="1"/>
  <c r="F109" i="1"/>
  <c r="C110" i="1" l="1"/>
  <c r="G110" i="1" s="1"/>
  <c r="J110" i="1" s="1"/>
  <c r="D110" i="1" l="1"/>
  <c r="E110" i="1"/>
  <c r="H110" i="1" s="1"/>
  <c r="I110" i="1" s="1"/>
  <c r="K110" i="1" s="1"/>
  <c r="M110" i="1" s="1"/>
  <c r="L110" i="1" l="1"/>
  <c r="N110" i="1" s="1"/>
  <c r="F110" i="1"/>
  <c r="E111" i="1" l="1"/>
  <c r="H111" i="1" s="1"/>
  <c r="I111" i="1" s="1"/>
  <c r="C111" i="1"/>
  <c r="G111" i="1" s="1"/>
  <c r="J111" i="1" s="1"/>
  <c r="L111" i="1" l="1"/>
  <c r="N111" i="1" s="1"/>
  <c r="K111" i="1"/>
  <c r="M111" i="1" s="1"/>
  <c r="D111" i="1"/>
  <c r="F111" i="1"/>
  <c r="C112" i="1" l="1"/>
  <c r="G112" i="1" s="1"/>
  <c r="J112" i="1" s="1"/>
  <c r="D112" i="1" l="1"/>
  <c r="E112" i="1"/>
  <c r="H112" i="1" s="1"/>
  <c r="I112" i="1" s="1"/>
  <c r="K112" i="1" s="1"/>
  <c r="M112" i="1" s="1"/>
  <c r="L112" i="1" l="1"/>
  <c r="N112" i="1" s="1"/>
  <c r="F112" i="1"/>
  <c r="E113" i="1" l="1"/>
  <c r="H113" i="1" s="1"/>
  <c r="I113" i="1" s="1"/>
  <c r="C113" i="1"/>
  <c r="G113" i="1" s="1"/>
  <c r="J113" i="1" s="1"/>
  <c r="L113" i="1" s="1"/>
  <c r="N113" i="1" s="1"/>
  <c r="K113" i="1" l="1"/>
  <c r="M113" i="1" s="1"/>
  <c r="D113" i="1"/>
  <c r="F113" i="1"/>
  <c r="C114" i="1" l="1"/>
  <c r="G114" i="1" s="1"/>
  <c r="J114" i="1" s="1"/>
  <c r="D114" i="1" l="1"/>
  <c r="E114" i="1"/>
  <c r="H114" i="1" s="1"/>
  <c r="I114" i="1" s="1"/>
  <c r="K114" i="1" s="1"/>
  <c r="M114" i="1" s="1"/>
  <c r="L114" i="1" l="1"/>
  <c r="N114" i="1" s="1"/>
  <c r="F114" i="1"/>
  <c r="E115" i="1" l="1"/>
  <c r="H115" i="1" s="1"/>
  <c r="I115" i="1" s="1"/>
  <c r="C115" i="1"/>
  <c r="G115" i="1" s="1"/>
  <c r="J115" i="1" s="1"/>
  <c r="L115" i="1" s="1"/>
  <c r="N115" i="1" s="1"/>
  <c r="K115" i="1" l="1"/>
  <c r="M115" i="1" s="1"/>
  <c r="D115" i="1"/>
  <c r="F115" i="1"/>
  <c r="C116" i="1" l="1"/>
  <c r="G116" i="1" s="1"/>
  <c r="J116" i="1" s="1"/>
  <c r="D116" i="1" l="1"/>
  <c r="E116" i="1"/>
  <c r="H116" i="1" s="1"/>
  <c r="I116" i="1" s="1"/>
  <c r="K116" i="1" s="1"/>
  <c r="M116" i="1" s="1"/>
  <c r="L116" i="1" l="1"/>
  <c r="N116" i="1" s="1"/>
  <c r="F116" i="1"/>
  <c r="E117" i="1" l="1"/>
  <c r="H117" i="1" s="1"/>
  <c r="I117" i="1" s="1"/>
  <c r="C117" i="1"/>
  <c r="G117" i="1" s="1"/>
  <c r="J117" i="1" s="1"/>
  <c r="L117" i="1" s="1"/>
  <c r="N117" i="1" s="1"/>
  <c r="K117" i="1" l="1"/>
  <c r="M117" i="1" s="1"/>
  <c r="D117" i="1"/>
  <c r="F117" i="1"/>
  <c r="C118" i="1" l="1"/>
  <c r="G118" i="1" s="1"/>
  <c r="J118" i="1" s="1"/>
  <c r="D118" i="1" l="1"/>
  <c r="E118" i="1"/>
  <c r="H118" i="1" s="1"/>
  <c r="I118" i="1" s="1"/>
  <c r="K118" i="1" s="1"/>
  <c r="M118" i="1" s="1"/>
  <c r="L118" i="1" l="1"/>
  <c r="N118" i="1" s="1"/>
  <c r="F118" i="1"/>
  <c r="E119" i="1" l="1"/>
  <c r="H119" i="1" s="1"/>
  <c r="I119" i="1" s="1"/>
  <c r="C119" i="1"/>
  <c r="G119" i="1" s="1"/>
  <c r="J119" i="1" s="1"/>
  <c r="L119" i="1" s="1"/>
  <c r="N119" i="1" s="1"/>
  <c r="K119" i="1" l="1"/>
  <c r="M119" i="1" s="1"/>
  <c r="D119" i="1"/>
  <c r="F119" i="1"/>
  <c r="C120" i="1" l="1"/>
  <c r="G120" i="1" s="1"/>
  <c r="J120" i="1" s="1"/>
  <c r="E120" i="1"/>
  <c r="H120" i="1" s="1"/>
  <c r="I120" i="1" s="1"/>
  <c r="K120" i="1" l="1"/>
  <c r="M120" i="1" s="1"/>
  <c r="L120" i="1"/>
  <c r="N120" i="1" s="1"/>
  <c r="F120" i="1"/>
  <c r="D120" i="1"/>
  <c r="E121" i="1" l="1"/>
  <c r="H121" i="1" s="1"/>
  <c r="I121" i="1" s="1"/>
  <c r="F121" i="1" l="1"/>
  <c r="C121" i="1"/>
  <c r="G121" i="1" s="1"/>
  <c r="J121" i="1" s="1"/>
  <c r="L121" i="1" s="1"/>
  <c r="N121" i="1" s="1"/>
  <c r="K121" i="1" l="1"/>
  <c r="M121" i="1" s="1"/>
  <c r="D121" i="1"/>
  <c r="C122" i="1" l="1"/>
  <c r="G122" i="1" s="1"/>
  <c r="J122" i="1" s="1"/>
  <c r="E122" i="1"/>
  <c r="H122" i="1" s="1"/>
  <c r="I122" i="1" s="1"/>
  <c r="K122" i="1" s="1"/>
  <c r="M122" i="1" s="1"/>
  <c r="L122" i="1" l="1"/>
  <c r="N122" i="1" s="1"/>
  <c r="F122" i="1"/>
  <c r="D122" i="1"/>
  <c r="E123" i="1" l="1"/>
  <c r="H123" i="1" s="1"/>
  <c r="I123" i="1" s="1"/>
  <c r="F123" i="1" l="1"/>
  <c r="C123" i="1"/>
  <c r="G123" i="1" s="1"/>
  <c r="J123" i="1" s="1"/>
  <c r="L123" i="1" s="1"/>
  <c r="N123" i="1" s="1"/>
  <c r="K123" i="1" l="1"/>
  <c r="M123" i="1" s="1"/>
  <c r="D123" i="1"/>
  <c r="E124" i="1" l="1"/>
  <c r="H124" i="1" s="1"/>
  <c r="I124" i="1" s="1"/>
  <c r="F124" i="1" l="1"/>
  <c r="C124" i="1"/>
  <c r="G124" i="1" s="1"/>
  <c r="J124" i="1" s="1"/>
  <c r="L124" i="1" s="1"/>
  <c r="N124" i="1" s="1"/>
  <c r="K124" i="1" l="1"/>
  <c r="M124" i="1" s="1"/>
  <c r="D124" i="1"/>
  <c r="C125" i="1" l="1"/>
  <c r="G125" i="1" s="1"/>
  <c r="J125" i="1" s="1"/>
  <c r="E125" i="1"/>
  <c r="H125" i="1" s="1"/>
  <c r="I125" i="1" s="1"/>
  <c r="K125" i="1" s="1"/>
  <c r="M125" i="1" s="1"/>
  <c r="L125" i="1" l="1"/>
  <c r="N125" i="1" s="1"/>
  <c r="F125" i="1"/>
  <c r="D125" i="1"/>
  <c r="E126" i="1" l="1"/>
  <c r="H126" i="1" s="1"/>
  <c r="I126" i="1" s="1"/>
  <c r="F126" i="1" l="1"/>
  <c r="C126" i="1"/>
  <c r="G126" i="1" s="1"/>
  <c r="J126" i="1" s="1"/>
  <c r="L126" i="1" s="1"/>
  <c r="N126" i="1" s="1"/>
  <c r="K126" i="1" l="1"/>
  <c r="M126" i="1" s="1"/>
  <c r="D126" i="1"/>
  <c r="E127" i="1" l="1"/>
  <c r="H127" i="1" s="1"/>
  <c r="I127" i="1" s="1"/>
  <c r="F127" i="1" l="1"/>
  <c r="C127" i="1"/>
  <c r="G127" i="1" s="1"/>
  <c r="J127" i="1" s="1"/>
  <c r="L127" i="1" s="1"/>
  <c r="N127" i="1" s="1"/>
  <c r="K127" i="1" l="1"/>
  <c r="M127" i="1" s="1"/>
  <c r="D127" i="1"/>
  <c r="C128" i="1" l="1"/>
  <c r="G128" i="1" s="1"/>
  <c r="J128" i="1" s="1"/>
  <c r="E128" i="1"/>
  <c r="H128" i="1" s="1"/>
  <c r="I128" i="1" s="1"/>
  <c r="K128" i="1" s="1"/>
  <c r="M128" i="1" s="1"/>
  <c r="L128" i="1" l="1"/>
  <c r="N128" i="1" s="1"/>
  <c r="F128" i="1"/>
  <c r="D128" i="1"/>
  <c r="E129" i="1" l="1"/>
  <c r="H129" i="1" s="1"/>
  <c r="I129" i="1" s="1"/>
  <c r="F129" i="1" l="1"/>
  <c r="C129" i="1"/>
  <c r="G129" i="1" s="1"/>
  <c r="J129" i="1" s="1"/>
  <c r="L129" i="1" s="1"/>
  <c r="N129" i="1" s="1"/>
  <c r="K129" i="1" l="1"/>
  <c r="M129" i="1" s="1"/>
  <c r="D129" i="1"/>
  <c r="C130" i="1" l="1"/>
  <c r="G130" i="1" s="1"/>
  <c r="J130" i="1" s="1"/>
  <c r="E130" i="1"/>
  <c r="H130" i="1" s="1"/>
  <c r="I130" i="1" s="1"/>
  <c r="K130" i="1" l="1"/>
  <c r="M130" i="1" s="1"/>
  <c r="L130" i="1"/>
  <c r="N130" i="1" s="1"/>
  <c r="F130" i="1"/>
  <c r="D130" i="1"/>
  <c r="E131" i="1" l="1"/>
  <c r="H131" i="1" s="1"/>
  <c r="I131" i="1" s="1"/>
  <c r="F131" i="1" l="1"/>
  <c r="C131" i="1"/>
  <c r="G131" i="1" s="1"/>
  <c r="J131" i="1" s="1"/>
  <c r="L131" i="1" s="1"/>
  <c r="N131" i="1" s="1"/>
  <c r="K131" i="1" l="1"/>
  <c r="M131" i="1" s="1"/>
  <c r="D131" i="1"/>
  <c r="C132" i="1" l="1"/>
  <c r="G132" i="1" s="1"/>
  <c r="J132" i="1" s="1"/>
  <c r="E132" i="1"/>
  <c r="H132" i="1" s="1"/>
  <c r="I132" i="1" s="1"/>
  <c r="K132" i="1" l="1"/>
  <c r="M132" i="1" s="1"/>
  <c r="L132" i="1"/>
  <c r="N132" i="1" s="1"/>
  <c r="F132" i="1"/>
  <c r="D132" i="1"/>
  <c r="E133" i="1" l="1"/>
  <c r="H133" i="1" s="1"/>
  <c r="I133" i="1" s="1"/>
  <c r="C133" i="1" l="1"/>
  <c r="G133" i="1" s="1"/>
  <c r="J133" i="1" s="1"/>
  <c r="L133" i="1" s="1"/>
  <c r="N133" i="1" s="1"/>
  <c r="F133" i="1"/>
  <c r="K133" i="1" l="1"/>
  <c r="M133" i="1" s="1"/>
  <c r="D133" i="1"/>
  <c r="C134" i="1" l="1"/>
  <c r="G134" i="1" s="1"/>
  <c r="J134" i="1" s="1"/>
  <c r="E134" i="1"/>
  <c r="H134" i="1" s="1"/>
  <c r="I134" i="1" s="1"/>
  <c r="K134" i="1" s="1"/>
  <c r="M134" i="1" s="1"/>
  <c r="L134" i="1" l="1"/>
  <c r="N134" i="1" s="1"/>
  <c r="F134" i="1"/>
  <c r="D134" i="1"/>
  <c r="E135" i="1" l="1"/>
  <c r="H135" i="1" s="1"/>
  <c r="I135" i="1" s="1"/>
  <c r="C135" i="1"/>
  <c r="G135" i="1" s="1"/>
  <c r="J135" i="1" s="1"/>
  <c r="L135" i="1" s="1"/>
  <c r="N135" i="1" s="1"/>
  <c r="K135" i="1" l="1"/>
  <c r="M135" i="1" s="1"/>
  <c r="D135" i="1"/>
  <c r="F135" i="1"/>
  <c r="C136" i="1" l="1"/>
  <c r="G136" i="1" s="1"/>
  <c r="J136" i="1" s="1"/>
  <c r="D136" i="1" l="1"/>
  <c r="E136" i="1"/>
  <c r="H136" i="1" s="1"/>
  <c r="I136" i="1" s="1"/>
  <c r="K136" i="1" s="1"/>
  <c r="M136" i="1" s="1"/>
  <c r="L136" i="1" l="1"/>
  <c r="N136" i="1" s="1"/>
  <c r="F136" i="1"/>
  <c r="E137" i="1" l="1"/>
  <c r="H137" i="1" s="1"/>
  <c r="I137" i="1" s="1"/>
  <c r="C137" i="1"/>
  <c r="G137" i="1" s="1"/>
  <c r="J137" i="1" s="1"/>
  <c r="L137" i="1" s="1"/>
  <c r="N137" i="1" s="1"/>
  <c r="K137" i="1" l="1"/>
  <c r="M137" i="1" s="1"/>
  <c r="D137" i="1"/>
  <c r="F137" i="1"/>
  <c r="C138" i="1" l="1"/>
  <c r="G138" i="1" s="1"/>
  <c r="J138" i="1" s="1"/>
  <c r="D138" i="1" l="1"/>
  <c r="E138" i="1"/>
  <c r="H138" i="1" s="1"/>
  <c r="I138" i="1" s="1"/>
  <c r="K138" i="1" s="1"/>
  <c r="M138" i="1" s="1"/>
  <c r="L138" i="1" l="1"/>
  <c r="N138" i="1" s="1"/>
  <c r="F138" i="1"/>
  <c r="E139" i="1" l="1"/>
  <c r="H139" i="1" s="1"/>
  <c r="I139" i="1" s="1"/>
  <c r="C139" i="1"/>
  <c r="G139" i="1" s="1"/>
  <c r="J139" i="1" s="1"/>
  <c r="L139" i="1" s="1"/>
  <c r="N139" i="1" s="1"/>
  <c r="K139" i="1" l="1"/>
  <c r="M139" i="1" s="1"/>
  <c r="D139" i="1"/>
  <c r="F139" i="1"/>
  <c r="C140" i="1" l="1"/>
  <c r="G140" i="1" s="1"/>
  <c r="J140" i="1" s="1"/>
  <c r="D140" i="1" l="1"/>
  <c r="E140" i="1"/>
  <c r="H140" i="1" s="1"/>
  <c r="I140" i="1" s="1"/>
  <c r="K140" i="1" s="1"/>
  <c r="M140" i="1" s="1"/>
  <c r="L140" i="1" l="1"/>
  <c r="N140" i="1" s="1"/>
  <c r="F140" i="1"/>
  <c r="C141" i="1" l="1"/>
  <c r="G141" i="1" s="1"/>
  <c r="J141" i="1" s="1"/>
  <c r="D141" i="1" l="1"/>
  <c r="E141" i="1"/>
  <c r="H141" i="1" s="1"/>
  <c r="I141" i="1" s="1"/>
  <c r="K141" i="1" s="1"/>
  <c r="M141" i="1" s="1"/>
  <c r="L141" i="1" l="1"/>
  <c r="N141" i="1" s="1"/>
  <c r="F141" i="1"/>
  <c r="E142" i="1" l="1"/>
  <c r="H142" i="1" s="1"/>
  <c r="I142" i="1" s="1"/>
  <c r="C142" i="1"/>
  <c r="G142" i="1" s="1"/>
  <c r="J142" i="1" s="1"/>
  <c r="L142" i="1" s="1"/>
  <c r="N142" i="1" s="1"/>
  <c r="K142" i="1" l="1"/>
  <c r="M142" i="1" s="1"/>
  <c r="D142" i="1"/>
  <c r="F142" i="1"/>
  <c r="C143" i="1" l="1"/>
  <c r="G143" i="1" s="1"/>
  <c r="J143" i="1" s="1"/>
  <c r="D143" i="1" l="1"/>
  <c r="E143" i="1"/>
  <c r="H143" i="1" s="1"/>
  <c r="I143" i="1" s="1"/>
  <c r="K143" i="1" s="1"/>
  <c r="M143" i="1" s="1"/>
  <c r="L143" i="1" l="1"/>
  <c r="N143" i="1" s="1"/>
  <c r="F143" i="1"/>
  <c r="E144" i="1" l="1"/>
  <c r="H144" i="1" s="1"/>
  <c r="I144" i="1" s="1"/>
  <c r="C144" i="1"/>
  <c r="G144" i="1" s="1"/>
  <c r="J144" i="1" s="1"/>
  <c r="L144" i="1" l="1"/>
  <c r="N144" i="1" s="1"/>
  <c r="K144" i="1"/>
  <c r="M144" i="1" s="1"/>
  <c r="D144" i="1"/>
  <c r="F144" i="1"/>
  <c r="C145" i="1" l="1"/>
  <c r="G145" i="1" s="1"/>
  <c r="J145" i="1" s="1"/>
  <c r="E145" i="1" l="1"/>
  <c r="H145" i="1" s="1"/>
  <c r="I145" i="1" s="1"/>
  <c r="K145" i="1" s="1"/>
  <c r="M145" i="1" s="1"/>
  <c r="D145" i="1"/>
  <c r="L145" i="1" l="1"/>
  <c r="N145" i="1" s="1"/>
  <c r="F145" i="1"/>
  <c r="E146" i="1" l="1"/>
  <c r="H146" i="1" s="1"/>
  <c r="I146" i="1" s="1"/>
  <c r="C146" i="1"/>
  <c r="G146" i="1" s="1"/>
  <c r="J146" i="1" s="1"/>
  <c r="L146" i="1" s="1"/>
  <c r="N146" i="1" s="1"/>
  <c r="K146" i="1" l="1"/>
  <c r="M146" i="1" s="1"/>
  <c r="D146" i="1"/>
  <c r="F146" i="1"/>
  <c r="C147" i="1" l="1"/>
  <c r="G147" i="1" s="1"/>
  <c r="J147" i="1" s="1"/>
  <c r="D147" i="1" l="1"/>
  <c r="E147" i="1"/>
  <c r="H147" i="1" s="1"/>
  <c r="I147" i="1" s="1"/>
  <c r="K147" i="1" s="1"/>
  <c r="M147" i="1" s="1"/>
  <c r="L147" i="1" l="1"/>
  <c r="N147" i="1" s="1"/>
  <c r="F147" i="1"/>
  <c r="E148" i="1" l="1"/>
  <c r="H148" i="1" s="1"/>
  <c r="I148" i="1" s="1"/>
  <c r="C148" i="1"/>
  <c r="G148" i="1" s="1"/>
  <c r="J148" i="1" s="1"/>
  <c r="L148" i="1" s="1"/>
  <c r="N148" i="1" s="1"/>
  <c r="K148" i="1" l="1"/>
  <c r="M148" i="1" s="1"/>
  <c r="D148" i="1"/>
  <c r="F148" i="1"/>
  <c r="C149" i="1" l="1"/>
  <c r="G149" i="1" s="1"/>
  <c r="J149" i="1" s="1"/>
  <c r="D149" i="1" l="1"/>
  <c r="E149" i="1"/>
  <c r="H149" i="1" s="1"/>
  <c r="I149" i="1" s="1"/>
  <c r="K149" i="1" s="1"/>
  <c r="M149" i="1" s="1"/>
  <c r="L149" i="1" l="1"/>
  <c r="N149" i="1" s="1"/>
  <c r="F149" i="1"/>
  <c r="C150" i="1" l="1"/>
  <c r="G150" i="1" s="1"/>
  <c r="J150" i="1" s="1"/>
  <c r="D150" i="1" l="1"/>
  <c r="E150" i="1"/>
  <c r="H150" i="1" s="1"/>
  <c r="I150" i="1" s="1"/>
  <c r="K150" i="1" s="1"/>
  <c r="M150" i="1" s="1"/>
  <c r="L150" i="1" l="1"/>
  <c r="N150" i="1" s="1"/>
  <c r="F150" i="1"/>
  <c r="E151" i="1" l="1"/>
  <c r="H151" i="1" s="1"/>
  <c r="I151" i="1" s="1"/>
  <c r="C151" i="1"/>
  <c r="G151" i="1" s="1"/>
  <c r="J151" i="1" s="1"/>
  <c r="L151" i="1" s="1"/>
  <c r="N151" i="1" s="1"/>
  <c r="K151" i="1" l="1"/>
  <c r="M151" i="1" s="1"/>
  <c r="D151" i="1"/>
  <c r="F151" i="1"/>
  <c r="C152" i="1" l="1"/>
  <c r="G152" i="1" s="1"/>
  <c r="J152" i="1" s="1"/>
  <c r="D152" i="1" l="1"/>
  <c r="E152" i="1"/>
  <c r="H152" i="1" s="1"/>
  <c r="I152" i="1" s="1"/>
  <c r="K152" i="1" s="1"/>
  <c r="M152" i="1" s="1"/>
  <c r="L152" i="1" l="1"/>
  <c r="N152" i="1" s="1"/>
  <c r="F152" i="1"/>
  <c r="E153" i="1" l="1"/>
  <c r="H153" i="1" s="1"/>
  <c r="I153" i="1" s="1"/>
  <c r="C153" i="1"/>
  <c r="G153" i="1" s="1"/>
  <c r="J153" i="1" s="1"/>
  <c r="L153" i="1" l="1"/>
  <c r="N153" i="1" s="1"/>
  <c r="K153" i="1"/>
  <c r="M153" i="1" s="1"/>
  <c r="D153" i="1"/>
  <c r="F153" i="1"/>
  <c r="C154" i="1" l="1"/>
  <c r="G154" i="1" s="1"/>
  <c r="J154" i="1" s="1"/>
  <c r="D154" i="1" l="1"/>
  <c r="E154" i="1"/>
  <c r="H154" i="1" s="1"/>
  <c r="I154" i="1" s="1"/>
  <c r="K154" i="1" s="1"/>
  <c r="M154" i="1" s="1"/>
  <c r="L154" i="1" l="1"/>
  <c r="N154" i="1" s="1"/>
  <c r="F154" i="1"/>
  <c r="C155" i="1" l="1"/>
  <c r="G155" i="1" s="1"/>
  <c r="J155" i="1" s="1"/>
  <c r="D155" i="1" l="1"/>
  <c r="E155" i="1"/>
  <c r="H155" i="1" s="1"/>
  <c r="I155" i="1" s="1"/>
  <c r="K155" i="1" s="1"/>
  <c r="M155" i="1" s="1"/>
  <c r="L155" i="1" l="1"/>
  <c r="N155" i="1" s="1"/>
  <c r="F155" i="1"/>
  <c r="E156" i="1" l="1"/>
  <c r="H156" i="1" s="1"/>
  <c r="I156" i="1" s="1"/>
  <c r="C156" i="1"/>
  <c r="G156" i="1" s="1"/>
  <c r="J156" i="1" s="1"/>
  <c r="L156" i="1" s="1"/>
  <c r="N156" i="1" s="1"/>
  <c r="K156" i="1" l="1"/>
  <c r="M156" i="1" s="1"/>
  <c r="D156" i="1"/>
  <c r="F156" i="1"/>
  <c r="C157" i="1" l="1"/>
  <c r="G157" i="1" s="1"/>
  <c r="J157" i="1" s="1"/>
  <c r="D157" i="1" l="1"/>
  <c r="E157" i="1"/>
  <c r="H157" i="1" s="1"/>
  <c r="I157" i="1" s="1"/>
  <c r="K157" i="1" s="1"/>
  <c r="M157" i="1" s="1"/>
  <c r="L157" i="1" l="1"/>
  <c r="N157" i="1" s="1"/>
  <c r="F157" i="1"/>
  <c r="E158" i="1" l="1"/>
  <c r="H158" i="1" s="1"/>
  <c r="I158" i="1" s="1"/>
  <c r="C158" i="1"/>
  <c r="G158" i="1" s="1"/>
  <c r="J158" i="1" s="1"/>
  <c r="L158" i="1" s="1"/>
  <c r="N158" i="1" s="1"/>
  <c r="K158" i="1" l="1"/>
  <c r="M158" i="1" s="1"/>
  <c r="D158" i="1"/>
  <c r="F158" i="1"/>
  <c r="C159" i="1" l="1"/>
  <c r="G159" i="1" s="1"/>
  <c r="J159" i="1" s="1"/>
  <c r="D159" i="1" l="1"/>
  <c r="E159" i="1"/>
  <c r="H159" i="1" s="1"/>
  <c r="I159" i="1" s="1"/>
  <c r="K159" i="1" s="1"/>
  <c r="M159" i="1" s="1"/>
  <c r="L159" i="1" l="1"/>
  <c r="N159" i="1" s="1"/>
  <c r="F159" i="1"/>
  <c r="E160" i="1" l="1"/>
  <c r="H160" i="1" s="1"/>
  <c r="I160" i="1" s="1"/>
  <c r="C160" i="1"/>
  <c r="G160" i="1" s="1"/>
  <c r="J160" i="1" s="1"/>
  <c r="L160" i="1" s="1"/>
  <c r="N160" i="1" s="1"/>
  <c r="K160" i="1" l="1"/>
  <c r="M160" i="1" s="1"/>
  <c r="D160" i="1"/>
  <c r="F160" i="1"/>
  <c r="C161" i="1" l="1"/>
  <c r="G161" i="1" s="1"/>
  <c r="J161" i="1" s="1"/>
  <c r="D161" i="1" l="1"/>
  <c r="E161" i="1"/>
  <c r="H161" i="1" s="1"/>
  <c r="I161" i="1" s="1"/>
  <c r="K161" i="1" s="1"/>
  <c r="M161" i="1" s="1"/>
  <c r="L161" i="1" l="1"/>
  <c r="N161" i="1" s="1"/>
  <c r="F161" i="1"/>
  <c r="E162" i="1" l="1"/>
  <c r="H162" i="1" s="1"/>
  <c r="I162" i="1" s="1"/>
  <c r="C162" i="1"/>
  <c r="G162" i="1" s="1"/>
  <c r="J162" i="1" s="1"/>
  <c r="L162" i="1" s="1"/>
  <c r="N162" i="1" s="1"/>
  <c r="K162" i="1" l="1"/>
  <c r="M162" i="1" s="1"/>
  <c r="D162" i="1"/>
  <c r="F162" i="1"/>
  <c r="C163" i="1" l="1"/>
  <c r="G163" i="1" s="1"/>
  <c r="J163" i="1" s="1"/>
  <c r="D163" i="1" l="1"/>
  <c r="E163" i="1"/>
  <c r="H163" i="1" s="1"/>
  <c r="I163" i="1" s="1"/>
  <c r="K163" i="1" s="1"/>
  <c r="M163" i="1" s="1"/>
  <c r="L163" i="1" l="1"/>
  <c r="N163" i="1" s="1"/>
  <c r="F163" i="1"/>
  <c r="E164" i="1" l="1"/>
  <c r="H164" i="1" s="1"/>
  <c r="I164" i="1" s="1"/>
  <c r="C164" i="1"/>
  <c r="G164" i="1" s="1"/>
  <c r="J164" i="1" s="1"/>
  <c r="L164" i="1" s="1"/>
  <c r="N164" i="1" s="1"/>
  <c r="K164" i="1" l="1"/>
  <c r="M164" i="1" s="1"/>
  <c r="D164" i="1"/>
  <c r="F164" i="1"/>
  <c r="C165" i="1" l="1"/>
  <c r="G165" i="1" s="1"/>
  <c r="J165" i="1" s="1"/>
  <c r="D165" i="1" l="1"/>
  <c r="E165" i="1"/>
  <c r="H165" i="1" s="1"/>
  <c r="I165" i="1" s="1"/>
  <c r="K165" i="1" s="1"/>
  <c r="M165" i="1" s="1"/>
  <c r="L165" i="1" l="1"/>
  <c r="N165" i="1" s="1"/>
  <c r="F165" i="1"/>
  <c r="E166" i="1" l="1"/>
  <c r="H166" i="1" s="1"/>
  <c r="I166" i="1" s="1"/>
  <c r="C166" i="1"/>
  <c r="G166" i="1" s="1"/>
  <c r="J166" i="1" s="1"/>
  <c r="L166" i="1" s="1"/>
  <c r="N166" i="1" s="1"/>
  <c r="K166" i="1" l="1"/>
  <c r="M166" i="1" s="1"/>
  <c r="D166" i="1"/>
  <c r="F166" i="1"/>
  <c r="C167" i="1" l="1"/>
  <c r="G167" i="1" s="1"/>
  <c r="J167" i="1" s="1"/>
  <c r="D167" i="1" l="1"/>
  <c r="E167" i="1"/>
  <c r="H167" i="1" s="1"/>
  <c r="I167" i="1" s="1"/>
  <c r="K167" i="1" s="1"/>
  <c r="M167" i="1" s="1"/>
  <c r="L167" i="1" l="1"/>
  <c r="N167" i="1" s="1"/>
  <c r="F167" i="1"/>
  <c r="E168" i="1" l="1"/>
  <c r="H168" i="1" s="1"/>
  <c r="I168" i="1" s="1"/>
  <c r="C168" i="1"/>
  <c r="G168" i="1" s="1"/>
  <c r="J168" i="1" s="1"/>
  <c r="L168" i="1" s="1"/>
  <c r="N168" i="1" s="1"/>
  <c r="K168" i="1" l="1"/>
  <c r="M168" i="1" s="1"/>
  <c r="D168" i="1"/>
  <c r="F168" i="1"/>
  <c r="C169" i="1" l="1"/>
  <c r="G169" i="1" s="1"/>
  <c r="J169" i="1" s="1"/>
  <c r="D169" i="1" l="1"/>
  <c r="E169" i="1"/>
  <c r="H169" i="1" s="1"/>
  <c r="I169" i="1" s="1"/>
  <c r="K169" i="1" s="1"/>
  <c r="M169" i="1" s="1"/>
  <c r="L169" i="1" l="1"/>
  <c r="N169" i="1" s="1"/>
  <c r="F169" i="1"/>
  <c r="C170" i="1" l="1"/>
  <c r="G170" i="1" s="1"/>
  <c r="J170" i="1" s="1"/>
  <c r="D170" i="1" l="1"/>
  <c r="E170" i="1"/>
  <c r="H170" i="1" s="1"/>
  <c r="I170" i="1" s="1"/>
  <c r="K170" i="1" s="1"/>
  <c r="M170" i="1" s="1"/>
  <c r="L170" i="1" l="1"/>
  <c r="N170" i="1" s="1"/>
  <c r="F170" i="1"/>
  <c r="C171" i="1" l="1"/>
  <c r="G171" i="1" s="1"/>
  <c r="J171" i="1" s="1"/>
  <c r="D171" i="1" l="1"/>
  <c r="E171" i="1"/>
  <c r="H171" i="1" s="1"/>
  <c r="I171" i="1" s="1"/>
  <c r="K171" i="1" s="1"/>
  <c r="M171" i="1" s="1"/>
  <c r="L171" i="1" l="1"/>
  <c r="N171" i="1" s="1"/>
  <c r="F171" i="1"/>
  <c r="E172" i="1" l="1"/>
  <c r="H172" i="1" s="1"/>
  <c r="I172" i="1" s="1"/>
  <c r="C172" i="1"/>
  <c r="G172" i="1" s="1"/>
  <c r="J172" i="1" s="1"/>
  <c r="L172" i="1" s="1"/>
  <c r="N172" i="1" s="1"/>
  <c r="K172" i="1" l="1"/>
  <c r="M172" i="1" s="1"/>
  <c r="D172" i="1"/>
  <c r="F172" i="1"/>
  <c r="C173" i="1" l="1"/>
  <c r="G173" i="1" s="1"/>
  <c r="J173" i="1" s="1"/>
  <c r="D173" i="1" l="1"/>
  <c r="E173" i="1"/>
  <c r="H173" i="1" s="1"/>
  <c r="I173" i="1" s="1"/>
  <c r="K173" i="1" s="1"/>
  <c r="M173" i="1" s="1"/>
  <c r="L173" i="1" l="1"/>
  <c r="N173" i="1" s="1"/>
  <c r="F173" i="1"/>
  <c r="E174" i="1" l="1"/>
  <c r="H174" i="1" s="1"/>
  <c r="I174" i="1" s="1"/>
  <c r="C174" i="1"/>
  <c r="G174" i="1" s="1"/>
  <c r="J174" i="1" s="1"/>
  <c r="L174" i="1" s="1"/>
  <c r="N174" i="1" s="1"/>
  <c r="K174" i="1" l="1"/>
  <c r="M174" i="1" s="1"/>
  <c r="D174" i="1"/>
  <c r="F174" i="1"/>
  <c r="C175" i="1" l="1"/>
  <c r="G175" i="1" s="1"/>
  <c r="J175" i="1" s="1"/>
  <c r="D175" i="1" l="1"/>
  <c r="E175" i="1"/>
  <c r="H175" i="1" s="1"/>
  <c r="I175" i="1" s="1"/>
  <c r="K175" i="1" s="1"/>
  <c r="M175" i="1" s="1"/>
  <c r="L175" i="1" l="1"/>
  <c r="N175" i="1" s="1"/>
  <c r="F175" i="1"/>
  <c r="E176" i="1" l="1"/>
  <c r="H176" i="1" s="1"/>
  <c r="I176" i="1" s="1"/>
  <c r="C176" i="1"/>
  <c r="G176" i="1" s="1"/>
  <c r="J176" i="1" s="1"/>
  <c r="L176" i="1" s="1"/>
  <c r="N176" i="1" s="1"/>
  <c r="K176" i="1" l="1"/>
  <c r="M176" i="1" s="1"/>
  <c r="D176" i="1"/>
  <c r="F176" i="1"/>
  <c r="E177" i="1" l="1"/>
  <c r="H177" i="1" s="1"/>
  <c r="I177" i="1" s="1"/>
  <c r="F177" i="1" l="1"/>
  <c r="C177" i="1"/>
  <c r="G177" i="1" s="1"/>
  <c r="J177" i="1" s="1"/>
  <c r="L177" i="1" s="1"/>
  <c r="N177" i="1" s="1"/>
  <c r="K177" i="1" l="1"/>
  <c r="M177" i="1" s="1"/>
  <c r="D177" i="1"/>
  <c r="C178" i="1" l="1"/>
  <c r="G178" i="1" s="1"/>
  <c r="J178" i="1" s="1"/>
  <c r="E178" i="1"/>
  <c r="H178" i="1" s="1"/>
  <c r="I178" i="1" s="1"/>
  <c r="K178" i="1" s="1"/>
  <c r="M178" i="1" s="1"/>
  <c r="L178" i="1" l="1"/>
  <c r="N178" i="1" s="1"/>
  <c r="F178" i="1"/>
  <c r="D178" i="1"/>
  <c r="E179" i="1" l="1"/>
  <c r="H179" i="1" s="1"/>
  <c r="I179" i="1" s="1"/>
  <c r="C179" i="1"/>
  <c r="G179" i="1" s="1"/>
  <c r="J179" i="1" s="1"/>
  <c r="L179" i="1" s="1"/>
  <c r="N179" i="1" s="1"/>
  <c r="K179" i="1" l="1"/>
  <c r="M179" i="1" s="1"/>
  <c r="F179" i="1"/>
  <c r="D179" i="1"/>
  <c r="E180" i="1" l="1"/>
  <c r="H180" i="1" s="1"/>
  <c r="I180" i="1" s="1"/>
  <c r="F180" i="1" l="1"/>
  <c r="C180" i="1"/>
  <c r="G180" i="1" s="1"/>
  <c r="J180" i="1" s="1"/>
  <c r="L180" i="1" s="1"/>
  <c r="N180" i="1" s="1"/>
  <c r="K180" i="1" l="1"/>
  <c r="M180" i="1" s="1"/>
  <c r="D180" i="1"/>
  <c r="C181" i="1" l="1"/>
  <c r="G181" i="1" s="1"/>
  <c r="J181" i="1" s="1"/>
  <c r="E181" i="1"/>
  <c r="H181" i="1" s="1"/>
  <c r="I181" i="1" s="1"/>
  <c r="K181" i="1" s="1"/>
  <c r="M181" i="1" s="1"/>
  <c r="L181" i="1" l="1"/>
  <c r="N181" i="1" s="1"/>
  <c r="F181" i="1"/>
  <c r="D181" i="1"/>
  <c r="E182" i="1" l="1"/>
  <c r="H182" i="1" s="1"/>
  <c r="I182" i="1" s="1"/>
  <c r="F182" i="1" l="1"/>
  <c r="C182" i="1"/>
  <c r="G182" i="1" s="1"/>
  <c r="J182" i="1" s="1"/>
  <c r="L182" i="1" s="1"/>
  <c r="N182" i="1" s="1"/>
  <c r="K182" i="1" l="1"/>
  <c r="M182" i="1" s="1"/>
  <c r="D182" i="1"/>
  <c r="E183" i="1" l="1"/>
  <c r="H183" i="1" s="1"/>
  <c r="I183" i="1" s="1"/>
  <c r="F183" i="1" l="1"/>
  <c r="C183" i="1"/>
  <c r="G183" i="1" s="1"/>
  <c r="J183" i="1" s="1"/>
  <c r="L183" i="1" s="1"/>
  <c r="N183" i="1" s="1"/>
  <c r="K183" i="1" l="1"/>
  <c r="M183" i="1" s="1"/>
  <c r="D183" i="1"/>
  <c r="C184" i="1" l="1"/>
  <c r="G184" i="1" s="1"/>
  <c r="J184" i="1" s="1"/>
  <c r="E184" i="1"/>
  <c r="H184" i="1" s="1"/>
  <c r="I184" i="1" s="1"/>
  <c r="K184" i="1" s="1"/>
  <c r="M184" i="1" s="1"/>
  <c r="L184" i="1" l="1"/>
  <c r="N184" i="1" s="1"/>
  <c r="F184" i="1"/>
  <c r="D184" i="1"/>
  <c r="E185" i="1" l="1"/>
  <c r="H185" i="1" s="1"/>
  <c r="I185" i="1" s="1"/>
  <c r="F185" i="1" l="1"/>
  <c r="C185" i="1"/>
  <c r="G185" i="1" s="1"/>
  <c r="J185" i="1" s="1"/>
  <c r="L185" i="1" s="1"/>
  <c r="N185" i="1" s="1"/>
  <c r="K185" i="1" l="1"/>
  <c r="M185" i="1" s="1"/>
  <c r="D185" i="1"/>
  <c r="C186" i="1" l="1"/>
  <c r="G186" i="1" s="1"/>
  <c r="J186" i="1" s="1"/>
  <c r="E186" i="1"/>
  <c r="H186" i="1" s="1"/>
  <c r="I186" i="1" s="1"/>
  <c r="K186" i="1" s="1"/>
  <c r="M186" i="1" s="1"/>
  <c r="L186" i="1" l="1"/>
  <c r="N186" i="1" s="1"/>
  <c r="F186" i="1"/>
  <c r="D186" i="1"/>
  <c r="E187" i="1" l="1"/>
  <c r="H187" i="1" s="1"/>
  <c r="I187" i="1" s="1"/>
  <c r="F187" i="1" l="1"/>
  <c r="C187" i="1"/>
  <c r="G187" i="1" s="1"/>
  <c r="J187" i="1" s="1"/>
  <c r="L187" i="1" s="1"/>
  <c r="N187" i="1" s="1"/>
  <c r="K187" i="1" l="1"/>
  <c r="M187" i="1" s="1"/>
  <c r="D187" i="1"/>
  <c r="C188" i="1" l="1"/>
  <c r="G188" i="1" s="1"/>
  <c r="J188" i="1" s="1"/>
  <c r="E188" i="1"/>
  <c r="H188" i="1" s="1"/>
  <c r="I188" i="1" s="1"/>
  <c r="K188" i="1" s="1"/>
  <c r="M188" i="1" s="1"/>
  <c r="L188" i="1" l="1"/>
  <c r="N188" i="1" s="1"/>
  <c r="F188" i="1"/>
  <c r="D188" i="1"/>
  <c r="E189" i="1" l="1"/>
  <c r="H189" i="1" s="1"/>
  <c r="I189" i="1" s="1"/>
  <c r="F189" i="1" l="1"/>
  <c r="C189" i="1"/>
  <c r="G189" i="1" s="1"/>
  <c r="J189" i="1" s="1"/>
  <c r="L189" i="1" s="1"/>
  <c r="N189" i="1" s="1"/>
  <c r="K189" i="1" l="1"/>
  <c r="M189" i="1" s="1"/>
  <c r="D189" i="1"/>
  <c r="C190" i="1" l="1"/>
  <c r="G190" i="1" s="1"/>
  <c r="J190" i="1" s="1"/>
  <c r="E190" i="1"/>
  <c r="H190" i="1" s="1"/>
  <c r="I190" i="1" s="1"/>
  <c r="K190" i="1" s="1"/>
  <c r="M190" i="1" s="1"/>
  <c r="L190" i="1" l="1"/>
  <c r="N190" i="1" s="1"/>
  <c r="F190" i="1"/>
  <c r="D190" i="1"/>
  <c r="E191" i="1" l="1"/>
  <c r="H191" i="1" s="1"/>
  <c r="I191" i="1" s="1"/>
  <c r="C191" i="1"/>
  <c r="G191" i="1" s="1"/>
  <c r="J191" i="1" s="1"/>
  <c r="L191" i="1" s="1"/>
  <c r="N191" i="1" s="1"/>
  <c r="K191" i="1" l="1"/>
  <c r="M191" i="1" s="1"/>
  <c r="F191" i="1"/>
  <c r="D191" i="1"/>
  <c r="E192" i="1" l="1"/>
  <c r="H192" i="1" s="1"/>
  <c r="I192" i="1" s="1"/>
  <c r="F192" i="1" l="1"/>
  <c r="C192" i="1"/>
  <c r="G192" i="1" s="1"/>
  <c r="J192" i="1" s="1"/>
  <c r="L192" i="1" s="1"/>
  <c r="N192" i="1" s="1"/>
  <c r="K192" i="1" l="1"/>
  <c r="M192" i="1" s="1"/>
  <c r="D192" i="1"/>
  <c r="C193" i="1" l="1"/>
  <c r="G193" i="1" s="1"/>
  <c r="J193" i="1" s="1"/>
  <c r="E193" i="1"/>
  <c r="H193" i="1" s="1"/>
  <c r="I193" i="1" s="1"/>
  <c r="K193" i="1" s="1"/>
  <c r="M193" i="1" s="1"/>
  <c r="L193" i="1" l="1"/>
  <c r="N193" i="1" s="1"/>
  <c r="F193" i="1"/>
  <c r="D193" i="1"/>
  <c r="E194" i="1" l="1"/>
  <c r="H194" i="1" s="1"/>
  <c r="I194" i="1" s="1"/>
  <c r="F194" i="1" l="1"/>
  <c r="C194" i="1"/>
  <c r="G194" i="1" s="1"/>
  <c r="J194" i="1" s="1"/>
  <c r="L194" i="1" s="1"/>
  <c r="N194" i="1" s="1"/>
  <c r="K194" i="1" l="1"/>
  <c r="M194" i="1" s="1"/>
  <c r="D194" i="1"/>
  <c r="C195" i="1" l="1"/>
  <c r="G195" i="1" s="1"/>
  <c r="J195" i="1" s="1"/>
  <c r="E195" i="1"/>
  <c r="H195" i="1" s="1"/>
  <c r="I195" i="1" s="1"/>
  <c r="K195" i="1" s="1"/>
  <c r="M195" i="1" s="1"/>
  <c r="L195" i="1" l="1"/>
  <c r="N195" i="1" s="1"/>
  <c r="F195" i="1"/>
  <c r="D195" i="1"/>
  <c r="E196" i="1" l="1"/>
  <c r="H196" i="1" s="1"/>
  <c r="I196" i="1" s="1"/>
  <c r="F196" i="1" l="1"/>
  <c r="C196" i="1"/>
  <c r="G196" i="1" s="1"/>
  <c r="J196" i="1" s="1"/>
  <c r="L196" i="1" s="1"/>
  <c r="N196" i="1" s="1"/>
  <c r="K196" i="1" l="1"/>
  <c r="M196" i="1" s="1"/>
  <c r="D196" i="1"/>
  <c r="C197" i="1" l="1"/>
  <c r="G197" i="1" s="1"/>
  <c r="J197" i="1" s="1"/>
  <c r="E197" i="1"/>
  <c r="H197" i="1" s="1"/>
  <c r="I197" i="1" s="1"/>
  <c r="K197" i="1" s="1"/>
  <c r="M197" i="1" s="1"/>
  <c r="L197" i="1" l="1"/>
  <c r="N197" i="1" s="1"/>
  <c r="F197" i="1"/>
  <c r="D197" i="1"/>
  <c r="E198" i="1" l="1"/>
  <c r="H198" i="1" s="1"/>
  <c r="I198" i="1" s="1"/>
  <c r="F198" i="1" l="1"/>
  <c r="C198" i="1"/>
  <c r="G198" i="1" s="1"/>
  <c r="J198" i="1" s="1"/>
  <c r="L198" i="1" s="1"/>
  <c r="N198" i="1" s="1"/>
  <c r="K198" i="1" l="1"/>
  <c r="M198" i="1" s="1"/>
  <c r="D198" i="1"/>
  <c r="C199" i="1" l="1"/>
  <c r="G199" i="1" s="1"/>
  <c r="J199" i="1" s="1"/>
  <c r="E199" i="1"/>
  <c r="H199" i="1" s="1"/>
  <c r="I199" i="1" s="1"/>
  <c r="K199" i="1" l="1"/>
  <c r="M199" i="1" s="1"/>
  <c r="L199" i="1"/>
  <c r="N199" i="1" s="1"/>
  <c r="F199" i="1"/>
  <c r="D199" i="1"/>
  <c r="E200" i="1" l="1"/>
  <c r="H200" i="1" s="1"/>
  <c r="I200" i="1" s="1"/>
  <c r="F200" i="1" l="1"/>
  <c r="C200" i="1"/>
  <c r="G200" i="1" s="1"/>
  <c r="J200" i="1" s="1"/>
  <c r="L200" i="1" s="1"/>
  <c r="N200" i="1" s="1"/>
  <c r="K200" i="1" l="1"/>
  <c r="M200" i="1" s="1"/>
  <c r="D200" i="1"/>
  <c r="E201" i="1" l="1"/>
  <c r="H201" i="1" s="1"/>
  <c r="I201" i="1" s="1"/>
  <c r="F201" i="1" l="1"/>
  <c r="C201" i="1"/>
  <c r="G201" i="1" s="1"/>
  <c r="J201" i="1" s="1"/>
  <c r="L201" i="1" s="1"/>
  <c r="N201" i="1" s="1"/>
  <c r="K201" i="1" l="1"/>
  <c r="M201" i="1" s="1"/>
  <c r="D201" i="1"/>
  <c r="E202" i="1" l="1"/>
  <c r="H202" i="1" s="1"/>
  <c r="I202" i="1" s="1"/>
  <c r="F202" i="1" l="1"/>
  <c r="C202" i="1"/>
  <c r="G202" i="1" s="1"/>
  <c r="J202" i="1" s="1"/>
  <c r="L202" i="1" s="1"/>
  <c r="N202" i="1" s="1"/>
  <c r="K202" i="1" l="1"/>
  <c r="M202" i="1" s="1"/>
  <c r="D202" i="1"/>
  <c r="E203" i="1" l="1"/>
  <c r="H203" i="1" s="1"/>
  <c r="I203" i="1" s="1"/>
  <c r="F203" i="1" l="1"/>
  <c r="C203" i="1"/>
  <c r="G203" i="1" s="1"/>
  <c r="J203" i="1" s="1"/>
  <c r="L203" i="1" s="1"/>
  <c r="N203" i="1" s="1"/>
  <c r="K203" i="1" l="1"/>
  <c r="M203" i="1" s="1"/>
  <c r="D203" i="1"/>
  <c r="C204" i="1" l="1"/>
  <c r="G204" i="1" s="1"/>
  <c r="J204" i="1" s="1"/>
  <c r="E204" i="1"/>
  <c r="H204" i="1" s="1"/>
  <c r="I204" i="1" s="1"/>
  <c r="K204" i="1" s="1"/>
  <c r="M204" i="1" s="1"/>
  <c r="L204" i="1" l="1"/>
  <c r="N204" i="1" s="1"/>
  <c r="F204" i="1"/>
  <c r="D204" i="1"/>
  <c r="E205" i="1" l="1"/>
  <c r="H205" i="1" s="1"/>
  <c r="I205" i="1" s="1"/>
  <c r="F205" i="1" l="1"/>
  <c r="C205" i="1"/>
  <c r="G205" i="1" s="1"/>
  <c r="J205" i="1" s="1"/>
  <c r="L205" i="1" s="1"/>
  <c r="N205" i="1" s="1"/>
  <c r="K205" i="1" l="1"/>
  <c r="M205" i="1" s="1"/>
  <c r="D205" i="1"/>
  <c r="E206" i="1" l="1"/>
  <c r="H206" i="1" s="1"/>
  <c r="I206" i="1" s="1"/>
  <c r="F206" i="1" l="1"/>
  <c r="C206" i="1"/>
  <c r="G206" i="1" s="1"/>
  <c r="J206" i="1" s="1"/>
  <c r="L206" i="1" s="1"/>
  <c r="N206" i="1" s="1"/>
  <c r="K206" i="1" l="1"/>
  <c r="M206" i="1" s="1"/>
  <c r="D206" i="1"/>
  <c r="C207" i="1" l="1"/>
  <c r="G207" i="1" s="1"/>
  <c r="J207" i="1" s="1"/>
  <c r="E207" i="1"/>
  <c r="H207" i="1" s="1"/>
  <c r="I207" i="1" s="1"/>
  <c r="K207" i="1" l="1"/>
  <c r="M207" i="1" s="1"/>
  <c r="L207" i="1"/>
  <c r="N207" i="1" s="1"/>
  <c r="F207" i="1"/>
  <c r="D207" i="1"/>
  <c r="E208" i="1" l="1"/>
  <c r="H208" i="1" s="1"/>
  <c r="I208" i="1" s="1"/>
  <c r="F208" i="1" l="1"/>
  <c r="C208" i="1"/>
  <c r="G208" i="1" s="1"/>
  <c r="J208" i="1" s="1"/>
  <c r="L208" i="1" s="1"/>
  <c r="N208" i="1" s="1"/>
  <c r="K208" i="1" l="1"/>
  <c r="M208" i="1" s="1"/>
  <c r="D208" i="1"/>
  <c r="C209" i="1" l="1"/>
  <c r="G209" i="1" s="1"/>
  <c r="J209" i="1" s="1"/>
  <c r="E209" i="1"/>
  <c r="H209" i="1" s="1"/>
  <c r="I209" i="1" s="1"/>
  <c r="K209" i="1" s="1"/>
  <c r="M209" i="1" s="1"/>
  <c r="L209" i="1" l="1"/>
  <c r="N209" i="1" s="1"/>
  <c r="F209" i="1"/>
  <c r="D209" i="1"/>
  <c r="E210" i="1" l="1"/>
  <c r="H210" i="1" s="1"/>
  <c r="I210" i="1" s="1"/>
  <c r="F210" i="1" l="1"/>
  <c r="C210" i="1"/>
  <c r="G210" i="1" s="1"/>
  <c r="J210" i="1" s="1"/>
  <c r="L210" i="1" s="1"/>
  <c r="N210" i="1" s="1"/>
  <c r="K210" i="1" l="1"/>
  <c r="M210" i="1" s="1"/>
  <c r="D210" i="1"/>
  <c r="E211" i="1" l="1"/>
  <c r="H211" i="1" s="1"/>
  <c r="I211" i="1" s="1"/>
  <c r="F211" i="1" l="1"/>
  <c r="C211" i="1"/>
  <c r="G211" i="1" s="1"/>
  <c r="J211" i="1" s="1"/>
  <c r="L211" i="1" s="1"/>
  <c r="N211" i="1" s="1"/>
  <c r="K211" i="1" l="1"/>
  <c r="M211" i="1" s="1"/>
  <c r="D211" i="1"/>
  <c r="C212" i="1" l="1"/>
  <c r="G212" i="1" s="1"/>
  <c r="J212" i="1" s="1"/>
  <c r="E212" i="1"/>
  <c r="H212" i="1" s="1"/>
  <c r="I212" i="1" s="1"/>
  <c r="K212" i="1" s="1"/>
  <c r="M212" i="1" s="1"/>
  <c r="L212" i="1" l="1"/>
  <c r="N212" i="1" s="1"/>
  <c r="F212" i="1"/>
  <c r="D212" i="1"/>
  <c r="E213" i="1" l="1"/>
  <c r="H213" i="1" s="1"/>
  <c r="I213" i="1" s="1"/>
  <c r="F213" i="1" l="1"/>
  <c r="C213" i="1"/>
  <c r="G213" i="1" s="1"/>
  <c r="J213" i="1" s="1"/>
  <c r="L213" i="1" s="1"/>
  <c r="N213" i="1" s="1"/>
  <c r="K213" i="1" l="1"/>
  <c r="M213" i="1" s="1"/>
  <c r="D213" i="1"/>
  <c r="C214" i="1" l="1"/>
  <c r="G214" i="1" s="1"/>
  <c r="J214" i="1" s="1"/>
  <c r="E214" i="1"/>
  <c r="H214" i="1" s="1"/>
  <c r="I214" i="1" s="1"/>
  <c r="K214" i="1" s="1"/>
  <c r="M214" i="1" s="1"/>
  <c r="L214" i="1" l="1"/>
  <c r="N214" i="1" s="1"/>
  <c r="F214" i="1"/>
  <c r="D214" i="1"/>
  <c r="E215" i="1" l="1"/>
  <c r="H215" i="1" s="1"/>
  <c r="I215" i="1" s="1"/>
  <c r="F215" i="1" l="1"/>
  <c r="C215" i="1"/>
  <c r="G215" i="1" s="1"/>
  <c r="J215" i="1" s="1"/>
  <c r="L215" i="1" s="1"/>
  <c r="N215" i="1" s="1"/>
  <c r="K215" i="1" l="1"/>
  <c r="M215" i="1" s="1"/>
  <c r="D215" i="1"/>
  <c r="C216" i="1" l="1"/>
  <c r="G216" i="1" s="1"/>
  <c r="J216" i="1" s="1"/>
  <c r="E216" i="1"/>
  <c r="H216" i="1" s="1"/>
  <c r="I216" i="1" s="1"/>
  <c r="K216" i="1" l="1"/>
  <c r="M216" i="1" s="1"/>
  <c r="L216" i="1"/>
  <c r="N216" i="1" s="1"/>
  <c r="F216" i="1"/>
  <c r="D216" i="1"/>
  <c r="C217" i="1" l="1"/>
  <c r="G217" i="1" s="1"/>
  <c r="J217" i="1" s="1"/>
  <c r="E217" i="1"/>
  <c r="H217" i="1" s="1"/>
  <c r="I217" i="1" s="1"/>
  <c r="K217" i="1" s="1"/>
  <c r="M217" i="1" s="1"/>
  <c r="L217" i="1" l="1"/>
  <c r="N217" i="1" s="1"/>
  <c r="D217" i="1"/>
  <c r="F217" i="1"/>
  <c r="C218" i="1" l="1"/>
  <c r="G218" i="1" s="1"/>
  <c r="J218" i="1" s="1"/>
  <c r="D218" i="1" l="1"/>
  <c r="E218" i="1"/>
  <c r="H218" i="1" s="1"/>
  <c r="I218" i="1" s="1"/>
  <c r="K218" i="1" s="1"/>
  <c r="M218" i="1" s="1"/>
  <c r="L218" i="1" l="1"/>
  <c r="N218" i="1" s="1"/>
  <c r="F218" i="1"/>
  <c r="E219" i="1" l="1"/>
  <c r="H219" i="1" s="1"/>
  <c r="I219" i="1" s="1"/>
  <c r="C219" i="1"/>
  <c r="G219" i="1" s="1"/>
  <c r="J219" i="1" s="1"/>
  <c r="L219" i="1" l="1"/>
  <c r="N219" i="1" s="1"/>
  <c r="K219" i="1"/>
  <c r="M219" i="1" s="1"/>
  <c r="D219" i="1"/>
  <c r="F219" i="1"/>
  <c r="C220" i="1" l="1"/>
  <c r="G220" i="1" s="1"/>
  <c r="J220" i="1" s="1"/>
  <c r="D220" i="1" l="1"/>
  <c r="E220" i="1"/>
  <c r="H220" i="1" s="1"/>
  <c r="I220" i="1" s="1"/>
  <c r="K220" i="1" s="1"/>
  <c r="M220" i="1" s="1"/>
  <c r="L220" i="1" l="1"/>
  <c r="N220" i="1" s="1"/>
  <c r="F220" i="1"/>
  <c r="E221" i="1" l="1"/>
  <c r="H221" i="1" s="1"/>
  <c r="I221" i="1" s="1"/>
  <c r="C221" i="1"/>
  <c r="G221" i="1" s="1"/>
  <c r="J221" i="1" s="1"/>
  <c r="L221" i="1" s="1"/>
  <c r="N221" i="1" s="1"/>
  <c r="K221" i="1" l="1"/>
  <c r="M221" i="1" s="1"/>
  <c r="D221" i="1"/>
  <c r="F221" i="1"/>
  <c r="C222" i="1" l="1"/>
  <c r="G222" i="1" s="1"/>
  <c r="J222" i="1" s="1"/>
  <c r="D222" i="1" l="1"/>
  <c r="E222" i="1"/>
  <c r="H222" i="1" s="1"/>
  <c r="I222" i="1" s="1"/>
  <c r="K222" i="1" s="1"/>
  <c r="M222" i="1" s="1"/>
  <c r="L222" i="1" l="1"/>
  <c r="N222" i="1" s="1"/>
  <c r="F222" i="1"/>
  <c r="E223" i="1" l="1"/>
  <c r="H223" i="1" s="1"/>
  <c r="I223" i="1" s="1"/>
  <c r="C223" i="1"/>
  <c r="G223" i="1" s="1"/>
  <c r="J223" i="1" s="1"/>
  <c r="L223" i="1" s="1"/>
  <c r="N223" i="1" s="1"/>
  <c r="K223" i="1" l="1"/>
  <c r="M223" i="1" s="1"/>
  <c r="D223" i="1"/>
  <c r="F223" i="1"/>
  <c r="C224" i="1" l="1"/>
  <c r="G224" i="1" s="1"/>
  <c r="J224" i="1" s="1"/>
  <c r="E224" i="1"/>
  <c r="H224" i="1" s="1"/>
  <c r="I224" i="1" s="1"/>
  <c r="K224" i="1" s="1"/>
  <c r="M224" i="1" s="1"/>
  <c r="L224" i="1" l="1"/>
  <c r="N224" i="1" s="1"/>
  <c r="F224" i="1"/>
  <c r="D224" i="1"/>
  <c r="E225" i="1" l="1"/>
  <c r="H225" i="1" s="1"/>
  <c r="I225" i="1" s="1"/>
  <c r="F225" i="1" l="1"/>
  <c r="C225" i="1"/>
  <c r="G225" i="1" s="1"/>
  <c r="J225" i="1" s="1"/>
  <c r="L225" i="1" s="1"/>
  <c r="N225" i="1" s="1"/>
  <c r="K225" i="1" l="1"/>
  <c r="M225" i="1" s="1"/>
  <c r="D225" i="1"/>
  <c r="E226" i="1" l="1"/>
  <c r="H226" i="1" s="1"/>
  <c r="I226" i="1" s="1"/>
  <c r="F226" i="1" l="1"/>
  <c r="C226" i="1"/>
  <c r="G226" i="1" s="1"/>
  <c r="J226" i="1" s="1"/>
  <c r="L226" i="1" s="1"/>
  <c r="N226" i="1" s="1"/>
  <c r="K226" i="1" l="1"/>
  <c r="M226" i="1" s="1"/>
  <c r="D226" i="1"/>
  <c r="C227" i="1" l="1"/>
  <c r="G227" i="1" s="1"/>
  <c r="J227" i="1" s="1"/>
  <c r="E227" i="1"/>
  <c r="H227" i="1" s="1"/>
  <c r="I227" i="1" s="1"/>
  <c r="K227" i="1" s="1"/>
  <c r="M227" i="1" s="1"/>
  <c r="L227" i="1" l="1"/>
  <c r="N227" i="1" s="1"/>
  <c r="D227" i="1"/>
  <c r="F227" i="1"/>
  <c r="C228" i="1" l="1"/>
  <c r="G228" i="1" s="1"/>
  <c r="J228" i="1" s="1"/>
  <c r="D228" i="1" l="1"/>
  <c r="E228" i="1"/>
  <c r="H228" i="1" s="1"/>
  <c r="I228" i="1" s="1"/>
  <c r="K228" i="1" s="1"/>
  <c r="M228" i="1" s="1"/>
  <c r="L228" i="1" l="1"/>
  <c r="N228" i="1" s="1"/>
  <c r="F228" i="1"/>
  <c r="E229" i="1" l="1"/>
  <c r="H229" i="1" s="1"/>
  <c r="I229" i="1" s="1"/>
  <c r="C229" i="1"/>
  <c r="G229" i="1" s="1"/>
  <c r="J229" i="1" s="1"/>
  <c r="L229" i="1" s="1"/>
  <c r="N229" i="1" s="1"/>
  <c r="K229" i="1" l="1"/>
  <c r="M229" i="1" s="1"/>
  <c r="D229" i="1"/>
  <c r="F229" i="1"/>
  <c r="C230" i="1" l="1"/>
  <c r="G230" i="1" s="1"/>
  <c r="J230" i="1" s="1"/>
  <c r="D230" i="1" l="1"/>
  <c r="E230" i="1"/>
  <c r="H230" i="1" s="1"/>
  <c r="I230" i="1" s="1"/>
  <c r="K230" i="1" s="1"/>
  <c r="M230" i="1" s="1"/>
  <c r="L230" i="1" l="1"/>
  <c r="N230" i="1" s="1"/>
  <c r="F230" i="1"/>
  <c r="E231" i="1" l="1"/>
  <c r="H231" i="1" s="1"/>
  <c r="I231" i="1" s="1"/>
  <c r="C231" i="1"/>
  <c r="G231" i="1" s="1"/>
  <c r="J231" i="1" s="1"/>
  <c r="L231" i="1" s="1"/>
  <c r="N231" i="1" s="1"/>
  <c r="K231" i="1" l="1"/>
  <c r="M231" i="1" s="1"/>
  <c r="D231" i="1"/>
  <c r="F231" i="1"/>
  <c r="C232" i="1" l="1"/>
  <c r="G232" i="1" s="1"/>
  <c r="J232" i="1" s="1"/>
  <c r="D232" i="1" l="1"/>
  <c r="E232" i="1"/>
  <c r="H232" i="1" s="1"/>
  <c r="I232" i="1" s="1"/>
  <c r="K232" i="1" s="1"/>
  <c r="M232" i="1" s="1"/>
  <c r="L232" i="1" l="1"/>
  <c r="N232" i="1" s="1"/>
  <c r="F232" i="1"/>
  <c r="E233" i="1" l="1"/>
  <c r="H233" i="1" s="1"/>
  <c r="I233" i="1" s="1"/>
  <c r="C233" i="1"/>
  <c r="G233" i="1" s="1"/>
  <c r="J233" i="1" s="1"/>
  <c r="L233" i="1" s="1"/>
  <c r="N233" i="1" s="1"/>
  <c r="K233" i="1" l="1"/>
  <c r="M233" i="1" s="1"/>
  <c r="D233" i="1"/>
  <c r="F233" i="1"/>
  <c r="C234" i="1" l="1"/>
  <c r="G234" i="1" s="1"/>
  <c r="J234" i="1" s="1"/>
  <c r="D234" i="1" l="1"/>
  <c r="E234" i="1"/>
  <c r="H234" i="1" s="1"/>
  <c r="I234" i="1" s="1"/>
  <c r="K234" i="1" s="1"/>
  <c r="M234" i="1" s="1"/>
  <c r="L234" i="1" l="1"/>
  <c r="N234" i="1" s="1"/>
  <c r="F234" i="1"/>
  <c r="E235" i="1" l="1"/>
  <c r="H235" i="1" s="1"/>
  <c r="I235" i="1" s="1"/>
  <c r="C235" i="1"/>
  <c r="G235" i="1" s="1"/>
  <c r="J235" i="1" s="1"/>
  <c r="L235" i="1" s="1"/>
  <c r="N235" i="1" s="1"/>
  <c r="K235" i="1" l="1"/>
  <c r="M235" i="1" s="1"/>
  <c r="F235" i="1"/>
  <c r="D235" i="1"/>
  <c r="E236" i="1" l="1"/>
  <c r="H236" i="1" s="1"/>
  <c r="I236" i="1" s="1"/>
  <c r="F236" i="1" l="1"/>
  <c r="C236" i="1"/>
  <c r="G236" i="1" s="1"/>
  <c r="J236" i="1" s="1"/>
  <c r="L236" i="1" s="1"/>
  <c r="N236" i="1" s="1"/>
  <c r="K236" i="1" l="1"/>
  <c r="M236" i="1" s="1"/>
  <c r="D236" i="1"/>
  <c r="C237" i="1" l="1"/>
  <c r="G237" i="1" s="1"/>
  <c r="J237" i="1" s="1"/>
  <c r="E237" i="1"/>
  <c r="H237" i="1" s="1"/>
  <c r="I237" i="1" s="1"/>
  <c r="K237" i="1" s="1"/>
  <c r="M237" i="1" s="1"/>
  <c r="L237" i="1" l="1"/>
  <c r="N237" i="1" s="1"/>
  <c r="F237" i="1"/>
  <c r="D237" i="1"/>
  <c r="E238" i="1" l="1"/>
  <c r="H238" i="1" s="1"/>
  <c r="I238" i="1" s="1"/>
  <c r="F238" i="1" l="1"/>
  <c r="C238" i="1"/>
  <c r="G238" i="1" s="1"/>
  <c r="J238" i="1" s="1"/>
  <c r="L238" i="1" s="1"/>
  <c r="N238" i="1" s="1"/>
  <c r="K238" i="1" l="1"/>
  <c r="M238" i="1" s="1"/>
  <c r="D238" i="1"/>
  <c r="E239" i="1" l="1"/>
  <c r="H239" i="1" s="1"/>
  <c r="I239" i="1" s="1"/>
  <c r="C239" i="1"/>
  <c r="G239" i="1" s="1"/>
  <c r="J239" i="1" s="1"/>
  <c r="L239" i="1" s="1"/>
  <c r="N239" i="1" s="1"/>
  <c r="K239" i="1" l="1"/>
  <c r="M239" i="1" s="1"/>
  <c r="D239" i="1"/>
  <c r="F239" i="1"/>
  <c r="C240" i="1" l="1"/>
  <c r="G240" i="1" s="1"/>
  <c r="J240" i="1" s="1"/>
  <c r="D240" i="1" l="1"/>
  <c r="E240" i="1"/>
  <c r="H240" i="1" s="1"/>
  <c r="I240" i="1" s="1"/>
  <c r="K240" i="1" s="1"/>
  <c r="M240" i="1" s="1"/>
  <c r="L240" i="1" l="1"/>
  <c r="N240" i="1" s="1"/>
  <c r="F240" i="1"/>
  <c r="E241" i="1" l="1"/>
  <c r="H241" i="1" s="1"/>
  <c r="I241" i="1" s="1"/>
  <c r="C241" i="1"/>
  <c r="G241" i="1" s="1"/>
  <c r="J241" i="1" s="1"/>
  <c r="L241" i="1" s="1"/>
  <c r="N241" i="1" s="1"/>
  <c r="K241" i="1" l="1"/>
  <c r="M241" i="1" s="1"/>
  <c r="D241" i="1"/>
  <c r="F241" i="1"/>
  <c r="C242" i="1" l="1"/>
  <c r="G242" i="1" s="1"/>
  <c r="J242" i="1" s="1"/>
  <c r="D242" i="1" l="1"/>
  <c r="E242" i="1"/>
  <c r="H242" i="1" s="1"/>
  <c r="I242" i="1" s="1"/>
  <c r="K242" i="1" s="1"/>
  <c r="M242" i="1" s="1"/>
  <c r="L242" i="1" l="1"/>
  <c r="N242" i="1" s="1"/>
  <c r="F242" i="1"/>
  <c r="E243" i="1" l="1"/>
  <c r="H243" i="1" s="1"/>
  <c r="I243" i="1" s="1"/>
  <c r="C243" i="1"/>
  <c r="G243" i="1" s="1"/>
  <c r="J243" i="1" s="1"/>
  <c r="L243" i="1" s="1"/>
  <c r="N243" i="1" s="1"/>
  <c r="K243" i="1" l="1"/>
  <c r="M243" i="1" s="1"/>
  <c r="D243" i="1"/>
  <c r="F243" i="1"/>
  <c r="C244" i="1" l="1"/>
  <c r="G244" i="1" s="1"/>
  <c r="J244" i="1" s="1"/>
  <c r="D244" i="1" l="1"/>
  <c r="E244" i="1"/>
  <c r="H244" i="1" s="1"/>
  <c r="I244" i="1" s="1"/>
  <c r="K244" i="1" s="1"/>
  <c r="M244" i="1" s="1"/>
  <c r="L244" i="1" l="1"/>
  <c r="N244" i="1" s="1"/>
  <c r="F244" i="1"/>
  <c r="E245" i="1" l="1"/>
  <c r="H245" i="1" s="1"/>
  <c r="I245" i="1" s="1"/>
  <c r="C245" i="1"/>
  <c r="G245" i="1" s="1"/>
  <c r="J245" i="1" s="1"/>
  <c r="L245" i="1" s="1"/>
  <c r="N245" i="1" s="1"/>
  <c r="K245" i="1" l="1"/>
  <c r="M245" i="1" s="1"/>
  <c r="D245" i="1"/>
  <c r="F245" i="1"/>
  <c r="C246" i="1" l="1"/>
  <c r="G246" i="1" s="1"/>
  <c r="J246" i="1" s="1"/>
  <c r="E246" i="1" l="1"/>
  <c r="H246" i="1" s="1"/>
  <c r="I246" i="1" s="1"/>
  <c r="K246" i="1" s="1"/>
  <c r="M246" i="1" s="1"/>
  <c r="D246" i="1"/>
  <c r="L246" i="1" l="1"/>
  <c r="N246" i="1" s="1"/>
  <c r="F246" i="1"/>
  <c r="E247" i="1" l="1"/>
  <c r="H247" i="1" s="1"/>
  <c r="I247" i="1" s="1"/>
  <c r="C247" i="1"/>
  <c r="G247" i="1" s="1"/>
  <c r="J247" i="1" s="1"/>
  <c r="L247" i="1" s="1"/>
  <c r="N247" i="1" s="1"/>
  <c r="K247" i="1" l="1"/>
  <c r="M247" i="1" s="1"/>
  <c r="D247" i="1"/>
  <c r="F247" i="1"/>
  <c r="C248" i="1" l="1"/>
  <c r="G248" i="1" s="1"/>
  <c r="J248" i="1" s="1"/>
  <c r="D248" i="1" l="1"/>
  <c r="E248" i="1"/>
  <c r="H248" i="1" s="1"/>
  <c r="I248" i="1" s="1"/>
  <c r="K248" i="1" s="1"/>
  <c r="M248" i="1" s="1"/>
  <c r="L248" i="1" l="1"/>
  <c r="N248" i="1" s="1"/>
  <c r="F248" i="1"/>
  <c r="E249" i="1" l="1"/>
  <c r="H249" i="1" s="1"/>
  <c r="I249" i="1" s="1"/>
  <c r="C249" i="1"/>
  <c r="G249" i="1" s="1"/>
  <c r="J249" i="1" s="1"/>
  <c r="L249" i="1" s="1"/>
  <c r="N249" i="1" s="1"/>
  <c r="K249" i="1" l="1"/>
  <c r="M249" i="1" s="1"/>
  <c r="D249" i="1"/>
  <c r="F249" i="1"/>
  <c r="C250" i="1" l="1"/>
  <c r="G250" i="1" s="1"/>
  <c r="J250" i="1" s="1"/>
  <c r="D250" i="1" l="1"/>
  <c r="E250" i="1"/>
  <c r="H250" i="1" s="1"/>
  <c r="I250" i="1" s="1"/>
  <c r="K250" i="1" s="1"/>
  <c r="M250" i="1" s="1"/>
  <c r="L250" i="1" l="1"/>
  <c r="N250" i="1" s="1"/>
  <c r="F250" i="1"/>
  <c r="E251" i="1" l="1"/>
  <c r="H251" i="1" s="1"/>
  <c r="I251" i="1" s="1"/>
  <c r="C251" i="1"/>
  <c r="G251" i="1" s="1"/>
  <c r="J251" i="1" s="1"/>
  <c r="L251" i="1" s="1"/>
  <c r="N251" i="1" s="1"/>
  <c r="K251" i="1" l="1"/>
  <c r="M251" i="1" s="1"/>
  <c r="D251" i="1"/>
  <c r="F251" i="1"/>
  <c r="C252" i="1" l="1"/>
  <c r="G252" i="1" s="1"/>
  <c r="J252" i="1" s="1"/>
  <c r="D252" i="1" l="1"/>
  <c r="E252" i="1"/>
  <c r="H252" i="1" s="1"/>
  <c r="I252" i="1" s="1"/>
  <c r="K252" i="1" s="1"/>
  <c r="M252" i="1" s="1"/>
  <c r="L252" i="1" l="1"/>
  <c r="N252" i="1" s="1"/>
  <c r="F252" i="1"/>
  <c r="E253" i="1" l="1"/>
  <c r="H253" i="1" s="1"/>
  <c r="I253" i="1" s="1"/>
  <c r="C253" i="1"/>
  <c r="G253" i="1" s="1"/>
  <c r="J253" i="1" s="1"/>
  <c r="L253" i="1" s="1"/>
  <c r="N253" i="1" s="1"/>
  <c r="K253" i="1" l="1"/>
  <c r="M253" i="1" s="1"/>
  <c r="D253" i="1"/>
  <c r="F253" i="1"/>
  <c r="C254" i="1" l="1"/>
  <c r="G254" i="1" s="1"/>
  <c r="J254" i="1" s="1"/>
  <c r="D254" i="1" l="1"/>
  <c r="E254" i="1"/>
  <c r="H254" i="1" s="1"/>
  <c r="I254" i="1" s="1"/>
  <c r="K254" i="1" s="1"/>
  <c r="M254" i="1" s="1"/>
  <c r="L254" i="1" l="1"/>
  <c r="N254" i="1" s="1"/>
  <c r="F254" i="1"/>
  <c r="E255" i="1" l="1"/>
  <c r="H255" i="1" s="1"/>
  <c r="I255" i="1" s="1"/>
  <c r="C255" i="1"/>
  <c r="G255" i="1" s="1"/>
  <c r="J255" i="1" s="1"/>
  <c r="L255" i="1" s="1"/>
  <c r="N255" i="1" s="1"/>
  <c r="K255" i="1" l="1"/>
  <c r="M255" i="1" s="1"/>
  <c r="D255" i="1"/>
  <c r="F255" i="1"/>
  <c r="C256" i="1" l="1"/>
  <c r="G256" i="1" s="1"/>
  <c r="J256" i="1" s="1"/>
  <c r="D256" i="1" l="1"/>
  <c r="E256" i="1"/>
  <c r="H256" i="1" s="1"/>
  <c r="I256" i="1" s="1"/>
  <c r="K256" i="1" s="1"/>
  <c r="M256" i="1" s="1"/>
  <c r="L256" i="1" l="1"/>
  <c r="N256" i="1" s="1"/>
  <c r="F256" i="1"/>
  <c r="E257" i="1" l="1"/>
  <c r="H257" i="1" s="1"/>
  <c r="I257" i="1" s="1"/>
  <c r="C257" i="1"/>
  <c r="G257" i="1" s="1"/>
  <c r="J257" i="1" s="1"/>
  <c r="L257" i="1" s="1"/>
  <c r="N257" i="1" s="1"/>
  <c r="K257" i="1" l="1"/>
  <c r="M257" i="1" s="1"/>
  <c r="F257" i="1"/>
  <c r="D257" i="1"/>
  <c r="E258" i="1" l="1"/>
  <c r="H258" i="1" s="1"/>
  <c r="I258" i="1" s="1"/>
  <c r="F258" i="1" l="1"/>
  <c r="C258" i="1"/>
  <c r="G258" i="1" s="1"/>
  <c r="J258" i="1" s="1"/>
  <c r="L258" i="1" s="1"/>
  <c r="N258" i="1" s="1"/>
  <c r="K258" i="1" l="1"/>
  <c r="M258" i="1" s="1"/>
  <c r="D258" i="1"/>
  <c r="C259" i="1" l="1"/>
  <c r="G259" i="1" s="1"/>
  <c r="J259" i="1" s="1"/>
  <c r="E259" i="1"/>
  <c r="H259" i="1" s="1"/>
  <c r="I259" i="1" s="1"/>
  <c r="K259" i="1" s="1"/>
  <c r="M259" i="1" s="1"/>
  <c r="L259" i="1" l="1"/>
  <c r="N259" i="1" s="1"/>
  <c r="F259" i="1"/>
  <c r="D259" i="1"/>
  <c r="E260" i="1" l="1"/>
  <c r="H260" i="1" s="1"/>
  <c r="I260" i="1" s="1"/>
  <c r="F260" i="1" l="1"/>
  <c r="C260" i="1"/>
  <c r="G260" i="1" s="1"/>
  <c r="J260" i="1" s="1"/>
  <c r="L260" i="1" s="1"/>
  <c r="N260" i="1" s="1"/>
  <c r="K260" i="1" l="1"/>
  <c r="M260" i="1" s="1"/>
  <c r="D260" i="1"/>
  <c r="C261" i="1" l="1"/>
  <c r="G261" i="1" s="1"/>
  <c r="J261" i="1" s="1"/>
  <c r="E261" i="1"/>
  <c r="H261" i="1" s="1"/>
  <c r="I261" i="1" s="1"/>
  <c r="K261" i="1" s="1"/>
  <c r="M261" i="1" s="1"/>
  <c r="L261" i="1" l="1"/>
  <c r="N261" i="1" s="1"/>
  <c r="F261" i="1"/>
  <c r="D261" i="1"/>
  <c r="E262" i="1" l="1"/>
  <c r="H262" i="1" s="1"/>
  <c r="I262" i="1" s="1"/>
  <c r="F262" i="1" l="1"/>
  <c r="C262" i="1"/>
  <c r="G262" i="1" s="1"/>
  <c r="J262" i="1" s="1"/>
  <c r="L262" i="1" s="1"/>
  <c r="N262" i="1" s="1"/>
  <c r="K262" i="1" l="1"/>
  <c r="M262" i="1" s="1"/>
  <c r="D262" i="1"/>
  <c r="C263" i="1" l="1"/>
  <c r="G263" i="1" s="1"/>
  <c r="J263" i="1" s="1"/>
  <c r="E263" i="1"/>
  <c r="H263" i="1" s="1"/>
  <c r="I263" i="1" s="1"/>
  <c r="K263" i="1" s="1"/>
  <c r="M263" i="1" s="1"/>
  <c r="L263" i="1" l="1"/>
  <c r="N263" i="1" s="1"/>
  <c r="F263" i="1"/>
  <c r="D263" i="1"/>
  <c r="E264" i="1" l="1"/>
  <c r="H264" i="1" s="1"/>
  <c r="I264" i="1" s="1"/>
  <c r="F264" i="1" l="1"/>
  <c r="C264" i="1"/>
  <c r="G264" i="1" s="1"/>
  <c r="J264" i="1" s="1"/>
  <c r="L264" i="1" s="1"/>
  <c r="N264" i="1" s="1"/>
  <c r="K264" i="1" l="1"/>
  <c r="M264" i="1" s="1"/>
  <c r="D264" i="1"/>
  <c r="C265" i="1" l="1"/>
  <c r="G265" i="1" s="1"/>
  <c r="J265" i="1" s="1"/>
  <c r="E265" i="1"/>
  <c r="H265" i="1" s="1"/>
  <c r="I265" i="1" s="1"/>
  <c r="K265" i="1" s="1"/>
  <c r="M265" i="1" s="1"/>
  <c r="L265" i="1" l="1"/>
  <c r="N265" i="1" s="1"/>
  <c r="F265" i="1"/>
  <c r="D265" i="1"/>
  <c r="E266" i="1" l="1"/>
  <c r="H266" i="1" s="1"/>
  <c r="I266" i="1" s="1"/>
  <c r="F266" i="1" l="1"/>
  <c r="C266" i="1"/>
  <c r="G266" i="1" s="1"/>
  <c r="J266" i="1" s="1"/>
  <c r="L266" i="1" s="1"/>
  <c r="N266" i="1" s="1"/>
  <c r="K266" i="1" l="1"/>
  <c r="M266" i="1" s="1"/>
  <c r="D266" i="1"/>
  <c r="C267" i="1" l="1"/>
  <c r="G267" i="1" s="1"/>
  <c r="J267" i="1" s="1"/>
  <c r="E267" i="1"/>
  <c r="H267" i="1" s="1"/>
  <c r="I267" i="1" s="1"/>
  <c r="K267" i="1" s="1"/>
  <c r="M267" i="1" s="1"/>
  <c r="L267" i="1" l="1"/>
  <c r="N267" i="1" s="1"/>
  <c r="F267" i="1"/>
  <c r="D267" i="1"/>
  <c r="E268" i="1" l="1"/>
  <c r="H268" i="1" s="1"/>
  <c r="I268" i="1" s="1"/>
  <c r="F268" i="1" l="1"/>
  <c r="C268" i="1"/>
  <c r="G268" i="1" s="1"/>
  <c r="J268" i="1" s="1"/>
  <c r="L268" i="1" s="1"/>
  <c r="N268" i="1" s="1"/>
  <c r="K268" i="1" l="1"/>
  <c r="M268" i="1" s="1"/>
  <c r="D268" i="1"/>
  <c r="C269" i="1" l="1"/>
  <c r="G269" i="1" s="1"/>
  <c r="J269" i="1" s="1"/>
  <c r="E269" i="1"/>
  <c r="H269" i="1" s="1"/>
  <c r="I269" i="1" s="1"/>
  <c r="K269" i="1" s="1"/>
  <c r="M269" i="1" s="1"/>
  <c r="L269" i="1" l="1"/>
  <c r="N269" i="1" s="1"/>
  <c r="F269" i="1"/>
  <c r="D269" i="1"/>
  <c r="E270" i="1" l="1"/>
  <c r="H270" i="1" s="1"/>
  <c r="I270" i="1" s="1"/>
  <c r="F270" i="1" l="1"/>
  <c r="C270" i="1"/>
  <c r="G270" i="1" s="1"/>
  <c r="J270" i="1" s="1"/>
  <c r="L270" i="1" s="1"/>
  <c r="N270" i="1" s="1"/>
  <c r="K270" i="1" l="1"/>
  <c r="M270" i="1" s="1"/>
  <c r="D270" i="1"/>
  <c r="C271" i="1" l="1"/>
  <c r="G271" i="1" s="1"/>
  <c r="J271" i="1" s="1"/>
  <c r="E271" i="1"/>
  <c r="H271" i="1" s="1"/>
  <c r="I271" i="1" s="1"/>
  <c r="K271" i="1" s="1"/>
  <c r="M271" i="1" s="1"/>
  <c r="L271" i="1" l="1"/>
  <c r="N271" i="1" s="1"/>
  <c r="F271" i="1"/>
  <c r="D271" i="1"/>
  <c r="E272" i="1" l="1"/>
  <c r="H272" i="1" s="1"/>
  <c r="I272" i="1" s="1"/>
  <c r="F272" i="1" l="1"/>
  <c r="C272" i="1"/>
  <c r="G272" i="1" s="1"/>
  <c r="J272" i="1" s="1"/>
  <c r="L272" i="1" s="1"/>
  <c r="N272" i="1" s="1"/>
  <c r="K272" i="1" l="1"/>
  <c r="M272" i="1" s="1"/>
  <c r="D272" i="1"/>
  <c r="E273" i="1" l="1"/>
  <c r="H273" i="1" s="1"/>
  <c r="I273" i="1" s="1"/>
  <c r="F273" i="1" l="1"/>
  <c r="C273" i="1"/>
  <c r="G273" i="1" s="1"/>
  <c r="J273" i="1" s="1"/>
  <c r="L273" i="1" s="1"/>
  <c r="N273" i="1" s="1"/>
  <c r="K273" i="1" l="1"/>
  <c r="M273" i="1" s="1"/>
  <c r="D273" i="1"/>
  <c r="C274" i="1" l="1"/>
  <c r="G274" i="1" s="1"/>
  <c r="J274" i="1" s="1"/>
  <c r="E274" i="1"/>
  <c r="H274" i="1" s="1"/>
  <c r="I274" i="1" s="1"/>
  <c r="K274" i="1" s="1"/>
  <c r="M274" i="1" s="1"/>
  <c r="L274" i="1" l="1"/>
  <c r="N274" i="1" s="1"/>
  <c r="F274" i="1"/>
  <c r="D274" i="1"/>
  <c r="E275" i="1" l="1"/>
  <c r="H275" i="1" s="1"/>
  <c r="I275" i="1" s="1"/>
  <c r="F275" i="1" l="1"/>
  <c r="C275" i="1"/>
  <c r="G275" i="1" s="1"/>
  <c r="J275" i="1" s="1"/>
  <c r="L275" i="1" s="1"/>
  <c r="N275" i="1" s="1"/>
  <c r="K275" i="1" l="1"/>
  <c r="M275" i="1" s="1"/>
  <c r="D275" i="1"/>
  <c r="C276" i="1" l="1"/>
  <c r="G276" i="1" s="1"/>
  <c r="J276" i="1" s="1"/>
  <c r="E276" i="1"/>
  <c r="H276" i="1" s="1"/>
  <c r="I276" i="1" s="1"/>
  <c r="K276" i="1" s="1"/>
  <c r="M276" i="1" s="1"/>
  <c r="L276" i="1" l="1"/>
  <c r="N276" i="1" s="1"/>
  <c r="F276" i="1"/>
  <c r="D276" i="1"/>
  <c r="E277" i="1" l="1"/>
  <c r="H277" i="1" s="1"/>
  <c r="I277" i="1" s="1"/>
  <c r="F277" i="1" l="1"/>
  <c r="C277" i="1"/>
  <c r="G277" i="1" s="1"/>
  <c r="J277" i="1" s="1"/>
  <c r="L277" i="1" s="1"/>
  <c r="N277" i="1" s="1"/>
  <c r="K277" i="1" l="1"/>
  <c r="M277" i="1" s="1"/>
  <c r="D277" i="1"/>
  <c r="E278" i="1" l="1"/>
  <c r="H278" i="1" s="1"/>
  <c r="I278" i="1" s="1"/>
  <c r="F278" i="1" l="1"/>
  <c r="C278" i="1"/>
  <c r="G278" i="1" s="1"/>
  <c r="J278" i="1" s="1"/>
  <c r="L278" i="1" s="1"/>
  <c r="N278" i="1" s="1"/>
  <c r="K278" i="1" l="1"/>
  <c r="M278" i="1" s="1"/>
  <c r="D278" i="1"/>
  <c r="C279" i="1" l="1"/>
  <c r="G279" i="1" s="1"/>
  <c r="J279" i="1" s="1"/>
  <c r="E279" i="1"/>
  <c r="H279" i="1" s="1"/>
  <c r="I279" i="1" s="1"/>
  <c r="K279" i="1" l="1"/>
  <c r="M279" i="1" s="1"/>
  <c r="L279" i="1"/>
  <c r="N279" i="1" s="1"/>
  <c r="F279" i="1"/>
  <c r="D279" i="1"/>
  <c r="C280" i="1" l="1"/>
  <c r="G280" i="1" s="1"/>
  <c r="J280" i="1" s="1"/>
  <c r="D280" i="1" l="1"/>
  <c r="E280" i="1"/>
  <c r="H280" i="1" s="1"/>
  <c r="I280" i="1" s="1"/>
  <c r="K280" i="1" s="1"/>
  <c r="M280" i="1" s="1"/>
  <c r="L280" i="1" l="1"/>
  <c r="N280" i="1" s="1"/>
  <c r="F280" i="1"/>
  <c r="E281" i="1" l="1"/>
  <c r="H281" i="1" s="1"/>
  <c r="I281" i="1" s="1"/>
  <c r="C281" i="1"/>
  <c r="G281" i="1" s="1"/>
  <c r="J281" i="1" s="1"/>
  <c r="L281" i="1" s="1"/>
  <c r="N281" i="1" s="1"/>
  <c r="K281" i="1" l="1"/>
  <c r="M281" i="1" s="1"/>
  <c r="D281" i="1"/>
  <c r="F281" i="1"/>
  <c r="C282" i="1" l="1"/>
  <c r="G282" i="1" s="1"/>
  <c r="J282" i="1" s="1"/>
  <c r="D282" i="1" l="1"/>
  <c r="E282" i="1"/>
  <c r="H282" i="1" s="1"/>
  <c r="I282" i="1" s="1"/>
  <c r="K282" i="1" s="1"/>
  <c r="M282" i="1" s="1"/>
  <c r="L282" i="1" l="1"/>
  <c r="N282" i="1" s="1"/>
  <c r="F282" i="1"/>
  <c r="E283" i="1" l="1"/>
  <c r="H283" i="1" s="1"/>
  <c r="I283" i="1" s="1"/>
  <c r="C283" i="1"/>
  <c r="G283" i="1" s="1"/>
  <c r="J283" i="1" s="1"/>
  <c r="L283" i="1" s="1"/>
  <c r="N283" i="1" s="1"/>
  <c r="K283" i="1" l="1"/>
  <c r="M283" i="1" s="1"/>
  <c r="F283" i="1"/>
  <c r="D283" i="1"/>
  <c r="E284" i="1" l="1"/>
  <c r="H284" i="1" s="1"/>
  <c r="I284" i="1" s="1"/>
  <c r="F284" i="1" l="1"/>
  <c r="C284" i="1"/>
  <c r="G284" i="1" s="1"/>
  <c r="J284" i="1" s="1"/>
  <c r="L284" i="1" s="1"/>
  <c r="N284" i="1" s="1"/>
  <c r="K284" i="1" l="1"/>
  <c r="M284" i="1" s="1"/>
  <c r="D284" i="1"/>
  <c r="C285" i="1" l="1"/>
  <c r="G285" i="1" s="1"/>
  <c r="J285" i="1" s="1"/>
  <c r="E285" i="1"/>
  <c r="H285" i="1" s="1"/>
  <c r="I285" i="1" s="1"/>
  <c r="K285" i="1" s="1"/>
  <c r="M285" i="1" s="1"/>
  <c r="L285" i="1" l="1"/>
  <c r="N285" i="1" s="1"/>
  <c r="F285" i="1"/>
  <c r="D285" i="1"/>
  <c r="E286" i="1" l="1"/>
  <c r="H286" i="1" s="1"/>
  <c r="I286" i="1" s="1"/>
  <c r="F286" i="1" l="1"/>
  <c r="C286" i="1"/>
  <c r="G286" i="1" s="1"/>
  <c r="J286" i="1" s="1"/>
  <c r="L286" i="1" s="1"/>
  <c r="N286" i="1" s="1"/>
  <c r="K286" i="1" l="1"/>
  <c r="M286" i="1" s="1"/>
  <c r="D286" i="1"/>
  <c r="C287" i="1" l="1"/>
  <c r="G287" i="1" s="1"/>
  <c r="J287" i="1" s="1"/>
  <c r="E287" i="1"/>
  <c r="H287" i="1" s="1"/>
  <c r="I287" i="1" s="1"/>
  <c r="K287" i="1" s="1"/>
  <c r="M287" i="1" s="1"/>
  <c r="L287" i="1" l="1"/>
  <c r="N287" i="1" s="1"/>
  <c r="F287" i="1"/>
  <c r="D287" i="1"/>
  <c r="E288" i="1" l="1"/>
  <c r="H288" i="1" s="1"/>
  <c r="I288" i="1" s="1"/>
  <c r="C288" i="1" l="1"/>
  <c r="G288" i="1" s="1"/>
  <c r="J288" i="1" s="1"/>
  <c r="L288" i="1" s="1"/>
  <c r="N288" i="1" s="1"/>
  <c r="F288" i="1"/>
  <c r="K288" i="1" l="1"/>
  <c r="M288" i="1" s="1"/>
  <c r="D288" i="1"/>
  <c r="C289" i="1" l="1"/>
  <c r="G289" i="1" s="1"/>
  <c r="J289" i="1" s="1"/>
  <c r="E289" i="1"/>
  <c r="H289" i="1" s="1"/>
  <c r="I289" i="1" s="1"/>
  <c r="K289" i="1" l="1"/>
  <c r="M289" i="1" s="1"/>
  <c r="L289" i="1"/>
  <c r="N289" i="1" s="1"/>
  <c r="D289" i="1"/>
  <c r="F289" i="1"/>
  <c r="C290" i="1" l="1"/>
  <c r="G290" i="1" s="1"/>
  <c r="J290" i="1" s="1"/>
  <c r="D290" i="1" l="1"/>
  <c r="E290" i="1"/>
  <c r="H290" i="1" s="1"/>
  <c r="I290" i="1" s="1"/>
  <c r="K290" i="1" s="1"/>
  <c r="M290" i="1" s="1"/>
  <c r="L290" i="1" l="1"/>
  <c r="N290" i="1" s="1"/>
  <c r="F290" i="1"/>
  <c r="E291" i="1" l="1"/>
  <c r="H291" i="1" s="1"/>
  <c r="I291" i="1" s="1"/>
  <c r="C291" i="1"/>
  <c r="G291" i="1" s="1"/>
  <c r="J291" i="1" s="1"/>
  <c r="L291" i="1" s="1"/>
  <c r="N291" i="1" s="1"/>
  <c r="K291" i="1" l="1"/>
  <c r="M291" i="1" s="1"/>
  <c r="D291" i="1"/>
  <c r="F291" i="1"/>
  <c r="C292" i="1" l="1"/>
  <c r="G292" i="1" s="1"/>
  <c r="J292" i="1" s="1"/>
  <c r="D292" i="1" l="1"/>
  <c r="E292" i="1"/>
  <c r="H292" i="1" s="1"/>
  <c r="I292" i="1" s="1"/>
  <c r="K292" i="1" s="1"/>
  <c r="M292" i="1" s="1"/>
  <c r="L292" i="1" l="1"/>
  <c r="N292" i="1" s="1"/>
  <c r="F292" i="1"/>
  <c r="E293" i="1" l="1"/>
  <c r="H293" i="1" s="1"/>
  <c r="I293" i="1" s="1"/>
  <c r="C293" i="1"/>
  <c r="G293" i="1" s="1"/>
  <c r="J293" i="1" s="1"/>
  <c r="L293" i="1" s="1"/>
  <c r="N293" i="1" s="1"/>
  <c r="K293" i="1" l="1"/>
  <c r="M293" i="1" s="1"/>
  <c r="F293" i="1"/>
  <c r="D293" i="1"/>
  <c r="E294" i="1" l="1"/>
  <c r="H294" i="1" s="1"/>
  <c r="I294" i="1" s="1"/>
  <c r="F294" i="1" l="1"/>
  <c r="C294" i="1"/>
  <c r="G294" i="1" s="1"/>
  <c r="J294" i="1" s="1"/>
  <c r="L294" i="1" s="1"/>
  <c r="N294" i="1" s="1"/>
  <c r="K294" i="1" l="1"/>
  <c r="M294" i="1" s="1"/>
  <c r="D294" i="1"/>
  <c r="C295" i="1" l="1"/>
  <c r="G295" i="1" s="1"/>
  <c r="J295" i="1" s="1"/>
  <c r="E295" i="1"/>
  <c r="H295" i="1" s="1"/>
  <c r="I295" i="1" s="1"/>
  <c r="K295" i="1" l="1"/>
  <c r="M295" i="1" s="1"/>
  <c r="L295" i="1"/>
  <c r="N295" i="1" s="1"/>
  <c r="F295" i="1"/>
  <c r="D295" i="1"/>
  <c r="E296" i="1" l="1"/>
  <c r="H296" i="1" s="1"/>
  <c r="I296" i="1" s="1"/>
  <c r="F296" i="1" l="1"/>
  <c r="C296" i="1"/>
  <c r="G296" i="1" s="1"/>
  <c r="J296" i="1" s="1"/>
  <c r="L296" i="1" s="1"/>
  <c r="N296" i="1" s="1"/>
  <c r="K296" i="1" l="1"/>
  <c r="M296" i="1" s="1"/>
  <c r="D296" i="1"/>
  <c r="E297" i="1" l="1"/>
  <c r="H297" i="1" s="1"/>
  <c r="I297" i="1" s="1"/>
  <c r="F297" i="1" l="1"/>
  <c r="C297" i="1"/>
  <c r="G297" i="1" s="1"/>
  <c r="J297" i="1" s="1"/>
  <c r="L297" i="1" s="1"/>
  <c r="N297" i="1" s="1"/>
  <c r="K297" i="1" l="1"/>
  <c r="M297" i="1" s="1"/>
  <c r="D297" i="1"/>
  <c r="C298" i="1" l="1"/>
  <c r="G298" i="1" s="1"/>
  <c r="J298" i="1" s="1"/>
  <c r="E298" i="1"/>
  <c r="H298" i="1" s="1"/>
  <c r="I298" i="1" s="1"/>
  <c r="K298" i="1" s="1"/>
  <c r="M298" i="1" s="1"/>
  <c r="L298" i="1" l="1"/>
  <c r="N298" i="1" s="1"/>
  <c r="F298" i="1"/>
  <c r="D298" i="1"/>
  <c r="E299" i="1" l="1"/>
  <c r="H299" i="1" s="1"/>
  <c r="I299" i="1" s="1"/>
  <c r="F299" i="1" l="1"/>
  <c r="C299" i="1"/>
  <c r="G299" i="1" s="1"/>
  <c r="J299" i="1" s="1"/>
  <c r="L299" i="1" s="1"/>
  <c r="N299" i="1" s="1"/>
  <c r="K299" i="1" l="1"/>
  <c r="M299" i="1" s="1"/>
  <c r="D299" i="1"/>
  <c r="C300" i="1" l="1"/>
  <c r="G300" i="1" s="1"/>
  <c r="J300" i="1" s="1"/>
  <c r="E300" i="1"/>
  <c r="H300" i="1" s="1"/>
  <c r="I300" i="1" s="1"/>
  <c r="K300" i="1" s="1"/>
  <c r="M300" i="1" s="1"/>
  <c r="L300" i="1" l="1"/>
  <c r="N300" i="1" s="1"/>
  <c r="F300" i="1"/>
  <c r="D300" i="1"/>
  <c r="E301" i="1" l="1"/>
  <c r="H301" i="1" s="1"/>
  <c r="I301" i="1" s="1"/>
  <c r="F301" i="1" l="1"/>
  <c r="C301" i="1"/>
  <c r="G301" i="1" s="1"/>
  <c r="J301" i="1" s="1"/>
  <c r="L301" i="1" s="1"/>
  <c r="N301" i="1" s="1"/>
  <c r="K301" i="1" l="1"/>
  <c r="M301" i="1" s="1"/>
  <c r="D301" i="1"/>
  <c r="C302" i="1" l="1"/>
  <c r="G302" i="1" s="1"/>
  <c r="J302" i="1" s="1"/>
  <c r="E302" i="1"/>
  <c r="H302" i="1" s="1"/>
  <c r="I302" i="1" s="1"/>
  <c r="K302" i="1" l="1"/>
  <c r="M302" i="1" s="1"/>
  <c r="L302" i="1"/>
  <c r="N302" i="1" s="1"/>
  <c r="F302" i="1"/>
  <c r="D302" i="1"/>
  <c r="E303" i="1" l="1"/>
  <c r="H303" i="1" s="1"/>
  <c r="I303" i="1" s="1"/>
  <c r="F303" i="1" l="1"/>
  <c r="C303" i="1"/>
  <c r="G303" i="1" s="1"/>
  <c r="J303" i="1" s="1"/>
  <c r="L303" i="1" s="1"/>
  <c r="N303" i="1" s="1"/>
  <c r="K303" i="1" l="1"/>
  <c r="M303" i="1" s="1"/>
  <c r="D303" i="1"/>
  <c r="C304" i="1" l="1"/>
  <c r="G304" i="1" s="1"/>
  <c r="J304" i="1" s="1"/>
  <c r="E304" i="1"/>
  <c r="H304" i="1" s="1"/>
  <c r="I304" i="1" s="1"/>
  <c r="K304" i="1" s="1"/>
  <c r="M304" i="1" s="1"/>
  <c r="L304" i="1" l="1"/>
  <c r="N304" i="1" s="1"/>
  <c r="F304" i="1"/>
  <c r="D304" i="1"/>
  <c r="E305" i="1" l="1"/>
  <c r="H305" i="1" s="1"/>
  <c r="I305" i="1" s="1"/>
  <c r="F305" i="1" l="1"/>
  <c r="C305" i="1"/>
  <c r="G305" i="1" s="1"/>
  <c r="J305" i="1" s="1"/>
  <c r="L305" i="1" s="1"/>
  <c r="N305" i="1" s="1"/>
  <c r="K305" i="1" l="1"/>
  <c r="M305" i="1" s="1"/>
  <c r="D305" i="1"/>
  <c r="C306" i="1" l="1"/>
  <c r="G306" i="1" s="1"/>
  <c r="J306" i="1" s="1"/>
  <c r="E306" i="1"/>
  <c r="H306" i="1" s="1"/>
  <c r="I306" i="1" s="1"/>
  <c r="K306" i="1" s="1"/>
  <c r="M306" i="1" s="1"/>
  <c r="L306" i="1" l="1"/>
  <c r="N306" i="1" s="1"/>
  <c r="F306" i="1"/>
  <c r="D306" i="1"/>
  <c r="E307" i="1" l="1"/>
  <c r="H307" i="1" s="1"/>
  <c r="I307" i="1" s="1"/>
  <c r="F307" i="1" l="1"/>
  <c r="C307" i="1"/>
  <c r="G307" i="1" s="1"/>
  <c r="J307" i="1" s="1"/>
  <c r="L307" i="1" s="1"/>
  <c r="N307" i="1" s="1"/>
  <c r="K307" i="1" l="1"/>
  <c r="M307" i="1" s="1"/>
  <c r="D307" i="1"/>
  <c r="E308" i="1" l="1"/>
  <c r="H308" i="1" s="1"/>
  <c r="I308" i="1" s="1"/>
  <c r="F308" i="1" l="1"/>
  <c r="C308" i="1"/>
  <c r="G308" i="1" s="1"/>
  <c r="J308" i="1" s="1"/>
  <c r="L308" i="1" s="1"/>
  <c r="N308" i="1" s="1"/>
  <c r="K308" i="1" l="1"/>
  <c r="M308" i="1" s="1"/>
  <c r="D308" i="1"/>
  <c r="C309" i="1" l="1"/>
  <c r="G309" i="1" s="1"/>
  <c r="J309" i="1" s="1"/>
  <c r="E309" i="1"/>
  <c r="H309" i="1" s="1"/>
  <c r="I309" i="1" s="1"/>
  <c r="K309" i="1" s="1"/>
  <c r="M309" i="1" s="1"/>
  <c r="L309" i="1" l="1"/>
  <c r="N309" i="1" s="1"/>
  <c r="F309" i="1"/>
  <c r="D309" i="1"/>
  <c r="E310" i="1" l="1"/>
  <c r="H310" i="1" s="1"/>
  <c r="I310" i="1" s="1"/>
  <c r="F310" i="1" l="1"/>
  <c r="C310" i="1"/>
  <c r="G310" i="1" s="1"/>
  <c r="J310" i="1" s="1"/>
  <c r="L310" i="1" s="1"/>
  <c r="N310" i="1" s="1"/>
  <c r="K310" i="1" l="1"/>
  <c r="M310" i="1" s="1"/>
  <c r="D310" i="1"/>
  <c r="E311" i="1" l="1"/>
  <c r="H311" i="1" s="1"/>
  <c r="I311" i="1" s="1"/>
  <c r="F311" i="1" l="1"/>
  <c r="C311" i="1"/>
  <c r="G311" i="1" s="1"/>
  <c r="J311" i="1" s="1"/>
  <c r="L311" i="1" s="1"/>
  <c r="N311" i="1" s="1"/>
  <c r="K311" i="1" l="1"/>
  <c r="M311" i="1" s="1"/>
  <c r="D311" i="1"/>
  <c r="C312" i="1" l="1"/>
  <c r="G312" i="1" s="1"/>
  <c r="J312" i="1" s="1"/>
  <c r="E312" i="1"/>
  <c r="H312" i="1" s="1"/>
  <c r="I312" i="1" s="1"/>
  <c r="K312" i="1" s="1"/>
  <c r="M312" i="1" s="1"/>
  <c r="L312" i="1" l="1"/>
  <c r="N312" i="1" s="1"/>
  <c r="F312" i="1"/>
  <c r="D312" i="1"/>
  <c r="E313" i="1" l="1"/>
  <c r="H313" i="1" s="1"/>
  <c r="I313" i="1" s="1"/>
  <c r="F313" i="1" l="1"/>
  <c r="C313" i="1"/>
  <c r="G313" i="1" s="1"/>
  <c r="J313" i="1" s="1"/>
  <c r="L313" i="1" s="1"/>
  <c r="N313" i="1" s="1"/>
  <c r="K313" i="1" l="1"/>
  <c r="M313" i="1" s="1"/>
  <c r="D313" i="1"/>
  <c r="C314" i="1" l="1"/>
  <c r="G314" i="1" s="1"/>
  <c r="J314" i="1" s="1"/>
  <c r="E314" i="1"/>
  <c r="H314" i="1" s="1"/>
  <c r="I314" i="1" s="1"/>
  <c r="K314" i="1" s="1"/>
  <c r="M314" i="1" s="1"/>
  <c r="L314" i="1" l="1"/>
  <c r="N314" i="1" s="1"/>
  <c r="D314" i="1"/>
  <c r="F314" i="1"/>
  <c r="C315" i="1" l="1"/>
  <c r="G315" i="1" s="1"/>
  <c r="J315" i="1" s="1"/>
  <c r="D315" i="1" l="1"/>
  <c r="E315" i="1"/>
  <c r="H315" i="1" s="1"/>
  <c r="I315" i="1" s="1"/>
  <c r="K315" i="1" s="1"/>
  <c r="M315" i="1" s="1"/>
  <c r="L315" i="1" l="1"/>
  <c r="N315" i="1" s="1"/>
  <c r="F315" i="1"/>
  <c r="E316" i="1" l="1"/>
  <c r="H316" i="1" s="1"/>
  <c r="I316" i="1" s="1"/>
  <c r="C316" i="1"/>
  <c r="G316" i="1" s="1"/>
  <c r="J316" i="1" s="1"/>
  <c r="L316" i="1" l="1"/>
  <c r="N316" i="1" s="1"/>
  <c r="K316" i="1"/>
  <c r="M316" i="1" s="1"/>
  <c r="F316" i="1"/>
  <c r="D316" i="1"/>
  <c r="E317" i="1" l="1"/>
  <c r="H317" i="1" s="1"/>
  <c r="I317" i="1" s="1"/>
  <c r="F317" i="1" l="1"/>
  <c r="C317" i="1"/>
  <c r="G317" i="1" s="1"/>
  <c r="J317" i="1" s="1"/>
  <c r="L317" i="1" s="1"/>
  <c r="N317" i="1" s="1"/>
  <c r="K317" i="1" l="1"/>
  <c r="M317" i="1" s="1"/>
  <c r="D317" i="1"/>
  <c r="C318" i="1" l="1"/>
  <c r="G318" i="1" s="1"/>
  <c r="J318" i="1" s="1"/>
  <c r="E318" i="1"/>
  <c r="H318" i="1" s="1"/>
  <c r="I318" i="1" s="1"/>
  <c r="K318" i="1" s="1"/>
  <c r="M318" i="1" s="1"/>
  <c r="L318" i="1" l="1"/>
  <c r="N318" i="1" s="1"/>
  <c r="F318" i="1"/>
  <c r="D318" i="1"/>
  <c r="E319" i="1" l="1"/>
  <c r="H319" i="1" s="1"/>
  <c r="I319" i="1" s="1"/>
  <c r="F319" i="1" l="1"/>
  <c r="C319" i="1"/>
  <c r="G319" i="1" s="1"/>
  <c r="J319" i="1" s="1"/>
  <c r="L319" i="1" s="1"/>
  <c r="N319" i="1" s="1"/>
  <c r="K319" i="1" l="1"/>
  <c r="M319" i="1" s="1"/>
  <c r="D319" i="1"/>
  <c r="C320" i="1" l="1"/>
  <c r="G320" i="1" s="1"/>
  <c r="J320" i="1" s="1"/>
  <c r="E320" i="1"/>
  <c r="H320" i="1" s="1"/>
  <c r="I320" i="1" s="1"/>
  <c r="K320" i="1" s="1"/>
  <c r="M320" i="1" s="1"/>
  <c r="L320" i="1" l="1"/>
  <c r="N320" i="1" s="1"/>
  <c r="F320" i="1"/>
  <c r="D320" i="1"/>
  <c r="E321" i="1" l="1"/>
  <c r="H321" i="1" s="1"/>
  <c r="I321" i="1" s="1"/>
  <c r="F321" i="1" l="1"/>
  <c r="C321" i="1"/>
  <c r="G321" i="1" s="1"/>
  <c r="J321" i="1" s="1"/>
  <c r="L321" i="1" s="1"/>
  <c r="N321" i="1" s="1"/>
  <c r="K321" i="1" l="1"/>
  <c r="M321" i="1" s="1"/>
  <c r="D321" i="1"/>
  <c r="C322" i="1" l="1"/>
  <c r="G322" i="1" s="1"/>
  <c r="J322" i="1" s="1"/>
  <c r="E322" i="1"/>
  <c r="H322" i="1" s="1"/>
  <c r="I322" i="1" s="1"/>
  <c r="K322" i="1" s="1"/>
  <c r="M322" i="1" s="1"/>
  <c r="L322" i="1" l="1"/>
  <c r="N322" i="1" s="1"/>
  <c r="F322" i="1"/>
  <c r="D322" i="1"/>
  <c r="E323" i="1" l="1"/>
  <c r="H323" i="1" s="1"/>
  <c r="I323" i="1" s="1"/>
  <c r="F323" i="1" l="1"/>
  <c r="C323" i="1"/>
  <c r="G323" i="1" s="1"/>
  <c r="J323" i="1" s="1"/>
  <c r="L323" i="1" s="1"/>
  <c r="N323" i="1" s="1"/>
  <c r="K323" i="1" l="1"/>
  <c r="M323" i="1" s="1"/>
  <c r="D323" i="1"/>
  <c r="E324" i="1" l="1"/>
  <c r="H324" i="1" s="1"/>
  <c r="I324" i="1" s="1"/>
  <c r="F324" i="1" l="1"/>
  <c r="C324" i="1"/>
  <c r="G324" i="1" s="1"/>
  <c r="J324" i="1" s="1"/>
  <c r="L324" i="1" s="1"/>
  <c r="N324" i="1" s="1"/>
  <c r="K324" i="1" l="1"/>
  <c r="M324" i="1" s="1"/>
  <c r="D324" i="1"/>
  <c r="C325" i="1" l="1"/>
  <c r="G325" i="1" s="1"/>
  <c r="J325" i="1" s="1"/>
  <c r="E325" i="1"/>
  <c r="H325" i="1" s="1"/>
  <c r="I325" i="1" s="1"/>
  <c r="K325" i="1" s="1"/>
  <c r="M325" i="1" s="1"/>
  <c r="L325" i="1" l="1"/>
  <c r="N325" i="1" s="1"/>
  <c r="F325" i="1"/>
  <c r="D325" i="1"/>
  <c r="E326" i="1" l="1"/>
  <c r="H326" i="1" s="1"/>
  <c r="I326" i="1" s="1"/>
  <c r="F326" i="1" l="1"/>
  <c r="C326" i="1"/>
  <c r="G326" i="1" s="1"/>
  <c r="J326" i="1" s="1"/>
  <c r="L326" i="1" s="1"/>
  <c r="N326" i="1" s="1"/>
  <c r="K326" i="1" l="1"/>
  <c r="M326" i="1" s="1"/>
  <c r="D326" i="1"/>
  <c r="E327" i="1" l="1"/>
  <c r="H327" i="1" s="1"/>
  <c r="I327" i="1" s="1"/>
  <c r="F327" i="1" l="1"/>
  <c r="C327" i="1"/>
  <c r="G327" i="1" s="1"/>
  <c r="J327" i="1" s="1"/>
  <c r="L327" i="1" s="1"/>
  <c r="N327" i="1" s="1"/>
  <c r="K327" i="1" l="1"/>
  <c r="M327" i="1" s="1"/>
  <c r="D327" i="1"/>
  <c r="C328" i="1" l="1"/>
  <c r="G328" i="1" s="1"/>
  <c r="J328" i="1" s="1"/>
  <c r="E328" i="1"/>
  <c r="H328" i="1" s="1"/>
  <c r="I328" i="1" s="1"/>
  <c r="K328" i="1" s="1"/>
  <c r="M328" i="1" s="1"/>
  <c r="L328" i="1" l="1"/>
  <c r="N328" i="1" s="1"/>
  <c r="F328" i="1"/>
  <c r="D328" i="1"/>
  <c r="E329" i="1" l="1"/>
  <c r="H329" i="1" s="1"/>
  <c r="I329" i="1" s="1"/>
  <c r="F329" i="1" l="1"/>
  <c r="C329" i="1"/>
  <c r="G329" i="1" s="1"/>
  <c r="J329" i="1" s="1"/>
  <c r="L329" i="1" s="1"/>
  <c r="N329" i="1" s="1"/>
  <c r="K329" i="1" l="1"/>
  <c r="M329" i="1" s="1"/>
  <c r="D329" i="1"/>
  <c r="C330" i="1" l="1"/>
  <c r="G330" i="1" s="1"/>
  <c r="J330" i="1" s="1"/>
  <c r="E330" i="1"/>
  <c r="H330" i="1" s="1"/>
  <c r="I330" i="1" s="1"/>
  <c r="K330" i="1" s="1"/>
  <c r="M330" i="1" s="1"/>
  <c r="L330" i="1" l="1"/>
  <c r="N330" i="1" s="1"/>
  <c r="F330" i="1"/>
  <c r="D330" i="1"/>
  <c r="E331" i="1" l="1"/>
  <c r="H331" i="1" s="1"/>
  <c r="I331" i="1" s="1"/>
  <c r="F331" i="1" l="1"/>
  <c r="C331" i="1"/>
  <c r="G331" i="1" s="1"/>
  <c r="J331" i="1" s="1"/>
  <c r="L331" i="1" s="1"/>
  <c r="N331" i="1" s="1"/>
  <c r="K331" i="1" l="1"/>
  <c r="M331" i="1" s="1"/>
  <c r="D331" i="1"/>
  <c r="C332" i="1" l="1"/>
  <c r="G332" i="1" s="1"/>
  <c r="J332" i="1" s="1"/>
  <c r="E332" i="1"/>
  <c r="H332" i="1" s="1"/>
  <c r="I332" i="1" s="1"/>
  <c r="K332" i="1" s="1"/>
  <c r="M332" i="1" s="1"/>
  <c r="L332" i="1" l="1"/>
  <c r="N332" i="1" s="1"/>
  <c r="D332" i="1"/>
  <c r="F332" i="1"/>
  <c r="C333" i="1" l="1"/>
  <c r="G333" i="1" s="1"/>
  <c r="J333" i="1" s="1"/>
  <c r="D333" i="1" l="1"/>
  <c r="E333" i="1"/>
  <c r="H333" i="1" s="1"/>
  <c r="I333" i="1" s="1"/>
  <c r="K333" i="1" s="1"/>
  <c r="M333" i="1" s="1"/>
  <c r="L333" i="1" l="1"/>
  <c r="N333" i="1" s="1"/>
  <c r="F333" i="1"/>
  <c r="E334" i="1" l="1"/>
  <c r="H334" i="1" s="1"/>
  <c r="I334" i="1" s="1"/>
  <c r="C334" i="1"/>
  <c r="G334" i="1" s="1"/>
  <c r="J334" i="1" s="1"/>
  <c r="L334" i="1" s="1"/>
  <c r="N334" i="1" s="1"/>
  <c r="K334" i="1" l="1"/>
  <c r="M334" i="1" s="1"/>
  <c r="D334" i="1"/>
  <c r="F334" i="1"/>
  <c r="C335" i="1" l="1"/>
  <c r="G335" i="1" s="1"/>
  <c r="J335" i="1" s="1"/>
  <c r="D335" i="1" l="1"/>
  <c r="E335" i="1"/>
  <c r="H335" i="1" s="1"/>
  <c r="I335" i="1" s="1"/>
  <c r="K335" i="1" s="1"/>
  <c r="M335" i="1" s="1"/>
  <c r="L335" i="1" l="1"/>
  <c r="N335" i="1" s="1"/>
  <c r="F335" i="1"/>
  <c r="E336" i="1" l="1"/>
  <c r="H336" i="1" s="1"/>
  <c r="I336" i="1" s="1"/>
  <c r="C336" i="1"/>
  <c r="G336" i="1" s="1"/>
  <c r="J336" i="1" s="1"/>
  <c r="L336" i="1" s="1"/>
  <c r="N336" i="1" s="1"/>
  <c r="K336" i="1" l="1"/>
  <c r="M336" i="1" s="1"/>
  <c r="D336" i="1"/>
  <c r="F336" i="1"/>
  <c r="C337" i="1" l="1"/>
  <c r="G337" i="1" s="1"/>
  <c r="J337" i="1" s="1"/>
  <c r="D337" i="1" l="1"/>
  <c r="E337" i="1"/>
  <c r="H337" i="1" s="1"/>
  <c r="I337" i="1" s="1"/>
  <c r="K337" i="1" s="1"/>
  <c r="M337" i="1" s="1"/>
  <c r="L337" i="1" l="1"/>
  <c r="N337" i="1" s="1"/>
  <c r="F337" i="1"/>
  <c r="E338" i="1" l="1"/>
  <c r="H338" i="1" s="1"/>
  <c r="I338" i="1" s="1"/>
  <c r="C338" i="1"/>
  <c r="G338" i="1" s="1"/>
  <c r="J338" i="1" s="1"/>
  <c r="L338" i="1" s="1"/>
  <c r="N338" i="1" s="1"/>
  <c r="K338" i="1" l="1"/>
  <c r="M338" i="1" s="1"/>
  <c r="D338" i="1"/>
  <c r="F338" i="1"/>
  <c r="C339" i="1" l="1"/>
  <c r="G339" i="1" s="1"/>
  <c r="J339" i="1" s="1"/>
  <c r="D339" i="1" l="1"/>
  <c r="E339" i="1"/>
  <c r="H339" i="1" s="1"/>
  <c r="I339" i="1" s="1"/>
  <c r="K339" i="1" s="1"/>
  <c r="M339" i="1" s="1"/>
  <c r="L339" i="1" l="1"/>
  <c r="N339" i="1" s="1"/>
  <c r="F339" i="1"/>
  <c r="E340" i="1" l="1"/>
  <c r="H340" i="1" s="1"/>
  <c r="I340" i="1" s="1"/>
  <c r="C340" i="1"/>
  <c r="G340" i="1" s="1"/>
  <c r="J340" i="1" s="1"/>
  <c r="L340" i="1" s="1"/>
  <c r="N340" i="1" s="1"/>
  <c r="K340" i="1" l="1"/>
  <c r="M340" i="1" s="1"/>
  <c r="D340" i="1"/>
  <c r="F340" i="1"/>
  <c r="C341" i="1" l="1"/>
  <c r="G341" i="1" s="1"/>
  <c r="J341" i="1" s="1"/>
  <c r="D341" i="1" l="1"/>
  <c r="E341" i="1"/>
  <c r="H341" i="1" s="1"/>
  <c r="I341" i="1" s="1"/>
  <c r="K341" i="1" s="1"/>
  <c r="M341" i="1" s="1"/>
  <c r="L341" i="1" l="1"/>
  <c r="N341" i="1" s="1"/>
  <c r="F341" i="1"/>
  <c r="E342" i="1" l="1"/>
  <c r="H342" i="1" s="1"/>
  <c r="I342" i="1" s="1"/>
  <c r="C342" i="1"/>
  <c r="G342" i="1" s="1"/>
  <c r="J342" i="1" s="1"/>
  <c r="L342" i="1" s="1"/>
  <c r="N342" i="1" s="1"/>
  <c r="K342" i="1" l="1"/>
  <c r="M342" i="1" s="1"/>
  <c r="D342" i="1"/>
  <c r="F342" i="1"/>
  <c r="C343" i="1" l="1"/>
  <c r="G343" i="1" s="1"/>
  <c r="J343" i="1" s="1"/>
  <c r="D343" i="1" l="1"/>
  <c r="E343" i="1"/>
  <c r="H343" i="1" s="1"/>
  <c r="I343" i="1" s="1"/>
  <c r="K343" i="1" s="1"/>
  <c r="M343" i="1" s="1"/>
  <c r="L343" i="1" l="1"/>
  <c r="N343" i="1" s="1"/>
  <c r="F343" i="1"/>
  <c r="E344" i="1" l="1"/>
  <c r="H344" i="1" s="1"/>
  <c r="I344" i="1" s="1"/>
  <c r="C344" i="1"/>
  <c r="G344" i="1" s="1"/>
  <c r="J344" i="1" s="1"/>
  <c r="L344" i="1" s="1"/>
  <c r="N344" i="1" s="1"/>
  <c r="K344" i="1" l="1"/>
  <c r="M344" i="1" s="1"/>
  <c r="D344" i="1"/>
  <c r="F344" i="1"/>
  <c r="C345" i="1" l="1"/>
  <c r="G345" i="1" s="1"/>
  <c r="J345" i="1" s="1"/>
  <c r="D345" i="1" l="1"/>
  <c r="E345" i="1"/>
  <c r="H345" i="1" s="1"/>
  <c r="I345" i="1" s="1"/>
  <c r="K345" i="1" s="1"/>
  <c r="M345" i="1" s="1"/>
  <c r="L345" i="1" l="1"/>
  <c r="N345" i="1" s="1"/>
  <c r="F345" i="1"/>
  <c r="E346" i="1" l="1"/>
  <c r="H346" i="1" s="1"/>
  <c r="I346" i="1" s="1"/>
  <c r="C346" i="1"/>
  <c r="G346" i="1" s="1"/>
  <c r="J346" i="1" s="1"/>
  <c r="L346" i="1" s="1"/>
  <c r="N346" i="1" s="1"/>
  <c r="K346" i="1" l="1"/>
  <c r="M346" i="1" s="1"/>
  <c r="D346" i="1"/>
  <c r="F346" i="1"/>
  <c r="C347" i="1" l="1"/>
  <c r="G347" i="1" s="1"/>
  <c r="J347" i="1" s="1"/>
  <c r="D347" i="1" l="1"/>
  <c r="E347" i="1"/>
  <c r="H347" i="1" s="1"/>
  <c r="I347" i="1" s="1"/>
  <c r="K347" i="1" s="1"/>
  <c r="M347" i="1" s="1"/>
  <c r="L347" i="1" l="1"/>
  <c r="N347" i="1" s="1"/>
  <c r="F347" i="1"/>
  <c r="E348" i="1" l="1"/>
  <c r="H348" i="1" s="1"/>
  <c r="I348" i="1" s="1"/>
  <c r="C348" i="1"/>
  <c r="G348" i="1" s="1"/>
  <c r="J348" i="1" s="1"/>
  <c r="L348" i="1" l="1"/>
  <c r="N348" i="1" s="1"/>
  <c r="K348" i="1"/>
  <c r="M348" i="1" s="1"/>
  <c r="D348" i="1"/>
  <c r="F348" i="1"/>
  <c r="C349" i="1" l="1"/>
  <c r="G349" i="1" s="1"/>
  <c r="J349" i="1" s="1"/>
  <c r="D349" i="1" l="1"/>
  <c r="E349" i="1"/>
  <c r="H349" i="1" s="1"/>
  <c r="I349" i="1" s="1"/>
  <c r="K349" i="1" s="1"/>
  <c r="M349" i="1" s="1"/>
  <c r="L349" i="1" l="1"/>
  <c r="N349" i="1" s="1"/>
  <c r="F349" i="1"/>
  <c r="E350" i="1" l="1"/>
  <c r="H350" i="1" s="1"/>
  <c r="I350" i="1" s="1"/>
  <c r="C350" i="1"/>
  <c r="G350" i="1" s="1"/>
  <c r="J350" i="1" s="1"/>
  <c r="L350" i="1" s="1"/>
  <c r="N350" i="1" s="1"/>
  <c r="K350" i="1" l="1"/>
  <c r="M350" i="1" s="1"/>
  <c r="D350" i="1"/>
  <c r="F350" i="1"/>
  <c r="C351" i="1" l="1"/>
  <c r="G351" i="1" s="1"/>
  <c r="J351" i="1" s="1"/>
  <c r="D351" i="1" l="1"/>
  <c r="E351" i="1"/>
  <c r="H351" i="1" s="1"/>
  <c r="I351" i="1" s="1"/>
  <c r="K351" i="1" s="1"/>
  <c r="M351" i="1" s="1"/>
  <c r="L351" i="1" l="1"/>
  <c r="N351" i="1" s="1"/>
  <c r="F351" i="1"/>
  <c r="E352" i="1" l="1"/>
  <c r="H352" i="1" s="1"/>
  <c r="I352" i="1" s="1"/>
  <c r="C352" i="1"/>
  <c r="G352" i="1" s="1"/>
  <c r="J352" i="1" s="1"/>
  <c r="L352" i="1" s="1"/>
  <c r="N352" i="1" s="1"/>
  <c r="K352" i="1" l="1"/>
  <c r="M352" i="1" s="1"/>
  <c r="D352" i="1"/>
  <c r="F352" i="1"/>
  <c r="C353" i="1" l="1"/>
  <c r="G353" i="1" s="1"/>
  <c r="J353" i="1" s="1"/>
  <c r="D353" i="1" l="1"/>
  <c r="E353" i="1"/>
  <c r="H353" i="1" s="1"/>
  <c r="I353" i="1" s="1"/>
  <c r="K353" i="1" s="1"/>
  <c r="M353" i="1" s="1"/>
  <c r="L353" i="1" l="1"/>
  <c r="N353" i="1" s="1"/>
  <c r="F353" i="1"/>
  <c r="E354" i="1" l="1"/>
  <c r="H354" i="1" s="1"/>
  <c r="I354" i="1" s="1"/>
  <c r="C354" i="1"/>
  <c r="G354" i="1" s="1"/>
  <c r="J354" i="1" s="1"/>
  <c r="L354" i="1" s="1"/>
  <c r="N354" i="1" s="1"/>
  <c r="K354" i="1" l="1"/>
  <c r="M354" i="1" s="1"/>
  <c r="D354" i="1"/>
  <c r="F354" i="1"/>
  <c r="C355" i="1" l="1"/>
  <c r="G355" i="1" s="1"/>
  <c r="J355" i="1" s="1"/>
  <c r="D355" i="1" l="1"/>
  <c r="E355" i="1"/>
  <c r="H355" i="1" s="1"/>
  <c r="I355" i="1" s="1"/>
  <c r="K355" i="1" s="1"/>
  <c r="M355" i="1" s="1"/>
  <c r="L355" i="1" l="1"/>
  <c r="N355" i="1" s="1"/>
  <c r="F355" i="1"/>
  <c r="E356" i="1" l="1"/>
  <c r="H356" i="1" s="1"/>
  <c r="I356" i="1" s="1"/>
  <c r="C356" i="1"/>
  <c r="G356" i="1" s="1"/>
  <c r="J356" i="1" s="1"/>
  <c r="L356" i="1" s="1"/>
  <c r="N356" i="1" s="1"/>
  <c r="K356" i="1" l="1"/>
  <c r="M356" i="1" s="1"/>
  <c r="D356" i="1"/>
  <c r="F356" i="1"/>
  <c r="C357" i="1" l="1"/>
  <c r="G357" i="1" s="1"/>
  <c r="J357" i="1" s="1"/>
  <c r="D357" i="1" l="1"/>
  <c r="E357" i="1"/>
  <c r="H357" i="1" s="1"/>
  <c r="I357" i="1" s="1"/>
  <c r="K357" i="1" s="1"/>
  <c r="M357" i="1" s="1"/>
  <c r="L357" i="1" l="1"/>
  <c r="N357" i="1" s="1"/>
  <c r="F357" i="1"/>
  <c r="E358" i="1" l="1"/>
  <c r="H358" i="1" s="1"/>
  <c r="I358" i="1" s="1"/>
  <c r="C358" i="1"/>
  <c r="G358" i="1" s="1"/>
  <c r="J358" i="1" s="1"/>
  <c r="L358" i="1" s="1"/>
  <c r="N358" i="1" s="1"/>
  <c r="K358" i="1" l="1"/>
  <c r="M358" i="1" s="1"/>
  <c r="D358" i="1"/>
  <c r="F358" i="1"/>
  <c r="C359" i="1" l="1"/>
  <c r="G359" i="1" s="1"/>
  <c r="J359" i="1" s="1"/>
  <c r="D359" i="1" l="1"/>
  <c r="E359" i="1"/>
  <c r="H359" i="1" s="1"/>
  <c r="I359" i="1" s="1"/>
  <c r="K359" i="1" s="1"/>
  <c r="M359" i="1" s="1"/>
  <c r="L359" i="1" l="1"/>
  <c r="N359" i="1" s="1"/>
  <c r="F359" i="1"/>
  <c r="E360" i="1" l="1"/>
  <c r="H360" i="1" s="1"/>
  <c r="I360" i="1" s="1"/>
  <c r="C360" i="1"/>
  <c r="G360" i="1" s="1"/>
  <c r="J360" i="1" s="1"/>
  <c r="L360" i="1" l="1"/>
  <c r="N360" i="1" s="1"/>
  <c r="K360" i="1"/>
  <c r="M360" i="1" s="1"/>
  <c r="D360" i="1"/>
  <c r="F360" i="1"/>
  <c r="C361" i="1" l="1"/>
  <c r="G361" i="1" s="1"/>
  <c r="J361" i="1" s="1"/>
  <c r="D361" i="1" l="1"/>
  <c r="E361" i="1"/>
  <c r="H361" i="1" s="1"/>
  <c r="I361" i="1" s="1"/>
  <c r="K361" i="1" s="1"/>
  <c r="M361" i="1" s="1"/>
  <c r="L361" i="1" l="1"/>
  <c r="N361" i="1" s="1"/>
  <c r="F361" i="1"/>
  <c r="E362" i="1" l="1"/>
  <c r="H362" i="1" s="1"/>
  <c r="I362" i="1" s="1"/>
  <c r="C362" i="1"/>
  <c r="G362" i="1" s="1"/>
  <c r="J362" i="1" s="1"/>
  <c r="L362" i="1" s="1"/>
  <c r="N362" i="1" s="1"/>
  <c r="K362" i="1" l="1"/>
  <c r="M362" i="1" s="1"/>
  <c r="D362" i="1"/>
  <c r="F362" i="1"/>
  <c r="C363" i="1" l="1"/>
  <c r="G363" i="1" s="1"/>
  <c r="J363" i="1" s="1"/>
  <c r="D363" i="1" l="1"/>
  <c r="E363" i="1"/>
  <c r="H363" i="1" s="1"/>
  <c r="I363" i="1" s="1"/>
  <c r="K363" i="1" s="1"/>
  <c r="M363" i="1" s="1"/>
  <c r="L363" i="1" l="1"/>
  <c r="N363" i="1" s="1"/>
  <c r="F363" i="1"/>
  <c r="E364" i="1" l="1"/>
  <c r="H364" i="1" s="1"/>
  <c r="I364" i="1" s="1"/>
  <c r="C364" i="1"/>
  <c r="G364" i="1" s="1"/>
  <c r="J364" i="1" s="1"/>
  <c r="L364" i="1" s="1"/>
  <c r="N364" i="1" s="1"/>
  <c r="K364" i="1" l="1"/>
  <c r="M364" i="1" s="1"/>
  <c r="D364" i="1"/>
  <c r="F364" i="1"/>
  <c r="C365" i="1" l="1"/>
  <c r="G365" i="1" s="1"/>
  <c r="J365" i="1" s="1"/>
  <c r="D365" i="1" l="1"/>
  <c r="E365" i="1"/>
  <c r="H365" i="1" s="1"/>
  <c r="I365" i="1" s="1"/>
  <c r="K365" i="1" s="1"/>
  <c r="M365" i="1" s="1"/>
  <c r="L365" i="1" l="1"/>
  <c r="N365" i="1" s="1"/>
  <c r="F365" i="1"/>
  <c r="E366" i="1" l="1"/>
  <c r="H366" i="1" s="1"/>
  <c r="I366" i="1" s="1"/>
  <c r="C366" i="1"/>
  <c r="G366" i="1" s="1"/>
  <c r="J366" i="1" s="1"/>
  <c r="L366" i="1" s="1"/>
  <c r="N366" i="1" s="1"/>
  <c r="K366" i="1" l="1"/>
  <c r="M366" i="1" s="1"/>
  <c r="D366" i="1"/>
  <c r="F366" i="1"/>
  <c r="C367" i="1" l="1"/>
  <c r="G367" i="1" s="1"/>
  <c r="J367" i="1" s="1"/>
  <c r="D367" i="1" l="1"/>
  <c r="E367" i="1"/>
  <c r="H367" i="1" s="1"/>
  <c r="I367" i="1" s="1"/>
  <c r="K367" i="1" s="1"/>
  <c r="M367" i="1" s="1"/>
  <c r="L367" i="1" l="1"/>
  <c r="N367" i="1" s="1"/>
  <c r="F367" i="1"/>
  <c r="E368" i="1" l="1"/>
  <c r="H368" i="1" s="1"/>
  <c r="I368" i="1" s="1"/>
  <c r="C368" i="1"/>
  <c r="G368" i="1" s="1"/>
  <c r="J368" i="1" s="1"/>
  <c r="L368" i="1" s="1"/>
  <c r="N368" i="1" s="1"/>
  <c r="K368" i="1" l="1"/>
  <c r="M368" i="1" s="1"/>
  <c r="D368" i="1"/>
  <c r="F368" i="1"/>
  <c r="C369" i="1" l="1"/>
  <c r="G369" i="1" s="1"/>
  <c r="J369" i="1" s="1"/>
  <c r="D369" i="1" l="1"/>
  <c r="E369" i="1"/>
  <c r="H369" i="1" s="1"/>
  <c r="I369" i="1" s="1"/>
  <c r="K369" i="1" s="1"/>
  <c r="M369" i="1" s="1"/>
  <c r="L369" i="1" l="1"/>
  <c r="N369" i="1" s="1"/>
  <c r="F369" i="1"/>
  <c r="E370" i="1" l="1"/>
  <c r="H370" i="1" s="1"/>
  <c r="I370" i="1" s="1"/>
  <c r="C370" i="1"/>
  <c r="G370" i="1" s="1"/>
  <c r="J370" i="1" s="1"/>
  <c r="L370" i="1" s="1"/>
  <c r="N370" i="1" s="1"/>
  <c r="K370" i="1" l="1"/>
  <c r="M370" i="1" s="1"/>
  <c r="D370" i="1"/>
  <c r="F370" i="1"/>
  <c r="C371" i="1" l="1"/>
  <c r="G371" i="1" s="1"/>
  <c r="J371" i="1" s="1"/>
  <c r="D371" i="1" l="1"/>
  <c r="E371" i="1"/>
  <c r="H371" i="1" s="1"/>
  <c r="I371" i="1" s="1"/>
  <c r="K371" i="1" s="1"/>
  <c r="M371" i="1" s="1"/>
  <c r="L371" i="1" l="1"/>
  <c r="N371" i="1" s="1"/>
  <c r="F371" i="1"/>
  <c r="E372" i="1" l="1"/>
  <c r="H372" i="1" s="1"/>
  <c r="I372" i="1" s="1"/>
  <c r="C372" i="1"/>
  <c r="G372" i="1" s="1"/>
  <c r="J372" i="1" s="1"/>
  <c r="L372" i="1" l="1"/>
  <c r="N372" i="1" s="1"/>
  <c r="K372" i="1"/>
  <c r="M372" i="1" s="1"/>
  <c r="D372" i="1"/>
  <c r="F372" i="1"/>
  <c r="C373" i="1" l="1"/>
  <c r="G373" i="1" s="1"/>
  <c r="J373" i="1" s="1"/>
  <c r="D373" i="1" l="1"/>
  <c r="E373" i="1"/>
  <c r="H373" i="1" s="1"/>
  <c r="I373" i="1" s="1"/>
  <c r="K373" i="1" s="1"/>
  <c r="M373" i="1" s="1"/>
  <c r="L373" i="1" l="1"/>
  <c r="N373" i="1" s="1"/>
  <c r="F373" i="1"/>
  <c r="E374" i="1" l="1"/>
  <c r="H374" i="1" s="1"/>
  <c r="I374" i="1" s="1"/>
  <c r="C374" i="1"/>
  <c r="G374" i="1" s="1"/>
  <c r="J374" i="1" s="1"/>
  <c r="L374" i="1" s="1"/>
  <c r="N374" i="1" s="1"/>
  <c r="K374" i="1" l="1"/>
  <c r="M374" i="1" s="1"/>
  <c r="D374" i="1"/>
  <c r="F374" i="1"/>
  <c r="C375" i="1" l="1"/>
  <c r="G375" i="1" s="1"/>
  <c r="J375" i="1" s="1"/>
  <c r="D375" i="1" l="1"/>
  <c r="E375" i="1"/>
  <c r="H375" i="1" s="1"/>
  <c r="I375" i="1" s="1"/>
  <c r="K375" i="1" s="1"/>
  <c r="M375" i="1" s="1"/>
  <c r="L375" i="1" l="1"/>
  <c r="N375" i="1" s="1"/>
  <c r="F375" i="1"/>
  <c r="E376" i="1" l="1"/>
  <c r="H376" i="1" s="1"/>
  <c r="I376" i="1" s="1"/>
  <c r="C376" i="1"/>
  <c r="G376" i="1" s="1"/>
  <c r="J376" i="1" s="1"/>
  <c r="L376" i="1" l="1"/>
  <c r="N376" i="1" s="1"/>
  <c r="K376" i="1"/>
  <c r="M376" i="1" s="1"/>
  <c r="D376" i="1"/>
  <c r="F376" i="1"/>
  <c r="C377" i="1" l="1"/>
  <c r="G377" i="1" s="1"/>
  <c r="J377" i="1" s="1"/>
  <c r="D377" i="1" l="1"/>
  <c r="E377" i="1"/>
  <c r="H377" i="1" s="1"/>
  <c r="I377" i="1" s="1"/>
  <c r="K377" i="1" s="1"/>
  <c r="M377" i="1" s="1"/>
  <c r="L377" i="1" l="1"/>
  <c r="N377" i="1" s="1"/>
  <c r="F377" i="1"/>
  <c r="E378" i="1" l="1"/>
  <c r="H378" i="1" s="1"/>
  <c r="I378" i="1" s="1"/>
  <c r="C378" i="1"/>
  <c r="G378" i="1" s="1"/>
  <c r="J378" i="1" s="1"/>
  <c r="L378" i="1" l="1"/>
  <c r="N378" i="1" s="1"/>
  <c r="K378" i="1"/>
  <c r="M378" i="1" s="1"/>
  <c r="F378" i="1"/>
  <c r="D378" i="1"/>
  <c r="E379" i="1" l="1"/>
  <c r="H379" i="1" s="1"/>
  <c r="I379" i="1" s="1"/>
  <c r="F379" i="1" l="1"/>
  <c r="C379" i="1"/>
  <c r="G379" i="1" s="1"/>
  <c r="J379" i="1" s="1"/>
  <c r="L379" i="1" s="1"/>
  <c r="N379" i="1" s="1"/>
  <c r="K379" i="1" l="1"/>
  <c r="M379" i="1" s="1"/>
  <c r="D379" i="1"/>
  <c r="C380" i="1" l="1"/>
  <c r="G380" i="1" s="1"/>
  <c r="J380" i="1" s="1"/>
  <c r="E380" i="1"/>
  <c r="H380" i="1" s="1"/>
  <c r="I380" i="1" s="1"/>
  <c r="K380" i="1" l="1"/>
  <c r="M380" i="1" s="1"/>
  <c r="L380" i="1"/>
  <c r="N380" i="1" s="1"/>
  <c r="F380" i="1"/>
  <c r="D380" i="1"/>
  <c r="E381" i="1" l="1"/>
  <c r="H381" i="1" s="1"/>
  <c r="I381" i="1" s="1"/>
  <c r="F381" i="1" l="1"/>
  <c r="C381" i="1"/>
  <c r="G381" i="1" s="1"/>
  <c r="J381" i="1" s="1"/>
  <c r="L381" i="1" s="1"/>
  <c r="N381" i="1" s="1"/>
  <c r="K381" i="1" l="1"/>
  <c r="M381" i="1" s="1"/>
  <c r="D381" i="1"/>
  <c r="C382" i="1" l="1"/>
  <c r="G382" i="1" s="1"/>
  <c r="J382" i="1" s="1"/>
  <c r="E382" i="1"/>
  <c r="H382" i="1" s="1"/>
  <c r="I382" i="1" s="1"/>
  <c r="K382" i="1" s="1"/>
  <c r="M382" i="1" s="1"/>
  <c r="L382" i="1" l="1"/>
  <c r="N382" i="1" s="1"/>
  <c r="F382" i="1"/>
  <c r="D382" i="1"/>
  <c r="E383" i="1" l="1"/>
  <c r="H383" i="1" s="1"/>
  <c r="I383" i="1" s="1"/>
  <c r="F383" i="1" l="1"/>
  <c r="C383" i="1"/>
  <c r="G383" i="1" s="1"/>
  <c r="J383" i="1" s="1"/>
  <c r="L383" i="1" s="1"/>
  <c r="N383" i="1" s="1"/>
  <c r="K383" i="1" l="1"/>
  <c r="M383" i="1" s="1"/>
  <c r="D383" i="1"/>
  <c r="C384" i="1" l="1"/>
  <c r="G384" i="1" s="1"/>
  <c r="J384" i="1" s="1"/>
  <c r="E384" i="1"/>
  <c r="H384" i="1" s="1"/>
  <c r="I384" i="1" s="1"/>
  <c r="K384" i="1" s="1"/>
  <c r="M384" i="1" s="1"/>
  <c r="L384" i="1" l="1"/>
  <c r="N384" i="1" s="1"/>
  <c r="F384" i="1"/>
  <c r="D384" i="1"/>
  <c r="E385" i="1" l="1"/>
  <c r="H385" i="1" s="1"/>
  <c r="I385" i="1" s="1"/>
  <c r="C385" i="1"/>
  <c r="G385" i="1" s="1"/>
  <c r="J385" i="1" s="1"/>
  <c r="L385" i="1" s="1"/>
  <c r="N385" i="1" s="1"/>
  <c r="K385" i="1" l="1"/>
  <c r="M385" i="1" s="1"/>
  <c r="D385" i="1"/>
  <c r="F385" i="1"/>
  <c r="C386" i="1" l="1"/>
  <c r="G386" i="1" s="1"/>
  <c r="J386" i="1" s="1"/>
  <c r="D386" i="1" l="1"/>
  <c r="E386" i="1"/>
  <c r="H386" i="1" s="1"/>
  <c r="I386" i="1" s="1"/>
  <c r="K386" i="1" s="1"/>
  <c r="M386" i="1" s="1"/>
  <c r="L386" i="1" l="1"/>
  <c r="N386" i="1" s="1"/>
  <c r="F386" i="1"/>
  <c r="E387" i="1" l="1"/>
  <c r="H387" i="1" s="1"/>
  <c r="I387" i="1" s="1"/>
  <c r="C387" i="1"/>
  <c r="G387" i="1" s="1"/>
  <c r="J387" i="1" s="1"/>
  <c r="L387" i="1" s="1"/>
  <c r="N387" i="1" s="1"/>
  <c r="K387" i="1" l="1"/>
  <c r="M387" i="1" s="1"/>
  <c r="D387" i="1"/>
  <c r="F387" i="1"/>
  <c r="C388" i="1" l="1"/>
  <c r="G388" i="1" s="1"/>
  <c r="J388" i="1" s="1"/>
  <c r="D388" i="1" l="1"/>
  <c r="E388" i="1"/>
  <c r="H388" i="1" s="1"/>
  <c r="I388" i="1" s="1"/>
  <c r="K388" i="1" s="1"/>
  <c r="M388" i="1" s="1"/>
  <c r="L388" i="1" l="1"/>
  <c r="N388" i="1" s="1"/>
  <c r="F388" i="1"/>
  <c r="E389" i="1" l="1"/>
  <c r="H389" i="1" s="1"/>
  <c r="I389" i="1" s="1"/>
  <c r="C389" i="1"/>
  <c r="G389" i="1" s="1"/>
  <c r="J389" i="1" s="1"/>
  <c r="L389" i="1" s="1"/>
  <c r="N389" i="1" s="1"/>
  <c r="K389" i="1" l="1"/>
  <c r="M389" i="1" s="1"/>
  <c r="D389" i="1"/>
  <c r="F389" i="1"/>
  <c r="C390" i="1" l="1"/>
  <c r="G390" i="1" s="1"/>
  <c r="J390" i="1" s="1"/>
  <c r="D390" i="1" l="1"/>
  <c r="E390" i="1"/>
  <c r="H390" i="1" s="1"/>
  <c r="I390" i="1" s="1"/>
  <c r="K390" i="1" s="1"/>
  <c r="M390" i="1" s="1"/>
  <c r="L390" i="1" l="1"/>
  <c r="N390" i="1" s="1"/>
  <c r="F390" i="1"/>
  <c r="E391" i="1" l="1"/>
  <c r="H391" i="1" s="1"/>
  <c r="I391" i="1" s="1"/>
  <c r="C391" i="1"/>
  <c r="G391" i="1" s="1"/>
  <c r="J391" i="1" s="1"/>
  <c r="L391" i="1" l="1"/>
  <c r="N391" i="1" s="1"/>
  <c r="K391" i="1"/>
  <c r="M391" i="1" s="1"/>
  <c r="D391" i="1"/>
  <c r="F391" i="1"/>
  <c r="C392" i="1" l="1"/>
  <c r="G392" i="1" s="1"/>
  <c r="J392" i="1" s="1"/>
  <c r="D392" i="1" l="1"/>
  <c r="E392" i="1"/>
  <c r="H392" i="1" s="1"/>
  <c r="I392" i="1" s="1"/>
  <c r="K392" i="1" s="1"/>
  <c r="M392" i="1" s="1"/>
  <c r="L392" i="1" l="1"/>
  <c r="N392" i="1" s="1"/>
  <c r="F392" i="1"/>
  <c r="E393" i="1" l="1"/>
  <c r="H393" i="1" s="1"/>
  <c r="I393" i="1" s="1"/>
  <c r="C393" i="1"/>
  <c r="G393" i="1" s="1"/>
  <c r="J393" i="1" s="1"/>
  <c r="L393" i="1" s="1"/>
  <c r="N393" i="1" s="1"/>
  <c r="K393" i="1" l="1"/>
  <c r="M393" i="1" s="1"/>
  <c r="D393" i="1"/>
  <c r="F393" i="1"/>
  <c r="C394" i="1" l="1"/>
  <c r="G394" i="1" s="1"/>
  <c r="J394" i="1" s="1"/>
  <c r="D394" i="1" l="1"/>
  <c r="E394" i="1"/>
  <c r="H394" i="1" s="1"/>
  <c r="I394" i="1" s="1"/>
  <c r="K394" i="1" s="1"/>
  <c r="M394" i="1" s="1"/>
  <c r="L394" i="1" l="1"/>
  <c r="N394" i="1" s="1"/>
  <c r="F394" i="1"/>
  <c r="E395" i="1" l="1"/>
  <c r="H395" i="1" s="1"/>
  <c r="I395" i="1" s="1"/>
  <c r="C395" i="1"/>
  <c r="G395" i="1" s="1"/>
  <c r="J395" i="1" s="1"/>
  <c r="L395" i="1" s="1"/>
  <c r="N395" i="1" s="1"/>
  <c r="K395" i="1" l="1"/>
  <c r="M395" i="1" s="1"/>
  <c r="D395" i="1"/>
  <c r="F395" i="1"/>
  <c r="C396" i="1" l="1"/>
  <c r="G396" i="1" s="1"/>
  <c r="J396" i="1" s="1"/>
  <c r="D396" i="1" l="1"/>
  <c r="E396" i="1"/>
  <c r="H396" i="1" s="1"/>
  <c r="I396" i="1" s="1"/>
  <c r="K396" i="1" s="1"/>
  <c r="M396" i="1" s="1"/>
  <c r="L396" i="1" l="1"/>
  <c r="N396" i="1" s="1"/>
  <c r="F396" i="1"/>
  <c r="E397" i="1" l="1"/>
  <c r="H397" i="1" s="1"/>
  <c r="I397" i="1" s="1"/>
  <c r="C397" i="1"/>
  <c r="G397" i="1" s="1"/>
  <c r="J397" i="1" s="1"/>
  <c r="L397" i="1" s="1"/>
  <c r="N397" i="1" s="1"/>
  <c r="K397" i="1" l="1"/>
  <c r="M397" i="1" s="1"/>
  <c r="D397" i="1"/>
  <c r="F397" i="1"/>
  <c r="C398" i="1" l="1"/>
  <c r="G398" i="1" s="1"/>
  <c r="J398" i="1" s="1"/>
  <c r="D398" i="1" l="1"/>
  <c r="E398" i="1"/>
  <c r="H398" i="1" s="1"/>
  <c r="I398" i="1" s="1"/>
  <c r="K398" i="1" s="1"/>
  <c r="M398" i="1" s="1"/>
  <c r="L398" i="1" l="1"/>
  <c r="N398" i="1" s="1"/>
  <c r="F398" i="1"/>
  <c r="E399" i="1" l="1"/>
  <c r="H399" i="1" s="1"/>
  <c r="I399" i="1" s="1"/>
  <c r="C399" i="1"/>
  <c r="G399" i="1" s="1"/>
  <c r="J399" i="1" s="1"/>
  <c r="L399" i="1" s="1"/>
  <c r="N399" i="1" s="1"/>
  <c r="K399" i="1" l="1"/>
  <c r="M399" i="1" s="1"/>
  <c r="D399" i="1"/>
  <c r="F399" i="1"/>
  <c r="C400" i="1" l="1"/>
  <c r="G400" i="1" s="1"/>
  <c r="J400" i="1" s="1"/>
  <c r="D400" i="1" l="1"/>
  <c r="E400" i="1"/>
  <c r="H400" i="1" s="1"/>
  <c r="I400" i="1" s="1"/>
  <c r="K400" i="1" s="1"/>
  <c r="M400" i="1" s="1"/>
  <c r="L400" i="1" l="1"/>
  <c r="N400" i="1" s="1"/>
  <c r="F400" i="1"/>
  <c r="E401" i="1" l="1"/>
  <c r="H401" i="1" s="1"/>
  <c r="I401" i="1" s="1"/>
  <c r="C401" i="1"/>
  <c r="G401" i="1" s="1"/>
  <c r="J401" i="1" s="1"/>
  <c r="L401" i="1" s="1"/>
  <c r="N401" i="1" s="1"/>
  <c r="K401" i="1" l="1"/>
  <c r="M401" i="1" s="1"/>
  <c r="D401" i="1"/>
  <c r="F401" i="1"/>
  <c r="C402" i="1" l="1"/>
  <c r="G402" i="1" s="1"/>
  <c r="J402" i="1" s="1"/>
  <c r="D402" i="1" l="1"/>
  <c r="E402" i="1"/>
  <c r="H402" i="1" s="1"/>
  <c r="I402" i="1" s="1"/>
  <c r="K402" i="1" s="1"/>
  <c r="M402" i="1" s="1"/>
  <c r="L402" i="1" l="1"/>
  <c r="N402" i="1" s="1"/>
  <c r="F402" i="1"/>
  <c r="E403" i="1" l="1"/>
  <c r="H403" i="1" s="1"/>
  <c r="I403" i="1" s="1"/>
  <c r="C403" i="1"/>
  <c r="G403" i="1" s="1"/>
  <c r="J403" i="1" s="1"/>
  <c r="L403" i="1" s="1"/>
  <c r="N403" i="1" s="1"/>
  <c r="K403" i="1" l="1"/>
  <c r="M403" i="1" s="1"/>
  <c r="D403" i="1"/>
  <c r="F403" i="1"/>
  <c r="C404" i="1" l="1"/>
  <c r="G404" i="1" s="1"/>
  <c r="J404" i="1" s="1"/>
  <c r="D404" i="1" l="1"/>
  <c r="E404" i="1"/>
  <c r="H404" i="1" s="1"/>
  <c r="I404" i="1" s="1"/>
  <c r="K404" i="1" s="1"/>
  <c r="M404" i="1" s="1"/>
  <c r="L404" i="1" l="1"/>
  <c r="N404" i="1" s="1"/>
  <c r="F404" i="1"/>
  <c r="E405" i="1" l="1"/>
  <c r="H405" i="1" s="1"/>
  <c r="I405" i="1" s="1"/>
  <c r="C405" i="1"/>
  <c r="G405" i="1" s="1"/>
  <c r="J405" i="1" s="1"/>
  <c r="L405" i="1" s="1"/>
  <c r="N405" i="1" s="1"/>
  <c r="K405" i="1" l="1"/>
  <c r="M405" i="1" s="1"/>
  <c r="D405" i="1"/>
  <c r="F405" i="1"/>
  <c r="C406" i="1" l="1"/>
  <c r="G406" i="1" s="1"/>
  <c r="J406" i="1" s="1"/>
  <c r="D406" i="1" l="1"/>
  <c r="E406" i="1"/>
  <c r="H406" i="1" s="1"/>
  <c r="I406" i="1" s="1"/>
  <c r="K406" i="1" s="1"/>
  <c r="M406" i="1" s="1"/>
  <c r="L406" i="1" l="1"/>
  <c r="N406" i="1" s="1"/>
  <c r="F406" i="1"/>
  <c r="E407" i="1" l="1"/>
  <c r="H407" i="1" s="1"/>
  <c r="I407" i="1" s="1"/>
  <c r="C407" i="1"/>
  <c r="G407" i="1" s="1"/>
  <c r="J407" i="1" s="1"/>
  <c r="L407" i="1" s="1"/>
  <c r="N407" i="1" s="1"/>
  <c r="K407" i="1" l="1"/>
  <c r="M407" i="1" s="1"/>
  <c r="D407" i="1"/>
  <c r="F407" i="1"/>
  <c r="C408" i="1" l="1"/>
  <c r="G408" i="1" s="1"/>
  <c r="J408" i="1" s="1"/>
  <c r="D408" i="1" l="1"/>
  <c r="E408" i="1"/>
  <c r="H408" i="1" s="1"/>
  <c r="I408" i="1" s="1"/>
  <c r="K408" i="1" s="1"/>
  <c r="M408" i="1" s="1"/>
  <c r="L408" i="1" l="1"/>
  <c r="N408" i="1" s="1"/>
  <c r="F408" i="1"/>
  <c r="E409" i="1" l="1"/>
  <c r="H409" i="1" s="1"/>
  <c r="I409" i="1" s="1"/>
  <c r="C409" i="1"/>
  <c r="G409" i="1" s="1"/>
  <c r="J409" i="1" s="1"/>
  <c r="L409" i="1" s="1"/>
  <c r="N409" i="1" s="1"/>
  <c r="K409" i="1" l="1"/>
  <c r="M409" i="1" s="1"/>
  <c r="D409" i="1"/>
  <c r="F409" i="1"/>
  <c r="C410" i="1" l="1"/>
  <c r="G410" i="1" s="1"/>
  <c r="J410" i="1" s="1"/>
  <c r="D410" i="1" l="1"/>
  <c r="E410" i="1"/>
  <c r="H410" i="1" s="1"/>
  <c r="I410" i="1" s="1"/>
  <c r="K410" i="1" s="1"/>
  <c r="M410" i="1" s="1"/>
  <c r="L410" i="1" l="1"/>
  <c r="N410" i="1" s="1"/>
  <c r="F410" i="1"/>
  <c r="E411" i="1" l="1"/>
  <c r="H411" i="1" s="1"/>
  <c r="I411" i="1" s="1"/>
  <c r="C411" i="1"/>
  <c r="G411" i="1" s="1"/>
  <c r="J411" i="1" s="1"/>
  <c r="L411" i="1" s="1"/>
  <c r="N411" i="1" s="1"/>
  <c r="K411" i="1" l="1"/>
  <c r="M411" i="1" s="1"/>
  <c r="D411" i="1"/>
  <c r="F411" i="1"/>
  <c r="C412" i="1" l="1"/>
  <c r="G412" i="1" s="1"/>
  <c r="J412" i="1" s="1"/>
  <c r="D412" i="1" l="1"/>
  <c r="E412" i="1"/>
  <c r="H412" i="1" s="1"/>
  <c r="I412" i="1" s="1"/>
  <c r="K412" i="1" s="1"/>
  <c r="M412" i="1" s="1"/>
  <c r="L412" i="1" l="1"/>
  <c r="N412" i="1" s="1"/>
  <c r="F412" i="1"/>
  <c r="E413" i="1" l="1"/>
  <c r="H413" i="1" s="1"/>
  <c r="I413" i="1" s="1"/>
  <c r="C413" i="1"/>
  <c r="G413" i="1" s="1"/>
  <c r="J413" i="1" s="1"/>
  <c r="K413" i="1" l="1"/>
  <c r="M413" i="1" s="1"/>
  <c r="L413" i="1"/>
  <c r="N413" i="1" s="1"/>
  <c r="D413" i="1"/>
  <c r="F413" i="1"/>
  <c r="C414" i="1" l="1"/>
  <c r="G414" i="1" s="1"/>
  <c r="J414" i="1" s="1"/>
  <c r="D414" i="1" l="1"/>
  <c r="E414" i="1"/>
  <c r="H414" i="1" s="1"/>
  <c r="I414" i="1" s="1"/>
  <c r="K414" i="1" s="1"/>
  <c r="M414" i="1" s="1"/>
  <c r="L414" i="1" l="1"/>
  <c r="N414" i="1" s="1"/>
  <c r="F414" i="1"/>
  <c r="E415" i="1" l="1"/>
  <c r="H415" i="1" s="1"/>
  <c r="I415" i="1" s="1"/>
  <c r="C415" i="1"/>
  <c r="G415" i="1" s="1"/>
  <c r="J415" i="1" s="1"/>
  <c r="L415" i="1" l="1"/>
  <c r="N415" i="1" s="1"/>
  <c r="K415" i="1"/>
  <c r="M415" i="1" s="1"/>
  <c r="D415" i="1"/>
  <c r="F415" i="1"/>
  <c r="C416" i="1" l="1"/>
  <c r="G416" i="1" s="1"/>
  <c r="J416" i="1" s="1"/>
  <c r="D416" i="1" l="1"/>
  <c r="E416" i="1"/>
  <c r="H416" i="1" s="1"/>
  <c r="I416" i="1" s="1"/>
  <c r="K416" i="1" s="1"/>
  <c r="M416" i="1" s="1"/>
  <c r="L416" i="1" l="1"/>
  <c r="N416" i="1" s="1"/>
  <c r="F416" i="1"/>
  <c r="C417" i="1" l="1"/>
  <c r="G417" i="1" s="1"/>
  <c r="J417" i="1" s="1"/>
  <c r="E417" i="1"/>
  <c r="H417" i="1" s="1"/>
  <c r="I417" i="1" s="1"/>
  <c r="K417" i="1" s="1"/>
  <c r="M417" i="1" s="1"/>
  <c r="L417" i="1" l="1"/>
  <c r="N417" i="1" s="1"/>
  <c r="F417" i="1"/>
  <c r="D417" i="1"/>
  <c r="E418" i="1" l="1"/>
  <c r="H418" i="1" s="1"/>
  <c r="I418" i="1" s="1"/>
  <c r="F418" i="1" l="1"/>
  <c r="C418" i="1"/>
  <c r="G418" i="1" s="1"/>
  <c r="J418" i="1" s="1"/>
  <c r="L418" i="1" s="1"/>
  <c r="N418" i="1" s="1"/>
  <c r="K418" i="1" l="1"/>
  <c r="M418" i="1" s="1"/>
  <c r="D418" i="1"/>
  <c r="C419" i="1" l="1"/>
  <c r="G419" i="1" s="1"/>
  <c r="J419" i="1" s="1"/>
  <c r="E419" i="1"/>
  <c r="H419" i="1" s="1"/>
  <c r="I419" i="1" s="1"/>
  <c r="K419" i="1" s="1"/>
  <c r="M419" i="1" s="1"/>
  <c r="L419" i="1" l="1"/>
  <c r="N419" i="1" s="1"/>
  <c r="F419" i="1"/>
  <c r="D419" i="1"/>
  <c r="E420" i="1" l="1"/>
  <c r="H420" i="1" s="1"/>
  <c r="I420" i="1" s="1"/>
  <c r="F420" i="1" l="1"/>
  <c r="C420" i="1"/>
  <c r="G420" i="1" s="1"/>
  <c r="J420" i="1" s="1"/>
  <c r="L420" i="1" s="1"/>
  <c r="N420" i="1" s="1"/>
  <c r="K420" i="1" l="1"/>
  <c r="M420" i="1" s="1"/>
  <c r="D420" i="1"/>
  <c r="C421" i="1" l="1"/>
  <c r="G421" i="1" s="1"/>
  <c r="J421" i="1" s="1"/>
  <c r="E421" i="1"/>
  <c r="H421" i="1" s="1"/>
  <c r="I421" i="1" s="1"/>
  <c r="K421" i="1" l="1"/>
  <c r="M421" i="1" s="1"/>
  <c r="L421" i="1"/>
  <c r="N421" i="1" s="1"/>
  <c r="F421" i="1"/>
  <c r="D421" i="1"/>
  <c r="E422" i="1" l="1"/>
  <c r="H422" i="1" s="1"/>
  <c r="I422" i="1" s="1"/>
  <c r="F422" i="1" l="1"/>
  <c r="C422" i="1"/>
  <c r="G422" i="1" s="1"/>
  <c r="J422" i="1" s="1"/>
  <c r="L422" i="1" s="1"/>
  <c r="N422" i="1" s="1"/>
  <c r="K422" i="1" l="1"/>
  <c r="M422" i="1" s="1"/>
  <c r="D422" i="1"/>
  <c r="C423" i="1" l="1"/>
  <c r="G423" i="1" s="1"/>
  <c r="J423" i="1" s="1"/>
  <c r="E423" i="1"/>
  <c r="H423" i="1" s="1"/>
  <c r="I423" i="1" s="1"/>
  <c r="L423" i="1" l="1"/>
  <c r="N423" i="1" s="1"/>
  <c r="K423" i="1"/>
  <c r="M423" i="1" s="1"/>
  <c r="F423" i="1"/>
  <c r="D423" i="1"/>
  <c r="E424" i="1" l="1"/>
  <c r="H424" i="1" s="1"/>
  <c r="I424" i="1" s="1"/>
  <c r="F424" i="1" l="1"/>
  <c r="C424" i="1"/>
  <c r="G424" i="1" s="1"/>
  <c r="J424" i="1" s="1"/>
  <c r="L424" i="1" s="1"/>
  <c r="N424" i="1" s="1"/>
  <c r="K424" i="1" l="1"/>
  <c r="M424" i="1" s="1"/>
  <c r="D424" i="1"/>
  <c r="C425" i="1" l="1"/>
  <c r="G425" i="1" s="1"/>
  <c r="J425" i="1" s="1"/>
  <c r="E425" i="1"/>
  <c r="H425" i="1" s="1"/>
  <c r="I425" i="1" s="1"/>
  <c r="K425" i="1" s="1"/>
  <c r="M425" i="1" s="1"/>
  <c r="L425" i="1" l="1"/>
  <c r="N425" i="1" s="1"/>
  <c r="F425" i="1"/>
  <c r="D425" i="1"/>
  <c r="E426" i="1" l="1"/>
  <c r="H426" i="1" s="1"/>
  <c r="I426" i="1" s="1"/>
  <c r="F426" i="1" l="1"/>
  <c r="C426" i="1"/>
  <c r="G426" i="1" s="1"/>
  <c r="J426" i="1" s="1"/>
  <c r="L426" i="1" s="1"/>
  <c r="N426" i="1" s="1"/>
  <c r="K426" i="1" l="1"/>
  <c r="M426" i="1" s="1"/>
  <c r="D426" i="1"/>
  <c r="C427" i="1" l="1"/>
  <c r="G427" i="1" s="1"/>
  <c r="J427" i="1" s="1"/>
  <c r="E427" i="1"/>
  <c r="H427" i="1" s="1"/>
  <c r="I427" i="1" s="1"/>
  <c r="K427" i="1" l="1"/>
  <c r="M427" i="1" s="1"/>
  <c r="L427" i="1"/>
  <c r="N427" i="1" s="1"/>
  <c r="F427" i="1"/>
  <c r="D427" i="1"/>
  <c r="E428" i="1" l="1"/>
  <c r="H428" i="1" s="1"/>
  <c r="I428" i="1" s="1"/>
  <c r="F428" i="1" l="1"/>
  <c r="C428" i="1"/>
  <c r="G428" i="1" s="1"/>
  <c r="J428" i="1" s="1"/>
  <c r="L428" i="1" s="1"/>
  <c r="N428" i="1" s="1"/>
  <c r="K428" i="1" l="1"/>
  <c r="M428" i="1" s="1"/>
  <c r="D428" i="1"/>
  <c r="C429" i="1" l="1"/>
  <c r="G429" i="1" s="1"/>
  <c r="J429" i="1" s="1"/>
  <c r="E429" i="1"/>
  <c r="H429" i="1" s="1"/>
  <c r="I429" i="1" s="1"/>
  <c r="K429" i="1" s="1"/>
  <c r="M429" i="1" s="1"/>
  <c r="L429" i="1" l="1"/>
  <c r="N429" i="1" s="1"/>
  <c r="F429" i="1"/>
  <c r="D429" i="1"/>
  <c r="E430" i="1" l="1"/>
  <c r="H430" i="1" s="1"/>
  <c r="I430" i="1" s="1"/>
  <c r="F430" i="1" l="1"/>
  <c r="C430" i="1"/>
  <c r="G430" i="1" s="1"/>
  <c r="J430" i="1" s="1"/>
  <c r="L430" i="1" s="1"/>
  <c r="N430" i="1" s="1"/>
  <c r="K430" i="1" l="1"/>
  <c r="M430" i="1" s="1"/>
  <c r="D430" i="1"/>
  <c r="C431" i="1" l="1"/>
  <c r="G431" i="1" s="1"/>
  <c r="J431" i="1" s="1"/>
  <c r="E431" i="1"/>
  <c r="H431" i="1" s="1"/>
  <c r="I431" i="1" s="1"/>
  <c r="K431" i="1" s="1"/>
  <c r="M431" i="1" s="1"/>
  <c r="L431" i="1" l="1"/>
  <c r="N431" i="1" s="1"/>
  <c r="F431" i="1"/>
  <c r="D431" i="1"/>
  <c r="E432" i="1" l="1"/>
  <c r="H432" i="1" s="1"/>
  <c r="I432" i="1" s="1"/>
  <c r="F432" i="1" l="1"/>
  <c r="C432" i="1"/>
  <c r="G432" i="1" s="1"/>
  <c r="J432" i="1" s="1"/>
  <c r="L432" i="1" s="1"/>
  <c r="N432" i="1" s="1"/>
  <c r="K432" i="1" l="1"/>
  <c r="M432" i="1" s="1"/>
  <c r="D432" i="1"/>
  <c r="C433" i="1" l="1"/>
  <c r="G433" i="1" s="1"/>
  <c r="J433" i="1" s="1"/>
  <c r="E433" i="1"/>
  <c r="H433" i="1" s="1"/>
  <c r="I433" i="1" s="1"/>
  <c r="L433" i="1" l="1"/>
  <c r="N433" i="1" s="1"/>
  <c r="K433" i="1"/>
  <c r="M433" i="1" s="1"/>
  <c r="F433" i="1"/>
  <c r="D433" i="1"/>
  <c r="E434" i="1" l="1"/>
  <c r="H434" i="1" s="1"/>
  <c r="I434" i="1" s="1"/>
  <c r="F434" i="1" l="1"/>
  <c r="C434" i="1"/>
  <c r="G434" i="1" s="1"/>
  <c r="J434" i="1" s="1"/>
  <c r="L434" i="1" s="1"/>
  <c r="N434" i="1" s="1"/>
  <c r="K434" i="1" l="1"/>
  <c r="M434" i="1" s="1"/>
  <c r="D434" i="1"/>
  <c r="C435" i="1" l="1"/>
  <c r="G435" i="1" s="1"/>
  <c r="J435" i="1" s="1"/>
  <c r="E435" i="1"/>
  <c r="H435" i="1" s="1"/>
  <c r="I435" i="1" s="1"/>
  <c r="K435" i="1" s="1"/>
  <c r="M435" i="1" s="1"/>
  <c r="L435" i="1" l="1"/>
  <c r="N435" i="1" s="1"/>
  <c r="F435" i="1"/>
  <c r="D435" i="1"/>
  <c r="E436" i="1" l="1"/>
  <c r="H436" i="1" s="1"/>
  <c r="I436" i="1" s="1"/>
  <c r="F436" i="1" l="1"/>
  <c r="C436" i="1"/>
  <c r="G436" i="1" s="1"/>
  <c r="J436" i="1" s="1"/>
  <c r="L436" i="1" s="1"/>
  <c r="N436" i="1" s="1"/>
  <c r="K436" i="1" l="1"/>
  <c r="M436" i="1" s="1"/>
  <c r="D436" i="1"/>
  <c r="C437" i="1" l="1"/>
  <c r="G437" i="1" s="1"/>
  <c r="J437" i="1" s="1"/>
  <c r="E437" i="1"/>
  <c r="H437" i="1" s="1"/>
  <c r="I437" i="1" s="1"/>
  <c r="K437" i="1" s="1"/>
  <c r="M437" i="1" s="1"/>
  <c r="L437" i="1" l="1"/>
  <c r="N437" i="1" s="1"/>
  <c r="F437" i="1"/>
  <c r="D437" i="1"/>
  <c r="E438" i="1" l="1"/>
  <c r="H438" i="1" s="1"/>
  <c r="I438" i="1" s="1"/>
  <c r="F438" i="1" l="1"/>
  <c r="C438" i="1"/>
  <c r="G438" i="1" s="1"/>
  <c r="J438" i="1" s="1"/>
  <c r="L438" i="1" s="1"/>
  <c r="N438" i="1" s="1"/>
  <c r="K438" i="1" l="1"/>
  <c r="M438" i="1" s="1"/>
  <c r="D438" i="1"/>
  <c r="C439" i="1" l="1"/>
  <c r="G439" i="1" s="1"/>
  <c r="J439" i="1" s="1"/>
  <c r="E439" i="1"/>
  <c r="H439" i="1" s="1"/>
  <c r="I439" i="1" s="1"/>
  <c r="K439" i="1" s="1"/>
  <c r="M439" i="1" s="1"/>
  <c r="L439" i="1" l="1"/>
  <c r="N439" i="1" s="1"/>
  <c r="F439" i="1"/>
  <c r="D439" i="1"/>
  <c r="E440" i="1" l="1"/>
  <c r="H440" i="1" s="1"/>
  <c r="I440" i="1" s="1"/>
  <c r="F440" i="1" l="1"/>
  <c r="C440" i="1"/>
  <c r="G440" i="1" s="1"/>
  <c r="J440" i="1" s="1"/>
  <c r="L440" i="1" s="1"/>
  <c r="N440" i="1" s="1"/>
  <c r="K440" i="1" l="1"/>
  <c r="M440" i="1" s="1"/>
  <c r="D440" i="1"/>
  <c r="C441" i="1" l="1"/>
  <c r="G441" i="1" s="1"/>
  <c r="J441" i="1" s="1"/>
  <c r="E441" i="1"/>
  <c r="H441" i="1" s="1"/>
  <c r="I441" i="1" s="1"/>
  <c r="K441" i="1" s="1"/>
  <c r="M441" i="1" s="1"/>
  <c r="L441" i="1" l="1"/>
  <c r="N441" i="1" s="1"/>
  <c r="F441" i="1"/>
  <c r="D441" i="1"/>
  <c r="E442" i="1" l="1"/>
  <c r="H442" i="1" s="1"/>
  <c r="I442" i="1" s="1"/>
  <c r="F442" i="1" l="1"/>
  <c r="C442" i="1"/>
  <c r="G442" i="1" s="1"/>
  <c r="J442" i="1" s="1"/>
  <c r="L442" i="1" s="1"/>
  <c r="N442" i="1" s="1"/>
  <c r="K442" i="1" l="1"/>
  <c r="M442" i="1" s="1"/>
  <c r="D442" i="1"/>
  <c r="C443" i="1" l="1"/>
  <c r="G443" i="1" s="1"/>
  <c r="J443" i="1" s="1"/>
  <c r="E443" i="1"/>
  <c r="H443" i="1" s="1"/>
  <c r="I443" i="1" s="1"/>
  <c r="K443" i="1" s="1"/>
  <c r="M443" i="1" s="1"/>
  <c r="L443" i="1" l="1"/>
  <c r="N443" i="1" s="1"/>
  <c r="F443" i="1"/>
  <c r="D443" i="1"/>
  <c r="E444" i="1" l="1"/>
  <c r="H444" i="1" s="1"/>
  <c r="I444" i="1" s="1"/>
  <c r="F444" i="1" l="1"/>
  <c r="C444" i="1"/>
  <c r="G444" i="1" s="1"/>
  <c r="J444" i="1" s="1"/>
  <c r="L444" i="1" s="1"/>
  <c r="N444" i="1" s="1"/>
  <c r="K444" i="1" l="1"/>
  <c r="M444" i="1" s="1"/>
  <c r="D444" i="1"/>
  <c r="C445" i="1" l="1"/>
  <c r="G445" i="1" s="1"/>
  <c r="J445" i="1" s="1"/>
  <c r="E445" i="1"/>
  <c r="H445" i="1" s="1"/>
  <c r="I445" i="1" s="1"/>
  <c r="K445" i="1" s="1"/>
  <c r="M445" i="1" s="1"/>
  <c r="L445" i="1" l="1"/>
  <c r="N445" i="1" s="1"/>
  <c r="F445" i="1"/>
  <c r="D445" i="1"/>
  <c r="E446" i="1" l="1"/>
  <c r="H446" i="1" s="1"/>
  <c r="I446" i="1" s="1"/>
  <c r="F446" i="1" l="1"/>
  <c r="C446" i="1"/>
  <c r="G446" i="1" s="1"/>
  <c r="J446" i="1" s="1"/>
  <c r="L446" i="1" s="1"/>
  <c r="N446" i="1" s="1"/>
  <c r="K446" i="1" l="1"/>
  <c r="M446" i="1" s="1"/>
  <c r="D446" i="1"/>
  <c r="C447" i="1" l="1"/>
  <c r="G447" i="1" s="1"/>
  <c r="J447" i="1" s="1"/>
  <c r="E447" i="1"/>
  <c r="H447" i="1" s="1"/>
  <c r="I447" i="1" s="1"/>
  <c r="K447" i="1" s="1"/>
  <c r="M447" i="1" s="1"/>
  <c r="L447" i="1" l="1"/>
  <c r="N447" i="1" s="1"/>
  <c r="F447" i="1"/>
  <c r="D447" i="1"/>
  <c r="E448" i="1" l="1"/>
  <c r="H448" i="1" s="1"/>
  <c r="I448" i="1" s="1"/>
  <c r="F448" i="1" l="1"/>
  <c r="C448" i="1"/>
  <c r="G448" i="1" s="1"/>
  <c r="J448" i="1" s="1"/>
  <c r="L448" i="1" s="1"/>
  <c r="N448" i="1" s="1"/>
  <c r="K448" i="1" l="1"/>
  <c r="M448" i="1" s="1"/>
  <c r="D448" i="1"/>
  <c r="C449" i="1" l="1"/>
  <c r="G449" i="1" s="1"/>
  <c r="J449" i="1" s="1"/>
  <c r="E449" i="1"/>
  <c r="H449" i="1" s="1"/>
  <c r="I449" i="1" s="1"/>
  <c r="K449" i="1" s="1"/>
  <c r="M449" i="1" s="1"/>
  <c r="L449" i="1" l="1"/>
  <c r="N449" i="1" s="1"/>
  <c r="F449" i="1"/>
  <c r="D449" i="1"/>
  <c r="E450" i="1" l="1"/>
  <c r="H450" i="1" s="1"/>
  <c r="I450" i="1" s="1"/>
  <c r="F450" i="1" l="1"/>
  <c r="C450" i="1"/>
  <c r="G450" i="1" s="1"/>
  <c r="J450" i="1" s="1"/>
  <c r="L450" i="1" s="1"/>
  <c r="N450" i="1" s="1"/>
  <c r="K450" i="1" l="1"/>
  <c r="M450" i="1" s="1"/>
  <c r="D450" i="1"/>
  <c r="C451" i="1" l="1"/>
  <c r="G451" i="1" s="1"/>
  <c r="J451" i="1" s="1"/>
  <c r="E451" i="1"/>
  <c r="H451" i="1" s="1"/>
  <c r="I451" i="1" s="1"/>
  <c r="K451" i="1" s="1"/>
  <c r="M451" i="1" s="1"/>
  <c r="L451" i="1" l="1"/>
  <c r="N451" i="1" s="1"/>
  <c r="F451" i="1"/>
  <c r="D451" i="1"/>
  <c r="E452" i="1" l="1"/>
  <c r="H452" i="1" s="1"/>
  <c r="I452" i="1" s="1"/>
  <c r="F452" i="1" l="1"/>
  <c r="C452" i="1"/>
  <c r="G452" i="1" s="1"/>
  <c r="J452" i="1" s="1"/>
  <c r="L452" i="1" s="1"/>
  <c r="N452" i="1" s="1"/>
  <c r="K452" i="1" l="1"/>
  <c r="M452" i="1" s="1"/>
  <c r="D452" i="1"/>
  <c r="C453" i="1" l="1"/>
  <c r="G453" i="1" s="1"/>
  <c r="J453" i="1" s="1"/>
  <c r="E453" i="1"/>
  <c r="H453" i="1" s="1"/>
  <c r="I453" i="1" s="1"/>
  <c r="K453" i="1" s="1"/>
  <c r="M453" i="1" s="1"/>
  <c r="L453" i="1" l="1"/>
  <c r="N453" i="1" s="1"/>
  <c r="D453" i="1"/>
  <c r="F453" i="1"/>
  <c r="C454" i="1" l="1"/>
  <c r="G454" i="1" s="1"/>
  <c r="J454" i="1" s="1"/>
  <c r="D454" i="1" l="1"/>
  <c r="E454" i="1"/>
  <c r="H454" i="1" s="1"/>
  <c r="I454" i="1" s="1"/>
  <c r="K454" i="1" s="1"/>
  <c r="M454" i="1" s="1"/>
  <c r="L454" i="1" l="1"/>
  <c r="N454" i="1" s="1"/>
  <c r="F454" i="1"/>
  <c r="E455" i="1" l="1"/>
  <c r="H455" i="1" s="1"/>
  <c r="I455" i="1" s="1"/>
  <c r="C455" i="1"/>
  <c r="G455" i="1" s="1"/>
  <c r="J455" i="1" s="1"/>
  <c r="L455" i="1" s="1"/>
  <c r="N455" i="1" s="1"/>
  <c r="K455" i="1" l="1"/>
  <c r="M455" i="1" s="1"/>
  <c r="D455" i="1"/>
  <c r="F455" i="1"/>
  <c r="C456" i="1" l="1"/>
  <c r="G456" i="1" s="1"/>
  <c r="J456" i="1" s="1"/>
  <c r="D456" i="1" l="1"/>
  <c r="E456" i="1"/>
  <c r="H456" i="1" s="1"/>
  <c r="I456" i="1" s="1"/>
  <c r="K456" i="1" s="1"/>
  <c r="M456" i="1" s="1"/>
  <c r="L456" i="1" l="1"/>
  <c r="N456" i="1" s="1"/>
  <c r="F456" i="1"/>
  <c r="E457" i="1" l="1"/>
  <c r="H457" i="1" s="1"/>
  <c r="I457" i="1" s="1"/>
  <c r="C457" i="1"/>
  <c r="G457" i="1" s="1"/>
  <c r="J457" i="1" s="1"/>
  <c r="L457" i="1" s="1"/>
  <c r="N457" i="1" s="1"/>
  <c r="K457" i="1" l="1"/>
  <c r="M457" i="1" s="1"/>
  <c r="D457" i="1"/>
  <c r="F457" i="1"/>
  <c r="C458" i="1" l="1"/>
  <c r="G458" i="1" s="1"/>
  <c r="J458" i="1" s="1"/>
  <c r="D458" i="1" l="1"/>
  <c r="E458" i="1"/>
  <c r="H458" i="1" s="1"/>
  <c r="I458" i="1" s="1"/>
  <c r="K458" i="1" s="1"/>
  <c r="M458" i="1" s="1"/>
  <c r="L458" i="1" l="1"/>
  <c r="N458" i="1" s="1"/>
  <c r="F458" i="1"/>
  <c r="E459" i="1" l="1"/>
  <c r="H459" i="1" s="1"/>
  <c r="I459" i="1" s="1"/>
  <c r="C459" i="1"/>
  <c r="G459" i="1" s="1"/>
  <c r="J459" i="1" s="1"/>
  <c r="L459" i="1" s="1"/>
  <c r="N459" i="1" s="1"/>
  <c r="K459" i="1" l="1"/>
  <c r="M459" i="1" s="1"/>
  <c r="D459" i="1"/>
  <c r="F459" i="1"/>
  <c r="C460" i="1" l="1"/>
  <c r="G460" i="1" s="1"/>
  <c r="J460" i="1" s="1"/>
  <c r="D460" i="1" l="1"/>
  <c r="E460" i="1"/>
  <c r="H460" i="1" s="1"/>
  <c r="I460" i="1" s="1"/>
  <c r="K460" i="1" s="1"/>
  <c r="M460" i="1" s="1"/>
  <c r="L460" i="1" l="1"/>
  <c r="N460" i="1" s="1"/>
  <c r="F460" i="1"/>
  <c r="E461" i="1" l="1"/>
  <c r="H461" i="1" s="1"/>
  <c r="I461" i="1" s="1"/>
  <c r="C461" i="1"/>
  <c r="G461" i="1" s="1"/>
  <c r="J461" i="1" s="1"/>
  <c r="L461" i="1" s="1"/>
  <c r="N461" i="1" s="1"/>
  <c r="K461" i="1" l="1"/>
  <c r="M461" i="1" s="1"/>
  <c r="D461" i="1"/>
  <c r="F461" i="1"/>
  <c r="C462" i="1" l="1"/>
  <c r="G462" i="1" s="1"/>
  <c r="J462" i="1" s="1"/>
  <c r="D462" i="1" l="1"/>
  <c r="E462" i="1"/>
  <c r="H462" i="1" s="1"/>
  <c r="I462" i="1" s="1"/>
  <c r="K462" i="1" s="1"/>
  <c r="M462" i="1" s="1"/>
  <c r="L462" i="1" l="1"/>
  <c r="N462" i="1" s="1"/>
  <c r="F462" i="1"/>
  <c r="E463" i="1" l="1"/>
  <c r="H463" i="1" s="1"/>
  <c r="I463" i="1" s="1"/>
  <c r="C463" i="1"/>
  <c r="G463" i="1" s="1"/>
  <c r="J463" i="1" s="1"/>
  <c r="L463" i="1" s="1"/>
  <c r="N463" i="1" s="1"/>
  <c r="K463" i="1" l="1"/>
  <c r="M463" i="1" s="1"/>
  <c r="D463" i="1"/>
  <c r="F463" i="1"/>
  <c r="C464" i="1" l="1"/>
  <c r="G464" i="1" s="1"/>
  <c r="J464" i="1" s="1"/>
  <c r="D464" i="1" l="1"/>
  <c r="E464" i="1"/>
  <c r="H464" i="1" s="1"/>
  <c r="I464" i="1" s="1"/>
  <c r="K464" i="1" s="1"/>
  <c r="M464" i="1" s="1"/>
  <c r="L464" i="1" l="1"/>
  <c r="N464" i="1" s="1"/>
  <c r="F464" i="1"/>
  <c r="E465" i="1" l="1"/>
  <c r="H465" i="1" s="1"/>
  <c r="I465" i="1" s="1"/>
  <c r="C465" i="1"/>
  <c r="G465" i="1" s="1"/>
  <c r="J465" i="1" s="1"/>
  <c r="L465" i="1" s="1"/>
  <c r="N465" i="1" s="1"/>
  <c r="K465" i="1" l="1"/>
  <c r="M465" i="1" s="1"/>
  <c r="D465" i="1"/>
  <c r="F465" i="1"/>
  <c r="C466" i="1" l="1"/>
  <c r="G466" i="1" s="1"/>
  <c r="J466" i="1" s="1"/>
  <c r="D466" i="1" l="1"/>
  <c r="E466" i="1"/>
  <c r="H466" i="1" s="1"/>
  <c r="I466" i="1" s="1"/>
  <c r="K466" i="1" s="1"/>
  <c r="M466" i="1" s="1"/>
  <c r="L466" i="1" l="1"/>
  <c r="N466" i="1" s="1"/>
  <c r="F466" i="1"/>
  <c r="E467" i="1" l="1"/>
  <c r="H467" i="1" s="1"/>
  <c r="I467" i="1" s="1"/>
  <c r="C467" i="1"/>
  <c r="G467" i="1" s="1"/>
  <c r="J467" i="1" s="1"/>
  <c r="L467" i="1" s="1"/>
  <c r="N467" i="1" s="1"/>
  <c r="K467" i="1" l="1"/>
  <c r="M467" i="1" s="1"/>
  <c r="D467" i="1"/>
  <c r="F467" i="1"/>
  <c r="C468" i="1" l="1"/>
  <c r="G468" i="1" s="1"/>
  <c r="J468" i="1" s="1"/>
  <c r="D468" i="1" l="1"/>
  <c r="E468" i="1"/>
  <c r="H468" i="1" s="1"/>
  <c r="I468" i="1" s="1"/>
  <c r="K468" i="1" s="1"/>
  <c r="M468" i="1" s="1"/>
  <c r="L468" i="1" l="1"/>
  <c r="N468" i="1" s="1"/>
  <c r="F468" i="1"/>
  <c r="E469" i="1" l="1"/>
  <c r="H469" i="1" s="1"/>
  <c r="I469" i="1" s="1"/>
  <c r="C469" i="1"/>
  <c r="G469" i="1" s="1"/>
  <c r="J469" i="1" s="1"/>
  <c r="L469" i="1" s="1"/>
  <c r="N469" i="1" s="1"/>
  <c r="K469" i="1" l="1"/>
  <c r="M469" i="1" s="1"/>
  <c r="D469" i="1"/>
  <c r="F469" i="1"/>
  <c r="C470" i="1" l="1"/>
  <c r="G470" i="1" s="1"/>
  <c r="J470" i="1" s="1"/>
  <c r="D470" i="1" l="1"/>
  <c r="E470" i="1"/>
  <c r="H470" i="1" s="1"/>
  <c r="I470" i="1" s="1"/>
  <c r="K470" i="1" s="1"/>
  <c r="M470" i="1" s="1"/>
  <c r="L470" i="1" l="1"/>
  <c r="N470" i="1" s="1"/>
  <c r="F470" i="1"/>
  <c r="E471" i="1" l="1"/>
  <c r="H471" i="1" s="1"/>
  <c r="I471" i="1" s="1"/>
  <c r="C471" i="1"/>
  <c r="G471" i="1" s="1"/>
  <c r="J471" i="1" s="1"/>
  <c r="L471" i="1" s="1"/>
  <c r="N471" i="1" s="1"/>
  <c r="K471" i="1" l="1"/>
  <c r="M471" i="1" s="1"/>
  <c r="D471" i="1"/>
  <c r="F471" i="1"/>
  <c r="C472" i="1" l="1"/>
  <c r="G472" i="1" s="1"/>
  <c r="J472" i="1" s="1"/>
  <c r="D472" i="1" l="1"/>
  <c r="E472" i="1"/>
  <c r="H472" i="1" s="1"/>
  <c r="I472" i="1" s="1"/>
  <c r="K472" i="1" s="1"/>
  <c r="M472" i="1" s="1"/>
  <c r="L472" i="1" l="1"/>
  <c r="N472" i="1" s="1"/>
  <c r="F472" i="1"/>
  <c r="E473" i="1" l="1"/>
  <c r="H473" i="1" s="1"/>
  <c r="I473" i="1" s="1"/>
  <c r="C473" i="1"/>
  <c r="G473" i="1" s="1"/>
  <c r="J473" i="1" s="1"/>
  <c r="L473" i="1" s="1"/>
  <c r="N473" i="1" s="1"/>
  <c r="K473" i="1" l="1"/>
  <c r="M473" i="1" s="1"/>
  <c r="D473" i="1"/>
  <c r="F473" i="1"/>
  <c r="C474" i="1" l="1"/>
  <c r="G474" i="1" s="1"/>
  <c r="J474" i="1" s="1"/>
  <c r="D474" i="1" l="1"/>
  <c r="E474" i="1"/>
  <c r="H474" i="1" s="1"/>
  <c r="I474" i="1" s="1"/>
  <c r="K474" i="1" s="1"/>
  <c r="M474" i="1" s="1"/>
  <c r="L474" i="1" l="1"/>
  <c r="N474" i="1" s="1"/>
  <c r="F474" i="1"/>
  <c r="E475" i="1" l="1"/>
  <c r="H475" i="1" s="1"/>
  <c r="I475" i="1" s="1"/>
  <c r="C475" i="1"/>
  <c r="G475" i="1" s="1"/>
  <c r="J475" i="1" s="1"/>
  <c r="L475" i="1" s="1"/>
  <c r="N475" i="1" s="1"/>
  <c r="K475" i="1" l="1"/>
  <c r="M475" i="1" s="1"/>
  <c r="D475" i="1"/>
  <c r="F475" i="1"/>
  <c r="C476" i="1" l="1"/>
  <c r="G476" i="1" s="1"/>
  <c r="J476" i="1" s="1"/>
  <c r="D476" i="1" l="1"/>
  <c r="E476" i="1"/>
  <c r="H476" i="1" s="1"/>
  <c r="I476" i="1" s="1"/>
  <c r="K476" i="1" s="1"/>
  <c r="M476" i="1" s="1"/>
  <c r="L476" i="1" l="1"/>
  <c r="N476" i="1" s="1"/>
  <c r="F476" i="1"/>
  <c r="E477" i="1" l="1"/>
  <c r="H477" i="1" s="1"/>
  <c r="I477" i="1" s="1"/>
  <c r="C477" i="1"/>
  <c r="G477" i="1" s="1"/>
  <c r="J477" i="1" s="1"/>
  <c r="L477" i="1" l="1"/>
  <c r="N477" i="1" s="1"/>
  <c r="K477" i="1"/>
  <c r="M477" i="1" s="1"/>
  <c r="D477" i="1"/>
  <c r="F477" i="1"/>
  <c r="C478" i="1" l="1"/>
  <c r="G478" i="1" s="1"/>
  <c r="J478" i="1" s="1"/>
  <c r="D478" i="1" l="1"/>
  <c r="E478" i="1"/>
  <c r="H478" i="1" s="1"/>
  <c r="I478" i="1" s="1"/>
  <c r="K478" i="1" s="1"/>
  <c r="M478" i="1" s="1"/>
  <c r="L478" i="1" l="1"/>
  <c r="N478" i="1" s="1"/>
  <c r="F478" i="1"/>
  <c r="E479" i="1" l="1"/>
  <c r="H479" i="1" s="1"/>
  <c r="I479" i="1" s="1"/>
  <c r="C479" i="1"/>
  <c r="G479" i="1" s="1"/>
  <c r="J479" i="1" s="1"/>
  <c r="L479" i="1" s="1"/>
  <c r="N479" i="1" s="1"/>
  <c r="K479" i="1" l="1"/>
  <c r="M479" i="1" s="1"/>
  <c r="D479" i="1"/>
  <c r="F479" i="1"/>
  <c r="C480" i="1" l="1"/>
  <c r="G480" i="1" s="1"/>
  <c r="J480" i="1" s="1"/>
  <c r="D480" i="1" l="1"/>
  <c r="E480" i="1"/>
  <c r="H480" i="1" s="1"/>
  <c r="I480" i="1" s="1"/>
  <c r="K480" i="1" s="1"/>
  <c r="M480" i="1" s="1"/>
  <c r="L480" i="1" l="1"/>
  <c r="N480" i="1" s="1"/>
  <c r="F480" i="1"/>
  <c r="E481" i="1" l="1"/>
  <c r="H481" i="1" s="1"/>
  <c r="I481" i="1" s="1"/>
  <c r="C481" i="1"/>
  <c r="G481" i="1" s="1"/>
  <c r="J481" i="1" s="1"/>
  <c r="L481" i="1" s="1"/>
  <c r="N481" i="1" s="1"/>
  <c r="K481" i="1" l="1"/>
  <c r="M481" i="1" s="1"/>
  <c r="D481" i="1"/>
  <c r="F481" i="1"/>
  <c r="C482" i="1" l="1"/>
  <c r="G482" i="1" s="1"/>
  <c r="J482" i="1" s="1"/>
  <c r="D482" i="1" l="1"/>
  <c r="E482" i="1"/>
  <c r="H482" i="1" s="1"/>
  <c r="I482" i="1" s="1"/>
  <c r="K482" i="1" s="1"/>
  <c r="M482" i="1" s="1"/>
  <c r="L482" i="1" l="1"/>
  <c r="N482" i="1" s="1"/>
  <c r="F482" i="1"/>
  <c r="E483" i="1" l="1"/>
  <c r="H483" i="1" s="1"/>
  <c r="I483" i="1" s="1"/>
  <c r="C483" i="1"/>
  <c r="G483" i="1" s="1"/>
  <c r="J483" i="1" s="1"/>
  <c r="L483" i="1" s="1"/>
  <c r="N483" i="1" s="1"/>
  <c r="K483" i="1" l="1"/>
  <c r="M483" i="1" s="1"/>
  <c r="D483" i="1"/>
  <c r="F483" i="1"/>
  <c r="C484" i="1" l="1"/>
  <c r="G484" i="1" s="1"/>
  <c r="J484" i="1" s="1"/>
  <c r="D484" i="1" l="1"/>
  <c r="E484" i="1"/>
  <c r="H484" i="1" s="1"/>
  <c r="I484" i="1" s="1"/>
  <c r="K484" i="1" s="1"/>
  <c r="M484" i="1" s="1"/>
  <c r="L484" i="1" l="1"/>
  <c r="N484" i="1" s="1"/>
  <c r="F484" i="1"/>
  <c r="C485" i="1" l="1"/>
  <c r="G485" i="1" s="1"/>
  <c r="J485" i="1" s="1"/>
  <c r="D485" i="1" l="1"/>
  <c r="E485" i="1"/>
  <c r="H485" i="1" s="1"/>
  <c r="I485" i="1" s="1"/>
  <c r="K485" i="1" s="1"/>
  <c r="M485" i="1" s="1"/>
  <c r="L485" i="1" l="1"/>
  <c r="N485" i="1" s="1"/>
  <c r="F485" i="1"/>
  <c r="E486" i="1" l="1"/>
  <c r="H486" i="1" s="1"/>
  <c r="I486" i="1" s="1"/>
  <c r="C486" i="1"/>
  <c r="G486" i="1" s="1"/>
  <c r="J486" i="1" s="1"/>
  <c r="L486" i="1" s="1"/>
  <c r="N486" i="1" s="1"/>
  <c r="K486" i="1" l="1"/>
  <c r="M486" i="1" s="1"/>
  <c r="D486" i="1"/>
  <c r="F486" i="1"/>
  <c r="C487" i="1" l="1"/>
  <c r="G487" i="1" s="1"/>
  <c r="J487" i="1" s="1"/>
  <c r="D487" i="1" l="1"/>
  <c r="E487" i="1"/>
  <c r="H487" i="1" s="1"/>
  <c r="I487" i="1" s="1"/>
  <c r="K487" i="1" s="1"/>
  <c r="M487" i="1" s="1"/>
  <c r="L487" i="1" l="1"/>
  <c r="N487" i="1" s="1"/>
  <c r="F487" i="1"/>
  <c r="E488" i="1" l="1"/>
  <c r="H488" i="1" s="1"/>
  <c r="I488" i="1" s="1"/>
  <c r="C488" i="1"/>
  <c r="G488" i="1" s="1"/>
  <c r="J488" i="1" s="1"/>
  <c r="L488" i="1" s="1"/>
  <c r="N488" i="1" s="1"/>
  <c r="K488" i="1" l="1"/>
  <c r="M488" i="1" s="1"/>
  <c r="D488" i="1"/>
  <c r="F488" i="1"/>
  <c r="C489" i="1" l="1"/>
  <c r="G489" i="1" s="1"/>
  <c r="J489" i="1" s="1"/>
  <c r="D489" i="1" l="1"/>
  <c r="E489" i="1"/>
  <c r="H489" i="1" s="1"/>
  <c r="I489" i="1" s="1"/>
  <c r="K489" i="1" s="1"/>
  <c r="M489" i="1" s="1"/>
  <c r="L489" i="1" l="1"/>
  <c r="N489" i="1" s="1"/>
  <c r="F489" i="1"/>
  <c r="E490" i="1" l="1"/>
  <c r="H490" i="1" s="1"/>
  <c r="I490" i="1" s="1"/>
  <c r="C490" i="1"/>
  <c r="G490" i="1" s="1"/>
  <c r="J490" i="1" s="1"/>
  <c r="L490" i="1" s="1"/>
  <c r="N490" i="1" s="1"/>
  <c r="K490" i="1" l="1"/>
  <c r="M490" i="1" s="1"/>
  <c r="D490" i="1"/>
  <c r="F490" i="1"/>
  <c r="C491" i="1" l="1"/>
  <c r="G491" i="1" s="1"/>
  <c r="J491" i="1" s="1"/>
  <c r="D491" i="1" l="1"/>
  <c r="E491" i="1"/>
  <c r="H491" i="1" s="1"/>
  <c r="I491" i="1" s="1"/>
  <c r="K491" i="1" s="1"/>
  <c r="M491" i="1" s="1"/>
  <c r="L491" i="1" l="1"/>
  <c r="N491" i="1" s="1"/>
  <c r="F491" i="1"/>
  <c r="E492" i="1" l="1"/>
  <c r="H492" i="1" s="1"/>
  <c r="I492" i="1" s="1"/>
  <c r="C492" i="1"/>
  <c r="G492" i="1" s="1"/>
  <c r="J492" i="1" s="1"/>
  <c r="L492" i="1" s="1"/>
  <c r="N492" i="1" s="1"/>
  <c r="K492" i="1" l="1"/>
  <c r="M492" i="1" s="1"/>
  <c r="D492" i="1"/>
  <c r="F492" i="1"/>
  <c r="C493" i="1" l="1"/>
  <c r="G493" i="1" s="1"/>
  <c r="J493" i="1" s="1"/>
  <c r="D493" i="1" l="1"/>
  <c r="E493" i="1"/>
  <c r="H493" i="1" s="1"/>
  <c r="I493" i="1" s="1"/>
  <c r="K493" i="1" s="1"/>
  <c r="M493" i="1" s="1"/>
  <c r="L493" i="1" l="1"/>
  <c r="N493" i="1" s="1"/>
  <c r="F493" i="1"/>
  <c r="E494" i="1" l="1"/>
  <c r="H494" i="1" s="1"/>
  <c r="I494" i="1" s="1"/>
  <c r="C494" i="1"/>
  <c r="G494" i="1" s="1"/>
  <c r="J494" i="1" s="1"/>
  <c r="L494" i="1" s="1"/>
  <c r="N494" i="1" s="1"/>
  <c r="K494" i="1" l="1"/>
  <c r="M494" i="1" s="1"/>
  <c r="D494" i="1"/>
  <c r="F494" i="1"/>
  <c r="C495" i="1" l="1"/>
  <c r="G495" i="1" s="1"/>
  <c r="J495" i="1" s="1"/>
  <c r="D495" i="1" l="1"/>
  <c r="E495" i="1"/>
  <c r="H495" i="1" s="1"/>
  <c r="I495" i="1" s="1"/>
  <c r="K495" i="1" s="1"/>
  <c r="M495" i="1" s="1"/>
  <c r="L495" i="1" l="1"/>
  <c r="N495" i="1" s="1"/>
  <c r="F495" i="1"/>
  <c r="E496" i="1" l="1"/>
  <c r="H496" i="1" s="1"/>
  <c r="I496" i="1" s="1"/>
  <c r="C496" i="1"/>
  <c r="G496" i="1" s="1"/>
  <c r="J496" i="1" s="1"/>
  <c r="L496" i="1" s="1"/>
  <c r="N496" i="1" s="1"/>
  <c r="K496" i="1" l="1"/>
  <c r="M496" i="1" s="1"/>
  <c r="D496" i="1"/>
  <c r="F496" i="1"/>
  <c r="C497" i="1" l="1"/>
  <c r="G497" i="1" s="1"/>
  <c r="J497" i="1" s="1"/>
  <c r="D497" i="1" l="1"/>
  <c r="E497" i="1"/>
  <c r="H497" i="1" s="1"/>
  <c r="I497" i="1" s="1"/>
  <c r="K497" i="1" s="1"/>
  <c r="M497" i="1" s="1"/>
  <c r="L497" i="1" l="1"/>
  <c r="N497" i="1" s="1"/>
  <c r="F497" i="1"/>
  <c r="E498" i="1" l="1"/>
  <c r="H498" i="1" s="1"/>
  <c r="I498" i="1" s="1"/>
  <c r="C498" i="1"/>
  <c r="G498" i="1" s="1"/>
  <c r="J498" i="1" s="1"/>
  <c r="L498" i="1" s="1"/>
  <c r="N498" i="1" s="1"/>
  <c r="K498" i="1" l="1"/>
  <c r="M498" i="1" s="1"/>
  <c r="D498" i="1"/>
  <c r="F498" i="1"/>
  <c r="C499" i="1" l="1"/>
  <c r="G499" i="1" s="1"/>
  <c r="J499" i="1" s="1"/>
  <c r="D499" i="1" l="1"/>
  <c r="E499" i="1"/>
  <c r="H499" i="1" s="1"/>
  <c r="I499" i="1" s="1"/>
  <c r="K499" i="1" s="1"/>
  <c r="M499" i="1" s="1"/>
  <c r="L499" i="1" l="1"/>
  <c r="N499" i="1" s="1"/>
  <c r="F499" i="1"/>
  <c r="E500" i="1" l="1"/>
  <c r="H500" i="1" s="1"/>
  <c r="I500" i="1" s="1"/>
  <c r="C500" i="1"/>
  <c r="G500" i="1" s="1"/>
  <c r="J500" i="1" s="1"/>
  <c r="L500" i="1" l="1"/>
  <c r="N500" i="1" s="1"/>
  <c r="K500" i="1"/>
  <c r="M500" i="1" s="1"/>
  <c r="D500" i="1"/>
  <c r="F500" i="1"/>
  <c r="C501" i="1" l="1"/>
  <c r="G501" i="1" s="1"/>
  <c r="J501" i="1" s="1"/>
  <c r="D501" i="1" l="1"/>
  <c r="E501" i="1"/>
  <c r="H501" i="1" s="1"/>
  <c r="I501" i="1" s="1"/>
  <c r="K501" i="1" s="1"/>
  <c r="M501" i="1" s="1"/>
  <c r="L501" i="1" l="1"/>
  <c r="N501" i="1" s="1"/>
  <c r="F501" i="1"/>
  <c r="E502" i="1" l="1"/>
  <c r="H502" i="1" s="1"/>
  <c r="I502" i="1" s="1"/>
  <c r="C502" i="1"/>
  <c r="G502" i="1" s="1"/>
  <c r="J502" i="1" s="1"/>
  <c r="L502" i="1" s="1"/>
  <c r="N502" i="1" s="1"/>
  <c r="K502" i="1" l="1"/>
  <c r="M502" i="1" s="1"/>
  <c r="D502" i="1"/>
  <c r="F502" i="1"/>
  <c r="C503" i="1" l="1"/>
  <c r="G503" i="1" s="1"/>
  <c r="J503" i="1" s="1"/>
  <c r="D503" i="1" l="1"/>
  <c r="E503" i="1"/>
  <c r="H503" i="1" s="1"/>
  <c r="I503" i="1" s="1"/>
  <c r="K503" i="1" s="1"/>
  <c r="M503" i="1" s="1"/>
  <c r="L503" i="1" l="1"/>
  <c r="N503" i="1" s="1"/>
  <c r="F503" i="1"/>
  <c r="E504" i="1" l="1"/>
  <c r="H504" i="1" s="1"/>
  <c r="I504" i="1" s="1"/>
  <c r="C504" i="1"/>
  <c r="G504" i="1" s="1"/>
  <c r="J504" i="1" s="1"/>
  <c r="L504" i="1" s="1"/>
  <c r="N504" i="1" s="1"/>
  <c r="K504" i="1" l="1"/>
  <c r="M504" i="1" s="1"/>
  <c r="D504" i="1"/>
  <c r="F504" i="1"/>
  <c r="C505" i="1" l="1"/>
  <c r="G505" i="1" s="1"/>
  <c r="J505" i="1" s="1"/>
  <c r="D505" i="1" l="1"/>
  <c r="E505" i="1"/>
  <c r="H505" i="1" s="1"/>
  <c r="I505" i="1" s="1"/>
  <c r="K505" i="1" s="1"/>
  <c r="M505" i="1" s="1"/>
  <c r="L505" i="1" l="1"/>
  <c r="N505" i="1" s="1"/>
  <c r="F505" i="1"/>
  <c r="E506" i="1" l="1"/>
  <c r="H506" i="1" s="1"/>
  <c r="I506" i="1" s="1"/>
  <c r="C506" i="1"/>
  <c r="G506" i="1" s="1"/>
  <c r="J506" i="1" s="1"/>
  <c r="L506" i="1" s="1"/>
  <c r="N506" i="1" s="1"/>
  <c r="K506" i="1" l="1"/>
  <c r="M506" i="1" s="1"/>
  <c r="D506" i="1"/>
  <c r="F506" i="1"/>
  <c r="C507" i="1" l="1"/>
  <c r="G507" i="1" s="1"/>
  <c r="J507" i="1" s="1"/>
  <c r="D507" i="1" l="1"/>
  <c r="E507" i="1"/>
  <c r="H507" i="1" s="1"/>
  <c r="I507" i="1" s="1"/>
  <c r="K507" i="1" s="1"/>
  <c r="M507" i="1" s="1"/>
  <c r="L507" i="1" l="1"/>
  <c r="N507" i="1" s="1"/>
  <c r="F507" i="1"/>
  <c r="E508" i="1" l="1"/>
  <c r="H508" i="1" s="1"/>
  <c r="I508" i="1" s="1"/>
  <c r="C508" i="1"/>
  <c r="G508" i="1" s="1"/>
  <c r="J508" i="1" s="1"/>
  <c r="L508" i="1" s="1"/>
  <c r="N508" i="1" s="1"/>
  <c r="K508" i="1" l="1"/>
  <c r="M508" i="1" s="1"/>
  <c r="D508" i="1"/>
  <c r="F508" i="1"/>
  <c r="C509" i="1" l="1"/>
  <c r="G509" i="1" s="1"/>
  <c r="J509" i="1" s="1"/>
  <c r="D509" i="1" l="1"/>
  <c r="E509" i="1"/>
  <c r="H509" i="1" s="1"/>
  <c r="I509" i="1" s="1"/>
  <c r="K509" i="1" s="1"/>
  <c r="M509" i="1" s="1"/>
  <c r="L509" i="1" l="1"/>
  <c r="N509" i="1" s="1"/>
  <c r="F509" i="1"/>
  <c r="E510" i="1" l="1"/>
  <c r="H510" i="1" s="1"/>
  <c r="I510" i="1" s="1"/>
  <c r="C510" i="1"/>
  <c r="G510" i="1" s="1"/>
  <c r="J510" i="1" s="1"/>
  <c r="L510" i="1" l="1"/>
  <c r="N510" i="1" s="1"/>
  <c r="K510" i="1"/>
  <c r="M510" i="1" s="1"/>
  <c r="D510" i="1"/>
  <c r="F510" i="1"/>
  <c r="C511" i="1" l="1"/>
  <c r="G511" i="1" s="1"/>
  <c r="J511" i="1" s="1"/>
  <c r="D511" i="1" l="1"/>
  <c r="E511" i="1"/>
  <c r="H511" i="1" s="1"/>
  <c r="I511" i="1" s="1"/>
  <c r="K511" i="1" s="1"/>
  <c r="M511" i="1" s="1"/>
  <c r="L511" i="1" l="1"/>
  <c r="N511" i="1" s="1"/>
  <c r="F511" i="1"/>
  <c r="E512" i="1" l="1"/>
  <c r="H512" i="1" s="1"/>
  <c r="I512" i="1" s="1"/>
  <c r="C512" i="1"/>
  <c r="G512" i="1" s="1"/>
  <c r="J512" i="1" s="1"/>
  <c r="L512" i="1" s="1"/>
  <c r="N512" i="1" s="1"/>
  <c r="K512" i="1" l="1"/>
  <c r="M512" i="1" s="1"/>
  <c r="D512" i="1"/>
  <c r="F512" i="1"/>
  <c r="C513" i="1" l="1"/>
  <c r="G513" i="1" s="1"/>
  <c r="J513" i="1" s="1"/>
  <c r="D513" i="1" l="1"/>
  <c r="E513" i="1"/>
  <c r="H513" i="1" s="1"/>
  <c r="I513" i="1" s="1"/>
  <c r="K513" i="1" s="1"/>
  <c r="M513" i="1" s="1"/>
  <c r="L513" i="1" l="1"/>
  <c r="N513" i="1" s="1"/>
  <c r="F513" i="1"/>
  <c r="E514" i="1" l="1"/>
  <c r="H514" i="1" s="1"/>
  <c r="I514" i="1" s="1"/>
  <c r="C514" i="1"/>
  <c r="G514" i="1" s="1"/>
  <c r="J514" i="1" s="1"/>
  <c r="L514" i="1" s="1"/>
  <c r="N514" i="1" s="1"/>
  <c r="K514" i="1" l="1"/>
  <c r="M514" i="1" s="1"/>
  <c r="D514" i="1"/>
  <c r="F514" i="1"/>
  <c r="C515" i="1" l="1"/>
  <c r="G515" i="1" s="1"/>
  <c r="J515" i="1" s="1"/>
  <c r="D515" i="1" l="1"/>
  <c r="E515" i="1"/>
  <c r="H515" i="1" s="1"/>
  <c r="I515" i="1" s="1"/>
  <c r="K515" i="1" s="1"/>
  <c r="M515" i="1" s="1"/>
  <c r="L515" i="1" l="1"/>
  <c r="N515" i="1" s="1"/>
  <c r="F515" i="1"/>
  <c r="E516" i="1" l="1"/>
  <c r="H516" i="1" s="1"/>
  <c r="I516" i="1" s="1"/>
  <c r="C516" i="1"/>
  <c r="G516" i="1" s="1"/>
  <c r="J516" i="1" s="1"/>
  <c r="L516" i="1" s="1"/>
  <c r="N516" i="1" s="1"/>
  <c r="K516" i="1" l="1"/>
  <c r="M516" i="1" s="1"/>
  <c r="D516" i="1"/>
  <c r="F516" i="1"/>
  <c r="C517" i="1" l="1"/>
  <c r="G517" i="1" s="1"/>
  <c r="J517" i="1" s="1"/>
  <c r="D517" i="1" l="1"/>
  <c r="E517" i="1"/>
  <c r="H517" i="1" s="1"/>
  <c r="I517" i="1" s="1"/>
  <c r="K517" i="1" s="1"/>
  <c r="M517" i="1" s="1"/>
  <c r="L517" i="1" l="1"/>
  <c r="N517" i="1" s="1"/>
  <c r="F517" i="1"/>
  <c r="E518" i="1" l="1"/>
  <c r="H518" i="1" s="1"/>
  <c r="I518" i="1" s="1"/>
  <c r="C518" i="1"/>
  <c r="G518" i="1" s="1"/>
  <c r="J518" i="1" s="1"/>
  <c r="L518" i="1" s="1"/>
  <c r="N518" i="1" s="1"/>
  <c r="K518" i="1" l="1"/>
  <c r="M518" i="1" s="1"/>
  <c r="D518" i="1"/>
  <c r="F518" i="1"/>
  <c r="C519" i="1" l="1"/>
  <c r="G519" i="1" s="1"/>
  <c r="J519" i="1" s="1"/>
  <c r="D519" i="1" l="1"/>
  <c r="E519" i="1"/>
  <c r="H519" i="1" s="1"/>
  <c r="I519" i="1" s="1"/>
  <c r="K519" i="1" s="1"/>
  <c r="M519" i="1" s="1"/>
  <c r="L519" i="1" l="1"/>
  <c r="N519" i="1" s="1"/>
  <c r="F519" i="1"/>
  <c r="E520" i="1" l="1"/>
  <c r="H520" i="1" s="1"/>
  <c r="I520" i="1" s="1"/>
  <c r="C520" i="1"/>
  <c r="G520" i="1" s="1"/>
  <c r="J520" i="1" s="1"/>
  <c r="L520" i="1" s="1"/>
  <c r="N520" i="1" s="1"/>
  <c r="K520" i="1" l="1"/>
  <c r="M520" i="1" s="1"/>
  <c r="D520" i="1"/>
  <c r="F520" i="1"/>
  <c r="C521" i="1" l="1"/>
  <c r="G521" i="1" s="1"/>
  <c r="J521" i="1" s="1"/>
  <c r="D521" i="1" l="1"/>
  <c r="E521" i="1"/>
  <c r="H521" i="1" s="1"/>
  <c r="I521" i="1" s="1"/>
  <c r="K521" i="1" s="1"/>
  <c r="M521" i="1" s="1"/>
  <c r="L521" i="1" l="1"/>
  <c r="N521" i="1" s="1"/>
  <c r="F521" i="1"/>
  <c r="E522" i="1" l="1"/>
  <c r="H522" i="1" s="1"/>
  <c r="I522" i="1" s="1"/>
  <c r="C522" i="1"/>
  <c r="G522" i="1" s="1"/>
  <c r="J522" i="1" s="1"/>
  <c r="L522" i="1" s="1"/>
  <c r="N522" i="1" s="1"/>
  <c r="K522" i="1" l="1"/>
  <c r="M522" i="1" s="1"/>
  <c r="D522" i="1"/>
  <c r="F522" i="1"/>
  <c r="C523" i="1" l="1"/>
  <c r="G523" i="1" s="1"/>
  <c r="J523" i="1" s="1"/>
  <c r="D523" i="1" l="1"/>
  <c r="E523" i="1"/>
  <c r="H523" i="1" s="1"/>
  <c r="I523" i="1" s="1"/>
  <c r="K523" i="1" s="1"/>
  <c r="M523" i="1" s="1"/>
  <c r="L523" i="1" l="1"/>
  <c r="N523" i="1" s="1"/>
  <c r="F523" i="1"/>
  <c r="E524" i="1" l="1"/>
  <c r="H524" i="1" s="1"/>
  <c r="I524" i="1" s="1"/>
  <c r="C524" i="1"/>
  <c r="G524" i="1" s="1"/>
  <c r="J524" i="1" s="1"/>
  <c r="L524" i="1" s="1"/>
  <c r="N524" i="1" s="1"/>
  <c r="K524" i="1" l="1"/>
  <c r="M524" i="1" s="1"/>
  <c r="D524" i="1"/>
  <c r="F524" i="1"/>
  <c r="C525" i="1" l="1"/>
  <c r="G525" i="1" s="1"/>
  <c r="J525" i="1" s="1"/>
  <c r="D525" i="1" l="1"/>
  <c r="E525" i="1"/>
  <c r="H525" i="1" s="1"/>
  <c r="I525" i="1" s="1"/>
  <c r="K525" i="1" s="1"/>
  <c r="M525" i="1" s="1"/>
  <c r="L525" i="1" l="1"/>
  <c r="N525" i="1" s="1"/>
  <c r="F525" i="1"/>
  <c r="E526" i="1" l="1"/>
  <c r="H526" i="1" s="1"/>
  <c r="I526" i="1" s="1"/>
  <c r="C526" i="1"/>
  <c r="G526" i="1" s="1"/>
  <c r="J526" i="1" s="1"/>
  <c r="L526" i="1" s="1"/>
  <c r="N526" i="1" s="1"/>
  <c r="K526" i="1" l="1"/>
  <c r="M526" i="1" s="1"/>
  <c r="D526" i="1"/>
  <c r="F526" i="1"/>
  <c r="C527" i="1" l="1"/>
  <c r="G527" i="1" s="1"/>
  <c r="J527" i="1" s="1"/>
  <c r="D527" i="1" l="1"/>
  <c r="E527" i="1"/>
  <c r="H527" i="1" s="1"/>
  <c r="I527" i="1" s="1"/>
  <c r="K527" i="1" s="1"/>
  <c r="M527" i="1" s="1"/>
  <c r="L527" i="1" l="1"/>
  <c r="N527" i="1" s="1"/>
  <c r="F527" i="1"/>
  <c r="E528" i="1" l="1"/>
  <c r="H528" i="1" s="1"/>
  <c r="I528" i="1" s="1"/>
  <c r="C528" i="1"/>
  <c r="G528" i="1" s="1"/>
  <c r="J528" i="1" s="1"/>
  <c r="L528" i="1" s="1"/>
  <c r="N528" i="1" s="1"/>
  <c r="K528" i="1" l="1"/>
  <c r="M528" i="1" s="1"/>
  <c r="D528" i="1"/>
  <c r="F528" i="1"/>
  <c r="C529" i="1" l="1"/>
  <c r="G529" i="1" s="1"/>
  <c r="J529" i="1" s="1"/>
  <c r="D529" i="1" l="1"/>
  <c r="E529" i="1"/>
  <c r="H529" i="1" s="1"/>
  <c r="I529" i="1" s="1"/>
  <c r="K529" i="1" s="1"/>
  <c r="M529" i="1" s="1"/>
  <c r="L529" i="1" l="1"/>
  <c r="N529" i="1" s="1"/>
  <c r="F529" i="1"/>
  <c r="E530" i="1" l="1"/>
  <c r="H530" i="1" s="1"/>
  <c r="I530" i="1" s="1"/>
  <c r="C530" i="1"/>
  <c r="G530" i="1" s="1"/>
  <c r="J530" i="1" s="1"/>
  <c r="L530" i="1" s="1"/>
  <c r="N530" i="1" s="1"/>
  <c r="K530" i="1" l="1"/>
  <c r="M530" i="1" s="1"/>
  <c r="D530" i="1"/>
  <c r="F530" i="1"/>
  <c r="C531" i="1" l="1"/>
  <c r="G531" i="1" s="1"/>
  <c r="J531" i="1" s="1"/>
  <c r="D531" i="1" l="1"/>
  <c r="E531" i="1"/>
  <c r="H531" i="1" s="1"/>
  <c r="I531" i="1" s="1"/>
  <c r="K531" i="1" s="1"/>
  <c r="M531" i="1" s="1"/>
  <c r="L531" i="1" l="1"/>
  <c r="N531" i="1" s="1"/>
  <c r="F531" i="1"/>
  <c r="E532" i="1" l="1"/>
  <c r="H532" i="1" s="1"/>
  <c r="I532" i="1" s="1"/>
  <c r="C532" i="1"/>
  <c r="G532" i="1" s="1"/>
  <c r="J532" i="1" s="1"/>
  <c r="L532" i="1" s="1"/>
  <c r="N532" i="1" s="1"/>
  <c r="K532" i="1" l="1"/>
  <c r="M532" i="1" s="1"/>
  <c r="D532" i="1"/>
  <c r="F532" i="1"/>
  <c r="C533" i="1" l="1"/>
  <c r="G533" i="1" s="1"/>
  <c r="J533" i="1" s="1"/>
  <c r="D533" i="1" l="1"/>
  <c r="E533" i="1"/>
  <c r="H533" i="1" s="1"/>
  <c r="I533" i="1" s="1"/>
  <c r="K533" i="1" s="1"/>
  <c r="M533" i="1" s="1"/>
  <c r="L533" i="1" l="1"/>
  <c r="N533" i="1" s="1"/>
  <c r="F533" i="1"/>
  <c r="E534" i="1" l="1"/>
  <c r="H534" i="1" s="1"/>
  <c r="I534" i="1" s="1"/>
  <c r="C534" i="1"/>
  <c r="G534" i="1" s="1"/>
  <c r="J534" i="1" s="1"/>
  <c r="L534" i="1" s="1"/>
  <c r="N534" i="1" s="1"/>
  <c r="K534" i="1" l="1"/>
  <c r="M534" i="1" s="1"/>
  <c r="D534" i="1"/>
  <c r="F534" i="1"/>
  <c r="C535" i="1" l="1"/>
  <c r="G535" i="1" s="1"/>
  <c r="J535" i="1" s="1"/>
  <c r="D535" i="1" l="1"/>
  <c r="E535" i="1"/>
  <c r="H535" i="1" s="1"/>
  <c r="I535" i="1" s="1"/>
  <c r="K535" i="1" s="1"/>
  <c r="M535" i="1" s="1"/>
  <c r="L535" i="1" l="1"/>
  <c r="N535" i="1" s="1"/>
  <c r="F535" i="1"/>
  <c r="E536" i="1" l="1"/>
  <c r="H536" i="1" s="1"/>
  <c r="I536" i="1" s="1"/>
  <c r="C536" i="1"/>
  <c r="G536" i="1" s="1"/>
  <c r="J536" i="1" s="1"/>
  <c r="L536" i="1" s="1"/>
  <c r="N536" i="1" s="1"/>
  <c r="K536" i="1" l="1"/>
  <c r="M536" i="1" s="1"/>
  <c r="D536" i="1"/>
  <c r="F536" i="1"/>
  <c r="E537" i="1" l="1"/>
  <c r="H537" i="1" s="1"/>
  <c r="I537" i="1" s="1"/>
  <c r="C537" i="1"/>
  <c r="G537" i="1" s="1"/>
  <c r="J537" i="1" s="1"/>
  <c r="L537" i="1" s="1"/>
  <c r="N537" i="1" s="1"/>
  <c r="K537" i="1" l="1"/>
  <c r="M537" i="1" s="1"/>
  <c r="D537" i="1"/>
  <c r="F537" i="1"/>
  <c r="C538" i="1" l="1"/>
  <c r="G538" i="1" s="1"/>
  <c r="J538" i="1" s="1"/>
  <c r="D538" i="1" l="1"/>
  <c r="E538" i="1"/>
  <c r="H538" i="1" s="1"/>
  <c r="I538" i="1" s="1"/>
  <c r="K538" i="1" s="1"/>
  <c r="M538" i="1" s="1"/>
  <c r="L538" i="1" l="1"/>
  <c r="N538" i="1" s="1"/>
  <c r="F538" i="1"/>
  <c r="E539" i="1" l="1"/>
  <c r="H539" i="1" s="1"/>
  <c r="I539" i="1" s="1"/>
  <c r="C539" i="1"/>
  <c r="G539" i="1" s="1"/>
  <c r="J539" i="1" s="1"/>
  <c r="L539" i="1" s="1"/>
  <c r="N539" i="1" s="1"/>
  <c r="K539" i="1" l="1"/>
  <c r="M539" i="1" s="1"/>
  <c r="D539" i="1"/>
  <c r="F539" i="1"/>
  <c r="C540" i="1" l="1"/>
  <c r="G540" i="1" s="1"/>
  <c r="J540" i="1" s="1"/>
  <c r="D540" i="1" l="1"/>
  <c r="E540" i="1"/>
  <c r="H540" i="1" s="1"/>
  <c r="I540" i="1" s="1"/>
  <c r="K540" i="1" s="1"/>
  <c r="M540" i="1" s="1"/>
  <c r="L540" i="1" l="1"/>
  <c r="N540" i="1" s="1"/>
  <c r="F540" i="1"/>
  <c r="E541" i="1" l="1"/>
  <c r="H541" i="1" s="1"/>
  <c r="I541" i="1" s="1"/>
  <c r="C541" i="1"/>
  <c r="G541" i="1" s="1"/>
  <c r="J541" i="1" s="1"/>
  <c r="L541" i="1" s="1"/>
  <c r="N541" i="1" s="1"/>
  <c r="K541" i="1" l="1"/>
  <c r="M541" i="1" s="1"/>
  <c r="D541" i="1"/>
  <c r="F541" i="1"/>
  <c r="C542" i="1" l="1"/>
  <c r="G542" i="1" s="1"/>
  <c r="J542" i="1" s="1"/>
  <c r="D542" i="1" l="1"/>
  <c r="E542" i="1"/>
  <c r="H542" i="1" s="1"/>
  <c r="I542" i="1" s="1"/>
  <c r="K542" i="1" s="1"/>
  <c r="M542" i="1" s="1"/>
  <c r="L542" i="1" l="1"/>
  <c r="N542" i="1" s="1"/>
  <c r="F542" i="1"/>
  <c r="E543" i="1" l="1"/>
  <c r="H543" i="1" s="1"/>
  <c r="I543" i="1" s="1"/>
  <c r="C543" i="1"/>
  <c r="G543" i="1" s="1"/>
  <c r="J543" i="1" s="1"/>
  <c r="L543" i="1" s="1"/>
  <c r="N543" i="1" s="1"/>
  <c r="K543" i="1" l="1"/>
  <c r="M543" i="1" s="1"/>
  <c r="D543" i="1"/>
  <c r="F543" i="1"/>
  <c r="C544" i="1" l="1"/>
  <c r="G544" i="1" s="1"/>
  <c r="J544" i="1" s="1"/>
  <c r="D544" i="1" l="1"/>
  <c r="E544" i="1"/>
  <c r="H544" i="1" s="1"/>
  <c r="I544" i="1" s="1"/>
  <c r="K544" i="1" s="1"/>
  <c r="M544" i="1" s="1"/>
  <c r="L544" i="1" l="1"/>
  <c r="N544" i="1" s="1"/>
  <c r="F544" i="1"/>
  <c r="E545" i="1" l="1"/>
  <c r="H545" i="1" s="1"/>
  <c r="I545" i="1" s="1"/>
  <c r="C545" i="1"/>
  <c r="G545" i="1" s="1"/>
  <c r="J545" i="1" s="1"/>
  <c r="L545" i="1" s="1"/>
  <c r="N545" i="1" s="1"/>
  <c r="K545" i="1" l="1"/>
  <c r="M545" i="1" s="1"/>
  <c r="D545" i="1"/>
  <c r="F545" i="1"/>
  <c r="C546" i="1" l="1"/>
  <c r="G546" i="1" s="1"/>
  <c r="J546" i="1" s="1"/>
  <c r="D546" i="1" l="1"/>
  <c r="E546" i="1"/>
  <c r="H546" i="1" s="1"/>
  <c r="I546" i="1" s="1"/>
  <c r="K546" i="1" s="1"/>
  <c r="M546" i="1" s="1"/>
  <c r="L546" i="1" l="1"/>
  <c r="N546" i="1" s="1"/>
  <c r="F546" i="1"/>
  <c r="E547" i="1" l="1"/>
  <c r="H547" i="1" s="1"/>
  <c r="I547" i="1" s="1"/>
  <c r="C547" i="1"/>
  <c r="G547" i="1" s="1"/>
  <c r="J547" i="1" s="1"/>
  <c r="L547" i="1" s="1"/>
  <c r="N547" i="1" s="1"/>
  <c r="K547" i="1" l="1"/>
  <c r="M547" i="1" s="1"/>
  <c r="D547" i="1"/>
  <c r="F547" i="1"/>
  <c r="C548" i="1" l="1"/>
  <c r="G548" i="1" s="1"/>
  <c r="J548" i="1" s="1"/>
  <c r="D548" i="1" l="1"/>
  <c r="E548" i="1"/>
  <c r="H548" i="1" s="1"/>
  <c r="I548" i="1" s="1"/>
  <c r="K548" i="1" s="1"/>
  <c r="M548" i="1" s="1"/>
  <c r="L548" i="1" l="1"/>
  <c r="N548" i="1" s="1"/>
  <c r="F548" i="1"/>
  <c r="E549" i="1" l="1"/>
  <c r="H549" i="1" s="1"/>
  <c r="I549" i="1" s="1"/>
  <c r="C549" i="1"/>
  <c r="G549" i="1" s="1"/>
  <c r="J549" i="1" s="1"/>
  <c r="L549" i="1" s="1"/>
  <c r="N549" i="1" s="1"/>
  <c r="K549" i="1" l="1"/>
  <c r="M549" i="1" s="1"/>
  <c r="D549" i="1"/>
  <c r="F549" i="1"/>
  <c r="C550" i="1" l="1"/>
  <c r="G550" i="1" s="1"/>
  <c r="J550" i="1" s="1"/>
  <c r="D550" i="1" l="1"/>
  <c r="E550" i="1"/>
  <c r="H550" i="1" s="1"/>
  <c r="I550" i="1" s="1"/>
  <c r="K550" i="1" s="1"/>
  <c r="M550" i="1" s="1"/>
  <c r="L550" i="1" l="1"/>
  <c r="N550" i="1" s="1"/>
  <c r="F550" i="1"/>
  <c r="E551" i="1" l="1"/>
  <c r="H551" i="1" s="1"/>
  <c r="I551" i="1" s="1"/>
  <c r="C551" i="1"/>
  <c r="G551" i="1" s="1"/>
  <c r="J551" i="1" s="1"/>
  <c r="L551" i="1" s="1"/>
  <c r="N551" i="1" s="1"/>
  <c r="K551" i="1" l="1"/>
  <c r="M551" i="1" s="1"/>
  <c r="D551" i="1"/>
  <c r="F551" i="1"/>
  <c r="C552" i="1" l="1"/>
  <c r="G552" i="1" s="1"/>
  <c r="J552" i="1" s="1"/>
  <c r="D552" i="1" l="1"/>
  <c r="E552" i="1"/>
  <c r="H552" i="1" s="1"/>
  <c r="I552" i="1" s="1"/>
  <c r="K552" i="1" s="1"/>
  <c r="M552" i="1" s="1"/>
  <c r="L552" i="1" l="1"/>
  <c r="N552" i="1" s="1"/>
  <c r="F552" i="1"/>
  <c r="E553" i="1" l="1"/>
  <c r="H553" i="1" s="1"/>
  <c r="I553" i="1" s="1"/>
  <c r="C553" i="1"/>
  <c r="G553" i="1" s="1"/>
  <c r="J553" i="1" s="1"/>
  <c r="L553" i="1" s="1"/>
  <c r="N553" i="1" s="1"/>
  <c r="K553" i="1" l="1"/>
  <c r="M553" i="1" s="1"/>
  <c r="D553" i="1"/>
  <c r="F553" i="1"/>
  <c r="C554" i="1" l="1"/>
  <c r="G554" i="1" s="1"/>
  <c r="J554" i="1" s="1"/>
  <c r="D554" i="1" l="1"/>
  <c r="E554" i="1"/>
  <c r="H554" i="1" s="1"/>
  <c r="I554" i="1" s="1"/>
  <c r="K554" i="1" s="1"/>
  <c r="M554" i="1" s="1"/>
  <c r="L554" i="1" l="1"/>
  <c r="N554" i="1" s="1"/>
  <c r="F554" i="1"/>
  <c r="E555" i="1" l="1"/>
  <c r="H555" i="1" s="1"/>
  <c r="I555" i="1" s="1"/>
  <c r="C555" i="1"/>
  <c r="G555" i="1" s="1"/>
  <c r="J555" i="1" s="1"/>
  <c r="L555" i="1" s="1"/>
  <c r="N555" i="1" s="1"/>
  <c r="K555" i="1" l="1"/>
  <c r="M555" i="1" s="1"/>
  <c r="D555" i="1"/>
  <c r="F555" i="1"/>
  <c r="C556" i="1" l="1"/>
  <c r="G556" i="1" s="1"/>
  <c r="J556" i="1" s="1"/>
  <c r="D556" i="1" l="1"/>
  <c r="E556" i="1"/>
  <c r="H556" i="1" s="1"/>
  <c r="I556" i="1" s="1"/>
  <c r="K556" i="1" s="1"/>
  <c r="M556" i="1" s="1"/>
  <c r="L556" i="1" l="1"/>
  <c r="N556" i="1" s="1"/>
  <c r="F556" i="1"/>
  <c r="E557" i="1" l="1"/>
  <c r="H557" i="1" s="1"/>
  <c r="I557" i="1" s="1"/>
  <c r="C557" i="1"/>
  <c r="G557" i="1" s="1"/>
  <c r="J557" i="1" s="1"/>
  <c r="L557" i="1" s="1"/>
  <c r="N557" i="1" s="1"/>
  <c r="K557" i="1" l="1"/>
  <c r="M557" i="1" s="1"/>
  <c r="D557" i="1"/>
  <c r="F557" i="1"/>
  <c r="C558" i="1" l="1"/>
  <c r="G558" i="1" s="1"/>
  <c r="J558" i="1" s="1"/>
  <c r="D558" i="1" l="1"/>
  <c r="E558" i="1"/>
  <c r="H558" i="1" s="1"/>
  <c r="I558" i="1" s="1"/>
  <c r="K558" i="1" s="1"/>
  <c r="M558" i="1" s="1"/>
  <c r="L558" i="1" l="1"/>
  <c r="N558" i="1" s="1"/>
  <c r="F558" i="1"/>
  <c r="E559" i="1" l="1"/>
  <c r="H559" i="1" s="1"/>
  <c r="I559" i="1" s="1"/>
  <c r="C559" i="1"/>
  <c r="G559" i="1" s="1"/>
  <c r="J559" i="1" s="1"/>
  <c r="L559" i="1" s="1"/>
  <c r="N559" i="1" s="1"/>
  <c r="K559" i="1" l="1"/>
  <c r="M559" i="1" s="1"/>
  <c r="D559" i="1"/>
  <c r="F559" i="1"/>
  <c r="C560" i="1" l="1"/>
  <c r="G560" i="1" s="1"/>
  <c r="J560" i="1" s="1"/>
  <c r="D560" i="1" l="1"/>
  <c r="E560" i="1"/>
  <c r="H560" i="1" s="1"/>
  <c r="I560" i="1" s="1"/>
  <c r="K560" i="1" s="1"/>
  <c r="M560" i="1" s="1"/>
  <c r="L560" i="1" l="1"/>
  <c r="N560" i="1" s="1"/>
  <c r="F560" i="1"/>
  <c r="E561" i="1" l="1"/>
  <c r="H561" i="1" s="1"/>
  <c r="I561" i="1" s="1"/>
  <c r="C561" i="1"/>
  <c r="G561" i="1" s="1"/>
  <c r="J561" i="1" s="1"/>
  <c r="L561" i="1" s="1"/>
  <c r="N561" i="1" s="1"/>
  <c r="K561" i="1" l="1"/>
  <c r="M561" i="1" s="1"/>
  <c r="D561" i="1"/>
  <c r="F561" i="1"/>
  <c r="C562" i="1" l="1"/>
  <c r="G562" i="1" s="1"/>
  <c r="J562" i="1" s="1"/>
  <c r="D562" i="1" l="1"/>
  <c r="E562" i="1"/>
  <c r="H562" i="1" s="1"/>
  <c r="I562" i="1" s="1"/>
  <c r="K562" i="1" s="1"/>
  <c r="M562" i="1" s="1"/>
  <c r="L562" i="1" l="1"/>
  <c r="N562" i="1" s="1"/>
  <c r="F562" i="1"/>
  <c r="E563" i="1" l="1"/>
  <c r="H563" i="1" s="1"/>
  <c r="I563" i="1" s="1"/>
  <c r="C563" i="1"/>
  <c r="G563" i="1" s="1"/>
  <c r="J563" i="1" s="1"/>
  <c r="L563" i="1" l="1"/>
  <c r="N563" i="1" s="1"/>
  <c r="K563" i="1"/>
  <c r="M563" i="1" s="1"/>
  <c r="D563" i="1"/>
  <c r="F563" i="1"/>
  <c r="C564" i="1" l="1"/>
  <c r="G564" i="1" s="1"/>
  <c r="J564" i="1" s="1"/>
  <c r="D564" i="1" l="1"/>
  <c r="E564" i="1"/>
  <c r="H564" i="1" s="1"/>
  <c r="I564" i="1" s="1"/>
  <c r="K564" i="1" s="1"/>
  <c r="M564" i="1" s="1"/>
  <c r="L564" i="1" l="1"/>
  <c r="N564" i="1" s="1"/>
  <c r="F564" i="1"/>
  <c r="E565" i="1" l="1"/>
  <c r="H565" i="1" s="1"/>
  <c r="I565" i="1" s="1"/>
  <c r="C565" i="1"/>
  <c r="G565" i="1" s="1"/>
  <c r="J565" i="1" s="1"/>
  <c r="L565" i="1" s="1"/>
  <c r="N565" i="1" s="1"/>
  <c r="K565" i="1" l="1"/>
  <c r="M565" i="1" s="1"/>
  <c r="D565" i="1"/>
  <c r="F565" i="1"/>
  <c r="C566" i="1" l="1"/>
  <c r="G566" i="1" s="1"/>
  <c r="J566" i="1" s="1"/>
  <c r="D566" i="1" l="1"/>
  <c r="E566" i="1"/>
  <c r="H566" i="1" s="1"/>
  <c r="I566" i="1" s="1"/>
  <c r="K566" i="1" s="1"/>
  <c r="M566" i="1" s="1"/>
  <c r="L566" i="1" l="1"/>
  <c r="N566" i="1" s="1"/>
  <c r="F566" i="1"/>
  <c r="E567" i="1" l="1"/>
  <c r="H567" i="1" s="1"/>
  <c r="I567" i="1" s="1"/>
  <c r="C567" i="1"/>
  <c r="G567" i="1" s="1"/>
  <c r="J567" i="1" s="1"/>
  <c r="L567" i="1" s="1"/>
  <c r="N567" i="1" s="1"/>
  <c r="K567" i="1" l="1"/>
  <c r="M567" i="1" s="1"/>
  <c r="D567" i="1"/>
  <c r="F567" i="1"/>
  <c r="C568" i="1" l="1"/>
  <c r="G568" i="1" s="1"/>
  <c r="J568" i="1" s="1"/>
  <c r="D568" i="1" l="1"/>
  <c r="E568" i="1"/>
  <c r="H568" i="1" s="1"/>
  <c r="I568" i="1" s="1"/>
  <c r="K568" i="1" s="1"/>
  <c r="M568" i="1" s="1"/>
  <c r="L568" i="1" l="1"/>
  <c r="N568" i="1" s="1"/>
  <c r="F568" i="1"/>
  <c r="E569" i="1" l="1"/>
  <c r="H569" i="1" s="1"/>
  <c r="I569" i="1" s="1"/>
  <c r="C569" i="1"/>
  <c r="G569" i="1" s="1"/>
  <c r="J569" i="1" s="1"/>
  <c r="L569" i="1" s="1"/>
  <c r="N569" i="1" s="1"/>
  <c r="K569" i="1" l="1"/>
  <c r="M569" i="1" s="1"/>
  <c r="D569" i="1"/>
  <c r="F569" i="1"/>
  <c r="C570" i="1" l="1"/>
  <c r="G570" i="1" s="1"/>
  <c r="J570" i="1" s="1"/>
  <c r="D570" i="1" l="1"/>
  <c r="E570" i="1"/>
  <c r="H570" i="1" s="1"/>
  <c r="I570" i="1" s="1"/>
  <c r="K570" i="1" s="1"/>
  <c r="M570" i="1" s="1"/>
  <c r="L570" i="1" l="1"/>
  <c r="N570" i="1" s="1"/>
  <c r="F570" i="1"/>
  <c r="E571" i="1" l="1"/>
  <c r="H571" i="1" s="1"/>
  <c r="I571" i="1" s="1"/>
  <c r="C571" i="1"/>
  <c r="G571" i="1" s="1"/>
  <c r="J571" i="1" s="1"/>
  <c r="K571" i="1" l="1"/>
  <c r="M571" i="1" s="1"/>
  <c r="L571" i="1"/>
  <c r="N571" i="1" s="1"/>
  <c r="D571" i="1"/>
  <c r="F571" i="1"/>
  <c r="C572" i="1" l="1"/>
  <c r="G572" i="1" s="1"/>
  <c r="J572" i="1" s="1"/>
  <c r="D572" i="1" l="1"/>
  <c r="E572" i="1"/>
  <c r="H572" i="1" s="1"/>
  <c r="I572" i="1" s="1"/>
  <c r="K572" i="1" s="1"/>
  <c r="M572" i="1" s="1"/>
  <c r="L572" i="1" l="1"/>
  <c r="N572" i="1" s="1"/>
  <c r="F572" i="1"/>
  <c r="E573" i="1" l="1"/>
  <c r="H573" i="1" s="1"/>
  <c r="I573" i="1" s="1"/>
  <c r="C573" i="1"/>
  <c r="G573" i="1" s="1"/>
  <c r="J573" i="1" s="1"/>
  <c r="K573" i="1" l="1"/>
  <c r="M573" i="1" s="1"/>
  <c r="L573" i="1"/>
  <c r="N573" i="1" s="1"/>
  <c r="D573" i="1"/>
  <c r="F573" i="1"/>
  <c r="C574" i="1" l="1"/>
  <c r="G574" i="1" s="1"/>
  <c r="J574" i="1" s="1"/>
  <c r="D574" i="1" l="1"/>
  <c r="E574" i="1"/>
  <c r="H574" i="1" s="1"/>
  <c r="I574" i="1" s="1"/>
  <c r="K574" i="1" s="1"/>
  <c r="M574" i="1" s="1"/>
  <c r="L574" i="1" l="1"/>
  <c r="N574" i="1" s="1"/>
  <c r="F574" i="1"/>
  <c r="E575" i="1" l="1"/>
  <c r="H575" i="1" s="1"/>
  <c r="I575" i="1" s="1"/>
  <c r="C575" i="1"/>
  <c r="G575" i="1" s="1"/>
  <c r="J575" i="1" s="1"/>
  <c r="L575" i="1" l="1"/>
  <c r="N575" i="1" s="1"/>
  <c r="K575" i="1"/>
  <c r="M575" i="1" s="1"/>
  <c r="D575" i="1"/>
  <c r="F575" i="1"/>
  <c r="C576" i="1" l="1"/>
  <c r="G576" i="1" s="1"/>
  <c r="J576" i="1" s="1"/>
  <c r="D576" i="1" l="1"/>
  <c r="E576" i="1"/>
  <c r="H576" i="1" s="1"/>
  <c r="I576" i="1" s="1"/>
  <c r="K576" i="1" s="1"/>
  <c r="M576" i="1" s="1"/>
  <c r="L576" i="1" l="1"/>
  <c r="N576" i="1" s="1"/>
  <c r="F576" i="1"/>
  <c r="E577" i="1" l="1"/>
  <c r="H577" i="1" s="1"/>
  <c r="I577" i="1" s="1"/>
  <c r="C577" i="1"/>
  <c r="G577" i="1" s="1"/>
  <c r="J577" i="1" s="1"/>
  <c r="L577" i="1" s="1"/>
  <c r="N577" i="1" s="1"/>
  <c r="K577" i="1" l="1"/>
  <c r="M577" i="1" s="1"/>
  <c r="D577" i="1"/>
  <c r="F577" i="1"/>
  <c r="C578" i="1" l="1"/>
  <c r="G578" i="1" s="1"/>
  <c r="J578" i="1" s="1"/>
  <c r="E578" i="1"/>
  <c r="H578" i="1" s="1"/>
  <c r="I578" i="1" s="1"/>
  <c r="K578" i="1" s="1"/>
  <c r="M578" i="1" s="1"/>
  <c r="L578" i="1" l="1"/>
  <c r="N578" i="1" s="1"/>
  <c r="F578" i="1"/>
  <c r="D578" i="1"/>
  <c r="E579" i="1" l="1"/>
  <c r="H579" i="1" s="1"/>
  <c r="I579" i="1" s="1"/>
  <c r="F579" i="1" l="1"/>
  <c r="C579" i="1"/>
  <c r="G579" i="1" s="1"/>
  <c r="J579" i="1" s="1"/>
  <c r="L579" i="1" s="1"/>
  <c r="N579" i="1" s="1"/>
  <c r="K579" i="1" l="1"/>
  <c r="M579" i="1" s="1"/>
  <c r="D579" i="1"/>
  <c r="C580" i="1" l="1"/>
  <c r="G580" i="1" s="1"/>
  <c r="J580" i="1" s="1"/>
  <c r="E580" i="1"/>
  <c r="H580" i="1" s="1"/>
  <c r="I580" i="1" s="1"/>
  <c r="K580" i="1" l="1"/>
  <c r="M580" i="1" s="1"/>
  <c r="L580" i="1"/>
  <c r="N580" i="1" s="1"/>
  <c r="F580" i="1"/>
  <c r="D580" i="1"/>
  <c r="E581" i="1" l="1"/>
  <c r="H581" i="1" s="1"/>
  <c r="I581" i="1" s="1"/>
  <c r="F581" i="1" l="1"/>
  <c r="C581" i="1"/>
  <c r="G581" i="1" s="1"/>
  <c r="J581" i="1" s="1"/>
  <c r="L581" i="1" s="1"/>
  <c r="N581" i="1" s="1"/>
  <c r="K581" i="1" l="1"/>
  <c r="M581" i="1" s="1"/>
  <c r="D581" i="1"/>
  <c r="C582" i="1" l="1"/>
  <c r="G582" i="1" s="1"/>
  <c r="J582" i="1" s="1"/>
  <c r="E582" i="1"/>
  <c r="H582" i="1" s="1"/>
  <c r="I582" i="1" s="1"/>
  <c r="K582" i="1" s="1"/>
  <c r="M582" i="1" s="1"/>
  <c r="L582" i="1" l="1"/>
  <c r="N582" i="1" s="1"/>
  <c r="F582" i="1"/>
  <c r="D582" i="1"/>
  <c r="E583" i="1" l="1"/>
  <c r="H583" i="1" s="1"/>
  <c r="I583" i="1" s="1"/>
  <c r="F583" i="1" l="1"/>
  <c r="C583" i="1"/>
  <c r="G583" i="1" s="1"/>
  <c r="J583" i="1" s="1"/>
  <c r="L583" i="1" s="1"/>
  <c r="N583" i="1" s="1"/>
  <c r="K583" i="1" l="1"/>
  <c r="M583" i="1" s="1"/>
  <c r="D583" i="1"/>
  <c r="C584" i="1" l="1"/>
  <c r="G584" i="1" s="1"/>
  <c r="J584" i="1" s="1"/>
  <c r="E584" i="1"/>
  <c r="H584" i="1" s="1"/>
  <c r="I584" i="1" s="1"/>
  <c r="K584" i="1" s="1"/>
  <c r="M584" i="1" s="1"/>
  <c r="L584" i="1" l="1"/>
  <c r="N584" i="1" s="1"/>
  <c r="F584" i="1"/>
  <c r="D584" i="1"/>
  <c r="E585" i="1" l="1"/>
  <c r="H585" i="1" s="1"/>
  <c r="I585" i="1" s="1"/>
  <c r="F585" i="1" l="1"/>
  <c r="C585" i="1"/>
  <c r="G585" i="1" s="1"/>
  <c r="J585" i="1" s="1"/>
  <c r="L585" i="1" s="1"/>
  <c r="N585" i="1" s="1"/>
  <c r="K585" i="1" l="1"/>
  <c r="M585" i="1" s="1"/>
  <c r="D585" i="1"/>
  <c r="C586" i="1" l="1"/>
  <c r="G586" i="1" s="1"/>
  <c r="J586" i="1" s="1"/>
  <c r="E586" i="1"/>
  <c r="H586" i="1" s="1"/>
  <c r="I586" i="1" s="1"/>
  <c r="K586" i="1" s="1"/>
  <c r="M586" i="1" s="1"/>
  <c r="L586" i="1" l="1"/>
  <c r="N586" i="1" s="1"/>
  <c r="F586" i="1"/>
  <c r="D586" i="1"/>
  <c r="E587" i="1" l="1"/>
  <c r="H587" i="1" s="1"/>
  <c r="I587" i="1" s="1"/>
  <c r="F587" i="1" l="1"/>
  <c r="C587" i="1"/>
  <c r="G587" i="1" s="1"/>
  <c r="J587" i="1" s="1"/>
  <c r="L587" i="1" s="1"/>
  <c r="N587" i="1" s="1"/>
  <c r="K587" i="1" l="1"/>
  <c r="M587" i="1" s="1"/>
  <c r="D587" i="1"/>
  <c r="C588" i="1" l="1"/>
  <c r="G588" i="1" s="1"/>
  <c r="J588" i="1" s="1"/>
  <c r="E588" i="1"/>
  <c r="H588" i="1" s="1"/>
  <c r="I588" i="1" s="1"/>
  <c r="K588" i="1" s="1"/>
  <c r="M588" i="1" s="1"/>
  <c r="L588" i="1" l="1"/>
  <c r="N588" i="1" s="1"/>
  <c r="F588" i="1"/>
  <c r="D588" i="1"/>
  <c r="E589" i="1" l="1"/>
  <c r="H589" i="1" s="1"/>
  <c r="I589" i="1" s="1"/>
  <c r="F589" i="1" l="1"/>
  <c r="C589" i="1"/>
  <c r="G589" i="1" s="1"/>
  <c r="J589" i="1" s="1"/>
  <c r="L589" i="1" s="1"/>
  <c r="N589" i="1" s="1"/>
  <c r="K589" i="1" l="1"/>
  <c r="M589" i="1" s="1"/>
  <c r="D589" i="1"/>
  <c r="C590" i="1" l="1"/>
  <c r="G590" i="1" s="1"/>
  <c r="J590" i="1" s="1"/>
  <c r="E590" i="1"/>
  <c r="H590" i="1" s="1"/>
  <c r="I590" i="1" s="1"/>
  <c r="K590" i="1" s="1"/>
  <c r="M590" i="1" s="1"/>
  <c r="L590" i="1" l="1"/>
  <c r="N590" i="1" s="1"/>
  <c r="F590" i="1"/>
  <c r="D590" i="1"/>
  <c r="E591" i="1" l="1"/>
  <c r="H591" i="1" s="1"/>
  <c r="I591" i="1" s="1"/>
  <c r="F591" i="1" l="1"/>
  <c r="C591" i="1"/>
  <c r="G591" i="1" s="1"/>
  <c r="J591" i="1" s="1"/>
  <c r="L591" i="1" s="1"/>
  <c r="N591" i="1" s="1"/>
  <c r="K591" i="1" l="1"/>
  <c r="M591" i="1" s="1"/>
  <c r="D591" i="1"/>
  <c r="C592" i="1" l="1"/>
  <c r="G592" i="1" s="1"/>
  <c r="J592" i="1" s="1"/>
  <c r="E592" i="1"/>
  <c r="H592" i="1" s="1"/>
  <c r="I592" i="1" s="1"/>
  <c r="K592" i="1" s="1"/>
  <c r="M592" i="1" s="1"/>
  <c r="L592" i="1" l="1"/>
  <c r="N592" i="1" s="1"/>
  <c r="F592" i="1"/>
  <c r="D592" i="1"/>
  <c r="E593" i="1" l="1"/>
  <c r="H593" i="1" s="1"/>
  <c r="I593" i="1" s="1"/>
  <c r="F593" i="1" l="1"/>
  <c r="C593" i="1"/>
  <c r="G593" i="1" s="1"/>
  <c r="J593" i="1" s="1"/>
  <c r="L593" i="1" s="1"/>
  <c r="N593" i="1" s="1"/>
  <c r="K593" i="1" l="1"/>
  <c r="M593" i="1" s="1"/>
  <c r="D593" i="1"/>
  <c r="C594" i="1" l="1"/>
  <c r="G594" i="1" s="1"/>
  <c r="J594" i="1" s="1"/>
  <c r="E594" i="1"/>
  <c r="H594" i="1" s="1"/>
  <c r="I594" i="1" s="1"/>
  <c r="K594" i="1" s="1"/>
  <c r="M594" i="1" s="1"/>
  <c r="L594" i="1" l="1"/>
  <c r="N594" i="1" s="1"/>
  <c r="D594" i="1"/>
  <c r="F594" i="1"/>
  <c r="C595" i="1" l="1"/>
  <c r="G595" i="1" s="1"/>
  <c r="J595" i="1" s="1"/>
  <c r="D595" i="1" l="1"/>
  <c r="E595" i="1"/>
  <c r="H595" i="1" s="1"/>
  <c r="I595" i="1" s="1"/>
  <c r="K595" i="1" s="1"/>
  <c r="M595" i="1" s="1"/>
  <c r="L595" i="1" l="1"/>
  <c r="N595" i="1" s="1"/>
  <c r="F595" i="1"/>
  <c r="E596" i="1" l="1"/>
  <c r="H596" i="1" s="1"/>
  <c r="I596" i="1" s="1"/>
  <c r="C596" i="1"/>
  <c r="G596" i="1" s="1"/>
  <c r="J596" i="1" s="1"/>
  <c r="K596" i="1" l="1"/>
  <c r="M596" i="1" s="1"/>
  <c r="L596" i="1"/>
  <c r="N596" i="1" s="1"/>
  <c r="D596" i="1"/>
  <c r="F596" i="1"/>
  <c r="C597" i="1" l="1"/>
  <c r="G597" i="1" s="1"/>
  <c r="J597" i="1" s="1"/>
  <c r="D597" i="1" l="1"/>
  <c r="E597" i="1"/>
  <c r="H597" i="1" s="1"/>
  <c r="I597" i="1" s="1"/>
  <c r="K597" i="1" s="1"/>
  <c r="M597" i="1" s="1"/>
  <c r="L597" i="1" l="1"/>
  <c r="N597" i="1" s="1"/>
  <c r="F597" i="1"/>
  <c r="E598" i="1" l="1"/>
  <c r="H598" i="1" s="1"/>
  <c r="I598" i="1" s="1"/>
  <c r="C598" i="1"/>
  <c r="G598" i="1" s="1"/>
  <c r="J598" i="1" s="1"/>
  <c r="L598" i="1" s="1"/>
  <c r="N598" i="1" s="1"/>
  <c r="K598" i="1" l="1"/>
  <c r="M598" i="1" s="1"/>
  <c r="D598" i="1"/>
  <c r="F598" i="1"/>
  <c r="C599" i="1" l="1"/>
  <c r="G599" i="1" s="1"/>
  <c r="J599" i="1" s="1"/>
  <c r="D599" i="1" l="1"/>
  <c r="E599" i="1"/>
  <c r="H599" i="1" s="1"/>
  <c r="I599" i="1" s="1"/>
  <c r="K599" i="1" s="1"/>
  <c r="M599" i="1" s="1"/>
  <c r="L599" i="1" l="1"/>
  <c r="N599" i="1" s="1"/>
  <c r="F599" i="1"/>
  <c r="E600" i="1" l="1"/>
  <c r="H600" i="1" s="1"/>
  <c r="I600" i="1" s="1"/>
  <c r="C600" i="1"/>
  <c r="G600" i="1" s="1"/>
  <c r="J600" i="1" s="1"/>
  <c r="L600" i="1" l="1"/>
  <c r="N600" i="1" s="1"/>
  <c r="K600" i="1"/>
  <c r="M600" i="1" s="1"/>
  <c r="D600" i="1"/>
  <c r="F600" i="1"/>
  <c r="C601" i="1" l="1"/>
  <c r="G601" i="1" s="1"/>
  <c r="J601" i="1" s="1"/>
  <c r="D601" i="1" l="1"/>
  <c r="E601" i="1"/>
  <c r="H601" i="1" s="1"/>
  <c r="I601" i="1" s="1"/>
  <c r="K601" i="1" s="1"/>
  <c r="M601" i="1" s="1"/>
  <c r="L601" i="1" l="1"/>
  <c r="N601" i="1" s="1"/>
  <c r="F601" i="1"/>
  <c r="E602" i="1" l="1"/>
  <c r="H602" i="1" s="1"/>
  <c r="I602" i="1" s="1"/>
  <c r="C602" i="1"/>
  <c r="G602" i="1" s="1"/>
  <c r="J602" i="1" s="1"/>
  <c r="L602" i="1" s="1"/>
  <c r="N602" i="1" s="1"/>
  <c r="K602" i="1" l="1"/>
  <c r="M602" i="1" s="1"/>
  <c r="D602" i="1"/>
  <c r="F602" i="1"/>
  <c r="C603" i="1" l="1"/>
  <c r="G603" i="1" s="1"/>
  <c r="J603" i="1" s="1"/>
  <c r="D603" i="1" l="1"/>
  <c r="E603" i="1"/>
  <c r="H603" i="1" s="1"/>
  <c r="I603" i="1" s="1"/>
  <c r="K603" i="1" s="1"/>
  <c r="M603" i="1" s="1"/>
  <c r="L603" i="1" l="1"/>
  <c r="N603" i="1" s="1"/>
  <c r="F603" i="1"/>
  <c r="E604" i="1" l="1"/>
  <c r="H604" i="1" s="1"/>
  <c r="I604" i="1" s="1"/>
  <c r="C604" i="1"/>
  <c r="G604" i="1" s="1"/>
  <c r="J604" i="1" s="1"/>
  <c r="L604" i="1" l="1"/>
  <c r="N604" i="1" s="1"/>
  <c r="K604" i="1"/>
  <c r="M604" i="1" s="1"/>
  <c r="D604" i="1"/>
  <c r="F604" i="1"/>
  <c r="C605" i="1" l="1"/>
  <c r="G605" i="1" s="1"/>
  <c r="J605" i="1" s="1"/>
  <c r="D605" i="1" l="1"/>
  <c r="E605" i="1"/>
  <c r="H605" i="1" s="1"/>
  <c r="I605" i="1" s="1"/>
  <c r="K605" i="1" s="1"/>
  <c r="M605" i="1" s="1"/>
  <c r="L605" i="1" l="1"/>
  <c r="N605" i="1" s="1"/>
  <c r="F605" i="1"/>
  <c r="E606" i="1" l="1"/>
  <c r="H606" i="1" s="1"/>
  <c r="I606" i="1" s="1"/>
  <c r="C606" i="1"/>
  <c r="G606" i="1" s="1"/>
  <c r="J606" i="1" s="1"/>
  <c r="L606" i="1" s="1"/>
  <c r="N606" i="1" s="1"/>
  <c r="K606" i="1" l="1"/>
  <c r="M606" i="1" s="1"/>
  <c r="D606" i="1"/>
  <c r="F606" i="1"/>
  <c r="C607" i="1" l="1"/>
  <c r="G607" i="1" s="1"/>
  <c r="J607" i="1" s="1"/>
  <c r="D607" i="1" l="1"/>
  <c r="E607" i="1"/>
  <c r="H607" i="1" s="1"/>
  <c r="I607" i="1" s="1"/>
  <c r="K607" i="1" s="1"/>
  <c r="M607" i="1" s="1"/>
  <c r="L607" i="1" l="1"/>
  <c r="N607" i="1" s="1"/>
  <c r="F607" i="1"/>
  <c r="E608" i="1" l="1"/>
  <c r="H608" i="1" s="1"/>
  <c r="I608" i="1" s="1"/>
  <c r="C608" i="1"/>
  <c r="G608" i="1" s="1"/>
  <c r="J608" i="1" s="1"/>
  <c r="L608" i="1" s="1"/>
  <c r="N608" i="1" s="1"/>
  <c r="K608" i="1" l="1"/>
  <c r="M608" i="1" s="1"/>
  <c r="D608" i="1"/>
  <c r="F608" i="1"/>
  <c r="C609" i="1" l="1"/>
  <c r="G609" i="1" s="1"/>
  <c r="J609" i="1" s="1"/>
  <c r="D609" i="1" l="1"/>
  <c r="E609" i="1"/>
  <c r="H609" i="1" s="1"/>
  <c r="I609" i="1" s="1"/>
  <c r="K609" i="1" s="1"/>
  <c r="M609" i="1" s="1"/>
  <c r="L609" i="1" l="1"/>
  <c r="N609" i="1" s="1"/>
  <c r="F609" i="1"/>
  <c r="E610" i="1" l="1"/>
  <c r="H610" i="1" s="1"/>
  <c r="I610" i="1" s="1"/>
  <c r="C610" i="1"/>
  <c r="G610" i="1" s="1"/>
  <c r="J610" i="1" s="1"/>
  <c r="L610" i="1" l="1"/>
  <c r="N610" i="1" s="1"/>
  <c r="K610" i="1"/>
  <c r="M610" i="1" s="1"/>
  <c r="D610" i="1"/>
  <c r="F610" i="1"/>
  <c r="C611" i="1" l="1"/>
  <c r="G611" i="1" s="1"/>
  <c r="J611" i="1" s="1"/>
  <c r="D611" i="1" l="1"/>
  <c r="E611" i="1"/>
  <c r="H611" i="1" s="1"/>
  <c r="I611" i="1" s="1"/>
  <c r="K611" i="1" s="1"/>
  <c r="M611" i="1" s="1"/>
  <c r="L611" i="1" l="1"/>
  <c r="N611" i="1" s="1"/>
  <c r="F611" i="1"/>
  <c r="E612" i="1" l="1"/>
  <c r="H612" i="1" s="1"/>
  <c r="I612" i="1" s="1"/>
  <c r="C612" i="1"/>
  <c r="G612" i="1" s="1"/>
  <c r="J612" i="1" s="1"/>
  <c r="L612" i="1" s="1"/>
  <c r="N612" i="1" s="1"/>
  <c r="K612" i="1" l="1"/>
  <c r="M612" i="1" s="1"/>
  <c r="D612" i="1"/>
  <c r="F612" i="1"/>
  <c r="C613" i="1" l="1"/>
  <c r="G613" i="1" s="1"/>
  <c r="J613" i="1" s="1"/>
  <c r="D613" i="1" l="1"/>
  <c r="E613" i="1"/>
  <c r="H613" i="1" s="1"/>
  <c r="I613" i="1" s="1"/>
  <c r="K613" i="1" s="1"/>
  <c r="M613" i="1" s="1"/>
  <c r="L613" i="1" l="1"/>
  <c r="N613" i="1" s="1"/>
  <c r="F613" i="1"/>
  <c r="E614" i="1" l="1"/>
  <c r="H614" i="1" s="1"/>
  <c r="I614" i="1" s="1"/>
  <c r="C614" i="1"/>
  <c r="G614" i="1" s="1"/>
  <c r="J614" i="1" s="1"/>
  <c r="L614" i="1" l="1"/>
  <c r="N614" i="1" s="1"/>
  <c r="K614" i="1"/>
  <c r="M614" i="1" s="1"/>
  <c r="D614" i="1"/>
  <c r="F614" i="1"/>
  <c r="C615" i="1" l="1"/>
  <c r="G615" i="1" s="1"/>
  <c r="J615" i="1" s="1"/>
  <c r="D615" i="1" l="1"/>
  <c r="E615" i="1"/>
  <c r="H615" i="1" s="1"/>
  <c r="I615" i="1" s="1"/>
  <c r="K615" i="1" s="1"/>
  <c r="M615" i="1" s="1"/>
  <c r="L615" i="1" l="1"/>
  <c r="N615" i="1" s="1"/>
  <c r="F615" i="1"/>
  <c r="E616" i="1" l="1"/>
  <c r="H616" i="1" s="1"/>
  <c r="I616" i="1" s="1"/>
  <c r="C616" i="1"/>
  <c r="G616" i="1" s="1"/>
  <c r="J616" i="1" s="1"/>
  <c r="L616" i="1" l="1"/>
  <c r="N616" i="1" s="1"/>
  <c r="K616" i="1"/>
  <c r="M616" i="1" s="1"/>
  <c r="D616" i="1"/>
  <c r="F616" i="1"/>
  <c r="C617" i="1" l="1"/>
  <c r="G617" i="1" s="1"/>
  <c r="J617" i="1" s="1"/>
  <c r="D617" i="1" l="1"/>
  <c r="E617" i="1"/>
  <c r="H617" i="1" s="1"/>
  <c r="I617" i="1" s="1"/>
  <c r="K617" i="1" s="1"/>
  <c r="M617" i="1" s="1"/>
  <c r="L617" i="1" l="1"/>
  <c r="N617" i="1" s="1"/>
  <c r="F617" i="1"/>
  <c r="E618" i="1" l="1"/>
  <c r="H618" i="1" s="1"/>
  <c r="I618" i="1" s="1"/>
  <c r="C618" i="1"/>
  <c r="G618" i="1" s="1"/>
  <c r="J618" i="1" s="1"/>
  <c r="L618" i="1" s="1"/>
  <c r="N618" i="1" s="1"/>
  <c r="K618" i="1" l="1"/>
  <c r="M618" i="1" s="1"/>
  <c r="D618" i="1"/>
  <c r="F618" i="1"/>
  <c r="C619" i="1" l="1"/>
  <c r="G619" i="1" s="1"/>
  <c r="J619" i="1" s="1"/>
  <c r="D619" i="1" l="1"/>
  <c r="E619" i="1"/>
  <c r="H619" i="1" s="1"/>
  <c r="I619" i="1" s="1"/>
  <c r="K619" i="1" s="1"/>
  <c r="M619" i="1" s="1"/>
  <c r="L619" i="1" l="1"/>
  <c r="N619" i="1" s="1"/>
  <c r="F619" i="1"/>
  <c r="E620" i="1" l="1"/>
  <c r="H620" i="1" s="1"/>
  <c r="I620" i="1" s="1"/>
  <c r="C620" i="1"/>
  <c r="G620" i="1" s="1"/>
  <c r="J620" i="1" s="1"/>
  <c r="L620" i="1" l="1"/>
  <c r="N620" i="1" s="1"/>
  <c r="K620" i="1"/>
  <c r="M620" i="1" s="1"/>
  <c r="D620" i="1"/>
  <c r="F620" i="1"/>
  <c r="C621" i="1" l="1"/>
  <c r="G621" i="1" s="1"/>
  <c r="J621" i="1" s="1"/>
  <c r="D621" i="1" l="1"/>
  <c r="E621" i="1"/>
  <c r="H621" i="1" s="1"/>
  <c r="I621" i="1" s="1"/>
  <c r="K621" i="1" s="1"/>
  <c r="M621" i="1" s="1"/>
  <c r="L621" i="1" l="1"/>
  <c r="N621" i="1" s="1"/>
  <c r="F621" i="1"/>
  <c r="E622" i="1" l="1"/>
  <c r="H622" i="1" s="1"/>
  <c r="I622" i="1" s="1"/>
  <c r="C622" i="1"/>
  <c r="G622" i="1" s="1"/>
  <c r="J622" i="1" s="1"/>
  <c r="L622" i="1" s="1"/>
  <c r="N622" i="1" s="1"/>
  <c r="K622" i="1" l="1"/>
  <c r="M622" i="1" s="1"/>
  <c r="D622" i="1"/>
  <c r="F622" i="1"/>
  <c r="C623" i="1" l="1"/>
  <c r="G623" i="1" s="1"/>
  <c r="J623" i="1" s="1"/>
  <c r="D623" i="1" l="1"/>
  <c r="E623" i="1"/>
  <c r="H623" i="1" s="1"/>
  <c r="I623" i="1" s="1"/>
  <c r="K623" i="1" s="1"/>
  <c r="M623" i="1" s="1"/>
  <c r="L623" i="1" l="1"/>
  <c r="N623" i="1" s="1"/>
  <c r="F623" i="1"/>
  <c r="E624" i="1" l="1"/>
  <c r="H624" i="1" s="1"/>
  <c r="I624" i="1" s="1"/>
  <c r="C624" i="1"/>
  <c r="G624" i="1" s="1"/>
  <c r="J624" i="1" s="1"/>
  <c r="L624" i="1" s="1"/>
  <c r="N624" i="1" s="1"/>
  <c r="K624" i="1" l="1"/>
  <c r="M624" i="1" s="1"/>
  <c r="D624" i="1"/>
  <c r="F624" i="1"/>
  <c r="C625" i="1" l="1"/>
  <c r="G625" i="1" s="1"/>
  <c r="J625" i="1" s="1"/>
  <c r="D625" i="1" l="1"/>
  <c r="E625" i="1"/>
  <c r="H625" i="1" s="1"/>
  <c r="I625" i="1" s="1"/>
  <c r="K625" i="1" s="1"/>
  <c r="M625" i="1" s="1"/>
  <c r="L625" i="1" l="1"/>
  <c r="N625" i="1" s="1"/>
  <c r="F625" i="1"/>
  <c r="E626" i="1" l="1"/>
  <c r="H626" i="1" s="1"/>
  <c r="I626" i="1" s="1"/>
  <c r="C626" i="1"/>
  <c r="G626" i="1" s="1"/>
  <c r="J626" i="1" s="1"/>
  <c r="L626" i="1" s="1"/>
  <c r="N626" i="1" s="1"/>
  <c r="K626" i="1" l="1"/>
  <c r="M626" i="1" s="1"/>
  <c r="D626" i="1"/>
  <c r="F626" i="1"/>
  <c r="C627" i="1" l="1"/>
  <c r="G627" i="1" s="1"/>
  <c r="J627" i="1" s="1"/>
  <c r="D627" i="1" l="1"/>
  <c r="E627" i="1"/>
  <c r="H627" i="1" s="1"/>
  <c r="I627" i="1" s="1"/>
  <c r="K627" i="1" s="1"/>
  <c r="M627" i="1" s="1"/>
  <c r="L627" i="1" l="1"/>
  <c r="N627" i="1" s="1"/>
  <c r="F627" i="1"/>
  <c r="E628" i="1" l="1"/>
  <c r="H628" i="1" s="1"/>
  <c r="I628" i="1" s="1"/>
  <c r="C628" i="1"/>
  <c r="G628" i="1" s="1"/>
  <c r="J628" i="1" s="1"/>
  <c r="L628" i="1" l="1"/>
  <c r="N628" i="1" s="1"/>
  <c r="K628" i="1"/>
  <c r="M628" i="1" s="1"/>
  <c r="D628" i="1"/>
  <c r="F628" i="1"/>
  <c r="E629" i="1" l="1"/>
  <c r="H629" i="1" s="1"/>
  <c r="I629" i="1" s="1"/>
  <c r="C629" i="1"/>
  <c r="G629" i="1" s="1"/>
  <c r="J629" i="1" s="1"/>
  <c r="L629" i="1" s="1"/>
  <c r="N629" i="1" s="1"/>
  <c r="K629" i="1" l="1"/>
  <c r="M629" i="1" s="1"/>
  <c r="D629" i="1"/>
  <c r="F629" i="1"/>
  <c r="C630" i="1" l="1"/>
  <c r="G630" i="1" s="1"/>
  <c r="J630" i="1" s="1"/>
  <c r="D630" i="1" l="1"/>
  <c r="E630" i="1"/>
  <c r="H630" i="1" s="1"/>
  <c r="I630" i="1" s="1"/>
  <c r="K630" i="1" s="1"/>
  <c r="M630" i="1" s="1"/>
  <c r="L630" i="1" l="1"/>
  <c r="N630" i="1" s="1"/>
  <c r="F630" i="1"/>
  <c r="E631" i="1" l="1"/>
  <c r="H631" i="1" s="1"/>
  <c r="I631" i="1" s="1"/>
  <c r="C631" i="1"/>
  <c r="G631" i="1" s="1"/>
  <c r="J631" i="1" s="1"/>
  <c r="L631" i="1" s="1"/>
  <c r="N631" i="1" s="1"/>
  <c r="K631" i="1" l="1"/>
  <c r="M631" i="1" s="1"/>
  <c r="D631" i="1"/>
  <c r="F631" i="1"/>
  <c r="C632" i="1" l="1"/>
  <c r="G632" i="1" s="1"/>
  <c r="J632" i="1" s="1"/>
  <c r="D632" i="1" l="1"/>
  <c r="E632" i="1"/>
  <c r="H632" i="1" s="1"/>
  <c r="I632" i="1" s="1"/>
  <c r="K632" i="1" s="1"/>
  <c r="M632" i="1" s="1"/>
  <c r="L632" i="1" l="1"/>
  <c r="N632" i="1" s="1"/>
  <c r="F632" i="1"/>
  <c r="E633" i="1" l="1"/>
  <c r="H633" i="1" s="1"/>
  <c r="I633" i="1" s="1"/>
  <c r="C633" i="1"/>
  <c r="G633" i="1" s="1"/>
  <c r="J633" i="1" s="1"/>
  <c r="L633" i="1" s="1"/>
  <c r="N633" i="1" s="1"/>
  <c r="K633" i="1" l="1"/>
  <c r="M633" i="1" s="1"/>
  <c r="D633" i="1"/>
  <c r="F633" i="1"/>
  <c r="C634" i="1" l="1"/>
  <c r="G634" i="1" s="1"/>
  <c r="J634" i="1" s="1"/>
  <c r="D634" i="1" l="1"/>
  <c r="E634" i="1"/>
  <c r="H634" i="1" s="1"/>
  <c r="I634" i="1" s="1"/>
  <c r="K634" i="1" s="1"/>
  <c r="M634" i="1" s="1"/>
  <c r="L634" i="1" l="1"/>
  <c r="N634" i="1" s="1"/>
  <c r="F634" i="1"/>
  <c r="C635" i="1" l="1"/>
  <c r="G635" i="1" s="1"/>
  <c r="J635" i="1" s="1"/>
  <c r="D635" i="1" l="1"/>
  <c r="E635" i="1"/>
  <c r="H635" i="1" s="1"/>
  <c r="I635" i="1" s="1"/>
  <c r="K635" i="1" s="1"/>
  <c r="M635" i="1" s="1"/>
  <c r="L635" i="1" l="1"/>
  <c r="N635" i="1" s="1"/>
  <c r="F635" i="1"/>
  <c r="E636" i="1" l="1"/>
  <c r="H636" i="1" s="1"/>
  <c r="I636" i="1" s="1"/>
  <c r="C636" i="1"/>
  <c r="G636" i="1" s="1"/>
  <c r="J636" i="1" s="1"/>
  <c r="L636" i="1" s="1"/>
  <c r="N636" i="1" s="1"/>
  <c r="K636" i="1" l="1"/>
  <c r="M636" i="1" s="1"/>
  <c r="D636" i="1"/>
  <c r="F636" i="1"/>
  <c r="C637" i="1" l="1"/>
  <c r="G637" i="1" s="1"/>
  <c r="J637" i="1" s="1"/>
  <c r="D637" i="1" l="1"/>
  <c r="E637" i="1"/>
  <c r="H637" i="1" s="1"/>
  <c r="I637" i="1" s="1"/>
  <c r="K637" i="1" s="1"/>
  <c r="M637" i="1" s="1"/>
  <c r="L637" i="1" l="1"/>
  <c r="N637" i="1" s="1"/>
  <c r="F637" i="1"/>
  <c r="E638" i="1" l="1"/>
  <c r="H638" i="1" s="1"/>
  <c r="I638" i="1" s="1"/>
  <c r="C638" i="1"/>
  <c r="G638" i="1" s="1"/>
  <c r="J638" i="1" s="1"/>
  <c r="L638" i="1" s="1"/>
  <c r="N638" i="1" s="1"/>
  <c r="K638" i="1" l="1"/>
  <c r="M638" i="1" s="1"/>
  <c r="D638" i="1"/>
  <c r="F638" i="1"/>
  <c r="C639" i="1" l="1"/>
  <c r="G639" i="1" s="1"/>
  <c r="J639" i="1" s="1"/>
  <c r="D639" i="1" l="1"/>
  <c r="E639" i="1"/>
  <c r="H639" i="1" s="1"/>
  <c r="I639" i="1" s="1"/>
  <c r="K639" i="1" s="1"/>
  <c r="M639" i="1" s="1"/>
  <c r="L639" i="1" l="1"/>
  <c r="N639" i="1" s="1"/>
  <c r="F639" i="1"/>
  <c r="E640" i="1" l="1"/>
  <c r="H640" i="1" s="1"/>
  <c r="I640" i="1" s="1"/>
  <c r="C640" i="1"/>
  <c r="G640" i="1" s="1"/>
  <c r="J640" i="1" s="1"/>
  <c r="L640" i="1" s="1"/>
  <c r="N640" i="1" s="1"/>
  <c r="K640" i="1" l="1"/>
  <c r="M640" i="1" s="1"/>
  <c r="D640" i="1"/>
  <c r="F640" i="1"/>
  <c r="C641" i="1" l="1"/>
  <c r="G641" i="1" s="1"/>
  <c r="J641" i="1" s="1"/>
  <c r="D641" i="1" l="1"/>
  <c r="E641" i="1"/>
  <c r="H641" i="1" s="1"/>
  <c r="I641" i="1" s="1"/>
  <c r="K641" i="1" s="1"/>
  <c r="M641" i="1" s="1"/>
  <c r="L641" i="1" l="1"/>
  <c r="N641" i="1" s="1"/>
  <c r="F641" i="1"/>
  <c r="E642" i="1" l="1"/>
  <c r="H642" i="1" s="1"/>
  <c r="I642" i="1" s="1"/>
  <c r="C642" i="1"/>
  <c r="G642" i="1" s="1"/>
  <c r="J642" i="1" s="1"/>
  <c r="L642" i="1" s="1"/>
  <c r="N642" i="1" s="1"/>
  <c r="K642" i="1" l="1"/>
  <c r="M642" i="1" s="1"/>
  <c r="D642" i="1"/>
  <c r="F642" i="1"/>
  <c r="C643" i="1" l="1"/>
  <c r="G643" i="1" s="1"/>
  <c r="J643" i="1" s="1"/>
  <c r="D643" i="1" l="1"/>
  <c r="E643" i="1"/>
  <c r="H643" i="1" s="1"/>
  <c r="I643" i="1" s="1"/>
  <c r="K643" i="1" s="1"/>
  <c r="M643" i="1" s="1"/>
  <c r="L643" i="1" l="1"/>
  <c r="N643" i="1" s="1"/>
  <c r="F643" i="1"/>
  <c r="E644" i="1" l="1"/>
  <c r="H644" i="1" s="1"/>
  <c r="I644" i="1" s="1"/>
  <c r="C644" i="1"/>
  <c r="G644" i="1" s="1"/>
  <c r="J644" i="1" s="1"/>
  <c r="L644" i="1" l="1"/>
  <c r="N644" i="1" s="1"/>
  <c r="K644" i="1"/>
  <c r="M644" i="1" s="1"/>
  <c r="D644" i="1"/>
  <c r="F644" i="1"/>
  <c r="C645" i="1" l="1"/>
  <c r="G645" i="1" s="1"/>
  <c r="J645" i="1" s="1"/>
  <c r="D645" i="1" l="1"/>
  <c r="E645" i="1"/>
  <c r="H645" i="1" s="1"/>
  <c r="I645" i="1" s="1"/>
  <c r="K645" i="1" s="1"/>
  <c r="M645" i="1" s="1"/>
  <c r="L645" i="1" l="1"/>
  <c r="N645" i="1" s="1"/>
  <c r="F645" i="1"/>
  <c r="E646" i="1" l="1"/>
  <c r="H646" i="1" s="1"/>
  <c r="I646" i="1" s="1"/>
  <c r="C646" i="1"/>
  <c r="G646" i="1" s="1"/>
  <c r="J646" i="1" s="1"/>
  <c r="L646" i="1" s="1"/>
  <c r="N646" i="1" s="1"/>
  <c r="K646" i="1" l="1"/>
  <c r="M646" i="1" s="1"/>
  <c r="D646" i="1"/>
  <c r="F646" i="1"/>
  <c r="C647" i="1" l="1"/>
  <c r="G647" i="1" s="1"/>
  <c r="J647" i="1" s="1"/>
  <c r="D647" i="1" l="1"/>
  <c r="E647" i="1"/>
  <c r="H647" i="1" s="1"/>
  <c r="I647" i="1" s="1"/>
  <c r="K647" i="1" s="1"/>
  <c r="M647" i="1" s="1"/>
  <c r="L647" i="1" l="1"/>
  <c r="N647" i="1" s="1"/>
  <c r="F647" i="1"/>
  <c r="E648" i="1" l="1"/>
  <c r="H648" i="1" s="1"/>
  <c r="I648" i="1" s="1"/>
  <c r="C648" i="1"/>
  <c r="G648" i="1" s="1"/>
  <c r="J648" i="1" s="1"/>
  <c r="L648" i="1" l="1"/>
  <c r="N648" i="1" s="1"/>
  <c r="K648" i="1"/>
  <c r="M648" i="1" s="1"/>
  <c r="D648" i="1"/>
  <c r="F648" i="1"/>
  <c r="C649" i="1" l="1"/>
  <c r="G649" i="1" s="1"/>
  <c r="J649" i="1" s="1"/>
  <c r="D649" i="1" l="1"/>
  <c r="E649" i="1"/>
  <c r="H649" i="1" s="1"/>
  <c r="I649" i="1" s="1"/>
  <c r="K649" i="1" s="1"/>
  <c r="M649" i="1" s="1"/>
  <c r="L649" i="1" l="1"/>
  <c r="N649" i="1" s="1"/>
  <c r="F649" i="1"/>
  <c r="E650" i="1" l="1"/>
  <c r="H650" i="1" s="1"/>
  <c r="I650" i="1" s="1"/>
  <c r="C650" i="1"/>
  <c r="G650" i="1" s="1"/>
  <c r="J650" i="1" s="1"/>
  <c r="K650" i="1" l="1"/>
  <c r="M650" i="1" s="1"/>
  <c r="L650" i="1"/>
  <c r="N650" i="1" s="1"/>
  <c r="D650" i="1"/>
  <c r="F650" i="1"/>
  <c r="C651" i="1" l="1"/>
  <c r="G651" i="1" s="1"/>
  <c r="J651" i="1" s="1"/>
  <c r="D651" i="1" l="1"/>
  <c r="E651" i="1"/>
  <c r="H651" i="1" s="1"/>
  <c r="I651" i="1" s="1"/>
  <c r="K651" i="1" s="1"/>
  <c r="M651" i="1" s="1"/>
  <c r="L651" i="1" l="1"/>
  <c r="N651" i="1" s="1"/>
  <c r="F651" i="1"/>
  <c r="E652" i="1" l="1"/>
  <c r="H652" i="1" s="1"/>
  <c r="I652" i="1" s="1"/>
  <c r="C652" i="1"/>
  <c r="G652" i="1" s="1"/>
  <c r="J652" i="1" s="1"/>
  <c r="L652" i="1" s="1"/>
  <c r="N652" i="1" s="1"/>
  <c r="K652" i="1" l="1"/>
  <c r="M652" i="1" s="1"/>
  <c r="D652" i="1"/>
  <c r="F652" i="1"/>
  <c r="C653" i="1" l="1"/>
  <c r="G653" i="1" s="1"/>
  <c r="J653" i="1" s="1"/>
  <c r="D653" i="1" l="1"/>
  <c r="E653" i="1"/>
  <c r="H653" i="1" s="1"/>
  <c r="I653" i="1" s="1"/>
  <c r="K653" i="1" s="1"/>
  <c r="M653" i="1" s="1"/>
  <c r="L653" i="1" l="1"/>
  <c r="N653" i="1" s="1"/>
  <c r="F653" i="1"/>
  <c r="E654" i="1" l="1"/>
  <c r="H654" i="1" s="1"/>
  <c r="I654" i="1" s="1"/>
  <c r="C654" i="1"/>
  <c r="G654" i="1" s="1"/>
  <c r="J654" i="1" s="1"/>
  <c r="L654" i="1" s="1"/>
  <c r="N654" i="1" s="1"/>
  <c r="K654" i="1" l="1"/>
  <c r="M654" i="1" s="1"/>
  <c r="D654" i="1"/>
  <c r="F654" i="1"/>
  <c r="C655" i="1" l="1"/>
  <c r="G655" i="1" s="1"/>
  <c r="J655" i="1" s="1"/>
  <c r="D655" i="1" l="1"/>
  <c r="E655" i="1"/>
  <c r="H655" i="1" s="1"/>
  <c r="I655" i="1" s="1"/>
  <c r="K655" i="1" s="1"/>
  <c r="M655" i="1" s="1"/>
  <c r="L655" i="1" l="1"/>
  <c r="N655" i="1" s="1"/>
  <c r="F655" i="1"/>
  <c r="E656" i="1" l="1"/>
  <c r="H656" i="1" s="1"/>
  <c r="I656" i="1" s="1"/>
  <c r="C656" i="1"/>
  <c r="G656" i="1" s="1"/>
  <c r="J656" i="1" s="1"/>
  <c r="L656" i="1" l="1"/>
  <c r="N656" i="1" s="1"/>
  <c r="K656" i="1"/>
  <c r="M656" i="1" s="1"/>
  <c r="D656" i="1"/>
  <c r="F656" i="1"/>
  <c r="C657" i="1" l="1"/>
  <c r="G657" i="1" s="1"/>
  <c r="J657" i="1" s="1"/>
  <c r="D657" i="1" l="1"/>
  <c r="E657" i="1"/>
  <c r="H657" i="1" s="1"/>
  <c r="I657" i="1" s="1"/>
  <c r="K657" i="1" s="1"/>
  <c r="M657" i="1" s="1"/>
  <c r="L657" i="1" l="1"/>
  <c r="N657" i="1" s="1"/>
  <c r="F657" i="1"/>
  <c r="E658" i="1" l="1"/>
  <c r="H658" i="1" s="1"/>
  <c r="I658" i="1" s="1"/>
  <c r="C658" i="1"/>
  <c r="G658" i="1" s="1"/>
  <c r="J658" i="1" s="1"/>
  <c r="L658" i="1" s="1"/>
  <c r="N658" i="1" s="1"/>
  <c r="K658" i="1" l="1"/>
  <c r="M658" i="1" s="1"/>
  <c r="D658" i="1"/>
  <c r="F658" i="1"/>
  <c r="C659" i="1" l="1"/>
  <c r="G659" i="1" s="1"/>
  <c r="J659" i="1" s="1"/>
  <c r="D659" i="1" l="1"/>
  <c r="E659" i="1"/>
  <c r="H659" i="1" s="1"/>
  <c r="I659" i="1" s="1"/>
  <c r="K659" i="1" s="1"/>
  <c r="M659" i="1" s="1"/>
  <c r="L659" i="1" l="1"/>
  <c r="N659" i="1" s="1"/>
  <c r="F659" i="1"/>
  <c r="C660" i="1" l="1"/>
  <c r="G660" i="1" s="1"/>
  <c r="J660" i="1" s="1"/>
  <c r="E660" i="1"/>
  <c r="H660" i="1" s="1"/>
  <c r="I660" i="1" s="1"/>
  <c r="K660" i="1" s="1"/>
  <c r="M660" i="1" s="1"/>
  <c r="L660" i="1" l="1"/>
  <c r="N660" i="1" s="1"/>
  <c r="F660" i="1"/>
  <c r="D660" i="1"/>
  <c r="E661" i="1" l="1"/>
  <c r="H661" i="1" s="1"/>
  <c r="I661" i="1" s="1"/>
  <c r="C661" i="1"/>
  <c r="G661" i="1" s="1"/>
  <c r="J661" i="1" s="1"/>
  <c r="L661" i="1" s="1"/>
  <c r="N661" i="1" s="1"/>
  <c r="K661" i="1" l="1"/>
  <c r="M661" i="1" s="1"/>
  <c r="D661" i="1"/>
  <c r="F661" i="1"/>
  <c r="C662" i="1" l="1"/>
  <c r="G662" i="1" s="1"/>
  <c r="J662" i="1" s="1"/>
  <c r="D662" i="1" l="1"/>
  <c r="E662" i="1"/>
  <c r="H662" i="1" s="1"/>
  <c r="I662" i="1" s="1"/>
  <c r="K662" i="1" s="1"/>
  <c r="M662" i="1" s="1"/>
  <c r="L662" i="1" l="1"/>
  <c r="N662" i="1" s="1"/>
  <c r="F662" i="1"/>
  <c r="E663" i="1" l="1"/>
  <c r="H663" i="1" s="1"/>
  <c r="I663" i="1" s="1"/>
  <c r="C663" i="1"/>
  <c r="G663" i="1" s="1"/>
  <c r="J663" i="1" s="1"/>
  <c r="L663" i="1" s="1"/>
  <c r="N663" i="1" s="1"/>
  <c r="K663" i="1" l="1"/>
  <c r="M663" i="1" s="1"/>
  <c r="D663" i="1"/>
  <c r="F663" i="1"/>
  <c r="C664" i="1" l="1"/>
  <c r="G664" i="1" s="1"/>
  <c r="J664" i="1" s="1"/>
  <c r="D664" i="1" l="1"/>
  <c r="E664" i="1"/>
  <c r="H664" i="1" s="1"/>
  <c r="I664" i="1" s="1"/>
  <c r="K664" i="1" s="1"/>
  <c r="M664" i="1" s="1"/>
  <c r="L664" i="1" l="1"/>
  <c r="N664" i="1" s="1"/>
  <c r="F664" i="1"/>
  <c r="E665" i="1" l="1"/>
  <c r="H665" i="1" s="1"/>
  <c r="I665" i="1" s="1"/>
  <c r="C665" i="1"/>
  <c r="G665" i="1" s="1"/>
  <c r="J665" i="1" s="1"/>
  <c r="L665" i="1" l="1"/>
  <c r="N665" i="1" s="1"/>
  <c r="K665" i="1"/>
  <c r="M665" i="1" s="1"/>
  <c r="D665" i="1"/>
  <c r="F665" i="1"/>
  <c r="C666" i="1" l="1"/>
  <c r="G666" i="1" s="1"/>
  <c r="J666" i="1" s="1"/>
  <c r="D666" i="1" l="1"/>
  <c r="E666" i="1"/>
  <c r="H666" i="1" s="1"/>
  <c r="I666" i="1" s="1"/>
  <c r="K666" i="1" s="1"/>
  <c r="M666" i="1" s="1"/>
  <c r="L666" i="1" l="1"/>
  <c r="N666" i="1" s="1"/>
  <c r="F666" i="1"/>
  <c r="E667" i="1" l="1"/>
  <c r="H667" i="1" s="1"/>
  <c r="I667" i="1" s="1"/>
  <c r="C667" i="1"/>
  <c r="G667" i="1" s="1"/>
  <c r="J667" i="1" s="1"/>
  <c r="K667" i="1" l="1"/>
  <c r="M667" i="1" s="1"/>
  <c r="L667" i="1"/>
  <c r="N667" i="1" s="1"/>
  <c r="D667" i="1"/>
  <c r="F667" i="1"/>
  <c r="C668" i="1" l="1"/>
  <c r="G668" i="1" s="1"/>
  <c r="J668" i="1" s="1"/>
  <c r="D668" i="1" l="1"/>
  <c r="E668" i="1"/>
  <c r="H668" i="1" s="1"/>
  <c r="I668" i="1" s="1"/>
  <c r="K668" i="1" s="1"/>
  <c r="M668" i="1" s="1"/>
  <c r="L668" i="1" l="1"/>
  <c r="N668" i="1" s="1"/>
  <c r="F668" i="1"/>
  <c r="E669" i="1" l="1"/>
  <c r="H669" i="1" s="1"/>
  <c r="I669" i="1" s="1"/>
  <c r="C669" i="1"/>
  <c r="G669" i="1" s="1"/>
  <c r="J669" i="1" s="1"/>
  <c r="L669" i="1" s="1"/>
  <c r="N669" i="1" s="1"/>
  <c r="K669" i="1" l="1"/>
  <c r="M669" i="1" s="1"/>
  <c r="D669" i="1"/>
  <c r="F669" i="1"/>
  <c r="C670" i="1" l="1"/>
  <c r="G670" i="1" s="1"/>
  <c r="J670" i="1" s="1"/>
  <c r="E670" i="1"/>
  <c r="H670" i="1" s="1"/>
  <c r="I670" i="1" s="1"/>
  <c r="K670" i="1" s="1"/>
  <c r="M670" i="1" s="1"/>
  <c r="L670" i="1" l="1"/>
  <c r="N670" i="1" s="1"/>
  <c r="F670" i="1"/>
  <c r="D670" i="1"/>
  <c r="E671" i="1" l="1"/>
  <c r="H671" i="1" s="1"/>
  <c r="I671" i="1" s="1"/>
  <c r="F671" i="1" l="1"/>
  <c r="C671" i="1"/>
  <c r="G671" i="1" s="1"/>
  <c r="J671" i="1" s="1"/>
  <c r="L671" i="1" s="1"/>
  <c r="N671" i="1" s="1"/>
  <c r="K671" i="1" l="1"/>
  <c r="M671" i="1" s="1"/>
  <c r="D671" i="1"/>
  <c r="C672" i="1" l="1"/>
  <c r="G672" i="1" s="1"/>
  <c r="J672" i="1" s="1"/>
  <c r="E672" i="1"/>
  <c r="H672" i="1" s="1"/>
  <c r="I672" i="1" s="1"/>
  <c r="K672" i="1" s="1"/>
  <c r="M672" i="1" s="1"/>
  <c r="L672" i="1" l="1"/>
  <c r="N672" i="1" s="1"/>
  <c r="F672" i="1"/>
  <c r="D672" i="1"/>
  <c r="E673" i="1" l="1"/>
  <c r="H673" i="1" s="1"/>
  <c r="I673" i="1" s="1"/>
  <c r="F673" i="1" l="1"/>
  <c r="C673" i="1"/>
  <c r="G673" i="1" s="1"/>
  <c r="J673" i="1" s="1"/>
  <c r="L673" i="1" s="1"/>
  <c r="N673" i="1" s="1"/>
  <c r="K673" i="1" l="1"/>
  <c r="M673" i="1" s="1"/>
  <c r="D673" i="1"/>
  <c r="C674" i="1" l="1"/>
  <c r="G674" i="1" s="1"/>
  <c r="J674" i="1" s="1"/>
  <c r="E674" i="1"/>
  <c r="H674" i="1" s="1"/>
  <c r="I674" i="1" s="1"/>
  <c r="K674" i="1" l="1"/>
  <c r="M674" i="1" s="1"/>
  <c r="L674" i="1"/>
  <c r="N674" i="1" s="1"/>
  <c r="F674" i="1"/>
  <c r="D674" i="1"/>
  <c r="E675" i="1" l="1"/>
  <c r="H675" i="1" s="1"/>
  <c r="I675" i="1" s="1"/>
  <c r="F675" i="1" l="1"/>
  <c r="C675" i="1"/>
  <c r="G675" i="1" s="1"/>
  <c r="J675" i="1" s="1"/>
  <c r="L675" i="1" s="1"/>
  <c r="N675" i="1" s="1"/>
  <c r="K675" i="1" l="1"/>
  <c r="M675" i="1" s="1"/>
  <c r="D675" i="1"/>
  <c r="C676" i="1" l="1"/>
  <c r="G676" i="1" s="1"/>
  <c r="J676" i="1" s="1"/>
  <c r="E676" i="1"/>
  <c r="H676" i="1" s="1"/>
  <c r="I676" i="1" s="1"/>
  <c r="K676" i="1" s="1"/>
  <c r="M676" i="1" s="1"/>
  <c r="L676" i="1" l="1"/>
  <c r="N676" i="1" s="1"/>
  <c r="F676" i="1"/>
  <c r="D676" i="1"/>
  <c r="E677" i="1" l="1"/>
  <c r="H677" i="1" s="1"/>
  <c r="I677" i="1" s="1"/>
  <c r="F677" i="1" l="1"/>
  <c r="C677" i="1"/>
  <c r="G677" i="1" s="1"/>
  <c r="J677" i="1" s="1"/>
  <c r="L677" i="1" s="1"/>
  <c r="N677" i="1" s="1"/>
  <c r="K677" i="1" l="1"/>
  <c r="M677" i="1" s="1"/>
  <c r="D677" i="1"/>
  <c r="C678" i="1" l="1"/>
  <c r="G678" i="1" s="1"/>
  <c r="J678" i="1" s="1"/>
  <c r="E678" i="1"/>
  <c r="H678" i="1" s="1"/>
  <c r="I678" i="1" s="1"/>
  <c r="K678" i="1" l="1"/>
  <c r="M678" i="1" s="1"/>
  <c r="L678" i="1"/>
  <c r="N678" i="1" s="1"/>
  <c r="F678" i="1"/>
  <c r="D678" i="1"/>
  <c r="E679" i="1" l="1"/>
  <c r="H679" i="1" s="1"/>
  <c r="I679" i="1" s="1"/>
  <c r="F679" i="1" l="1"/>
  <c r="C679" i="1"/>
  <c r="G679" i="1" s="1"/>
  <c r="J679" i="1" s="1"/>
  <c r="L679" i="1" s="1"/>
  <c r="N679" i="1" s="1"/>
  <c r="K679" i="1" l="1"/>
  <c r="M679" i="1" s="1"/>
  <c r="D679" i="1"/>
  <c r="C680" i="1" l="1"/>
  <c r="G680" i="1" s="1"/>
  <c r="J680" i="1" s="1"/>
  <c r="E680" i="1"/>
  <c r="H680" i="1" s="1"/>
  <c r="I680" i="1" s="1"/>
  <c r="K680" i="1" s="1"/>
  <c r="M680" i="1" s="1"/>
  <c r="L680" i="1" l="1"/>
  <c r="N680" i="1" s="1"/>
  <c r="F680" i="1"/>
  <c r="D680" i="1"/>
  <c r="E681" i="1" l="1"/>
  <c r="H681" i="1" s="1"/>
  <c r="I681" i="1" s="1"/>
  <c r="C681" i="1"/>
  <c r="G681" i="1" s="1"/>
  <c r="J681" i="1" s="1"/>
  <c r="L681" i="1" s="1"/>
  <c r="N681" i="1" s="1"/>
  <c r="K681" i="1" l="1"/>
  <c r="M681" i="1" s="1"/>
  <c r="D681" i="1"/>
  <c r="F681" i="1"/>
  <c r="C682" i="1" l="1"/>
  <c r="G682" i="1" s="1"/>
  <c r="J682" i="1" s="1"/>
  <c r="D682" i="1" l="1"/>
  <c r="E682" i="1"/>
  <c r="H682" i="1" s="1"/>
  <c r="I682" i="1" s="1"/>
  <c r="K682" i="1" s="1"/>
  <c r="M682" i="1" s="1"/>
  <c r="L682" i="1" l="1"/>
  <c r="N682" i="1" s="1"/>
  <c r="F682" i="1"/>
  <c r="E683" i="1" l="1"/>
  <c r="H683" i="1" s="1"/>
  <c r="I683" i="1" s="1"/>
  <c r="C683" i="1"/>
  <c r="G683" i="1" s="1"/>
  <c r="J683" i="1" s="1"/>
  <c r="L683" i="1" s="1"/>
  <c r="N683" i="1" s="1"/>
  <c r="K683" i="1" l="1"/>
  <c r="M683" i="1" s="1"/>
  <c r="D683" i="1"/>
  <c r="F683" i="1"/>
  <c r="C684" i="1" l="1"/>
  <c r="G684" i="1" s="1"/>
  <c r="J684" i="1" s="1"/>
  <c r="E684" i="1"/>
  <c r="H684" i="1" s="1"/>
  <c r="I684" i="1" s="1"/>
  <c r="K684" i="1" l="1"/>
  <c r="M684" i="1" s="1"/>
  <c r="L684" i="1"/>
  <c r="N684" i="1" s="1"/>
  <c r="F684" i="1"/>
  <c r="D684" i="1"/>
  <c r="E685" i="1" l="1"/>
  <c r="H685" i="1" s="1"/>
  <c r="I685" i="1" s="1"/>
  <c r="F685" i="1" l="1"/>
  <c r="C685" i="1"/>
  <c r="G685" i="1" s="1"/>
  <c r="J685" i="1" s="1"/>
  <c r="L685" i="1" s="1"/>
  <c r="N685" i="1" s="1"/>
  <c r="K685" i="1" l="1"/>
  <c r="M685" i="1" s="1"/>
  <c r="D685" i="1"/>
  <c r="C686" i="1" l="1"/>
  <c r="G686" i="1" s="1"/>
  <c r="J686" i="1" s="1"/>
  <c r="E686" i="1"/>
  <c r="H686" i="1" s="1"/>
  <c r="I686" i="1" s="1"/>
  <c r="K686" i="1" s="1"/>
  <c r="M686" i="1" s="1"/>
  <c r="L686" i="1" l="1"/>
  <c r="N686" i="1" s="1"/>
  <c r="F686" i="1"/>
  <c r="D686" i="1"/>
  <c r="E687" i="1" l="1"/>
  <c r="H687" i="1" s="1"/>
  <c r="I687" i="1" s="1"/>
  <c r="F687" i="1" l="1"/>
  <c r="C687" i="1"/>
  <c r="G687" i="1" s="1"/>
  <c r="J687" i="1" s="1"/>
  <c r="L687" i="1" s="1"/>
  <c r="N687" i="1" s="1"/>
  <c r="K687" i="1" l="1"/>
  <c r="M687" i="1" s="1"/>
  <c r="D687" i="1"/>
  <c r="C688" i="1" l="1"/>
  <c r="G688" i="1" s="1"/>
  <c r="J688" i="1" s="1"/>
  <c r="E688" i="1"/>
  <c r="H688" i="1" s="1"/>
  <c r="I688" i="1" s="1"/>
  <c r="K688" i="1" s="1"/>
  <c r="M688" i="1" s="1"/>
  <c r="L688" i="1" l="1"/>
  <c r="N688" i="1" s="1"/>
  <c r="F688" i="1"/>
  <c r="D688" i="1"/>
  <c r="E689" i="1" l="1"/>
  <c r="H689" i="1" s="1"/>
  <c r="I689" i="1" s="1"/>
  <c r="F689" i="1" l="1"/>
  <c r="C689" i="1"/>
  <c r="G689" i="1" s="1"/>
  <c r="J689" i="1" s="1"/>
  <c r="L689" i="1" s="1"/>
  <c r="N689" i="1" s="1"/>
  <c r="K689" i="1" l="1"/>
  <c r="M689" i="1" s="1"/>
  <c r="D689" i="1"/>
  <c r="C690" i="1" l="1"/>
  <c r="G690" i="1" s="1"/>
  <c r="J690" i="1" s="1"/>
  <c r="E690" i="1"/>
  <c r="H690" i="1" s="1"/>
  <c r="I690" i="1" s="1"/>
  <c r="K690" i="1" s="1"/>
  <c r="M690" i="1" s="1"/>
  <c r="L690" i="1" l="1"/>
  <c r="N690" i="1" s="1"/>
  <c r="F690" i="1"/>
  <c r="D690" i="1"/>
  <c r="E691" i="1" l="1"/>
  <c r="H691" i="1" s="1"/>
  <c r="I691" i="1" s="1"/>
  <c r="F691" i="1" l="1"/>
  <c r="C691" i="1"/>
  <c r="G691" i="1" s="1"/>
  <c r="J691" i="1" s="1"/>
  <c r="L691" i="1" s="1"/>
  <c r="N691" i="1" s="1"/>
  <c r="K691" i="1" l="1"/>
  <c r="M691" i="1" s="1"/>
  <c r="D691" i="1"/>
  <c r="C692" i="1" l="1"/>
  <c r="G692" i="1" s="1"/>
  <c r="J692" i="1" s="1"/>
  <c r="E692" i="1"/>
  <c r="H692" i="1" s="1"/>
  <c r="I692" i="1" s="1"/>
  <c r="K692" i="1" l="1"/>
  <c r="M692" i="1" s="1"/>
  <c r="L692" i="1"/>
  <c r="N692" i="1" s="1"/>
  <c r="F692" i="1"/>
  <c r="D692" i="1"/>
  <c r="E693" i="1" l="1"/>
  <c r="H693" i="1" s="1"/>
  <c r="I693" i="1" s="1"/>
  <c r="F693" i="1" l="1"/>
  <c r="C693" i="1"/>
  <c r="G693" i="1" s="1"/>
  <c r="J693" i="1" s="1"/>
  <c r="L693" i="1" s="1"/>
  <c r="N693" i="1" s="1"/>
  <c r="K693" i="1" l="1"/>
  <c r="M693" i="1" s="1"/>
  <c r="D693" i="1"/>
  <c r="C694" i="1" l="1"/>
  <c r="G694" i="1" s="1"/>
  <c r="J694" i="1" s="1"/>
  <c r="E694" i="1"/>
  <c r="H694" i="1" s="1"/>
  <c r="I694" i="1" s="1"/>
  <c r="K694" i="1" s="1"/>
  <c r="M694" i="1" s="1"/>
  <c r="L694" i="1" l="1"/>
  <c r="N694" i="1" s="1"/>
  <c r="F694" i="1"/>
  <c r="D694" i="1"/>
  <c r="E695" i="1" l="1"/>
  <c r="H695" i="1" s="1"/>
  <c r="I695" i="1" s="1"/>
  <c r="F695" i="1" l="1"/>
  <c r="C695" i="1"/>
  <c r="G695" i="1" s="1"/>
  <c r="J695" i="1" s="1"/>
  <c r="L695" i="1" s="1"/>
  <c r="N695" i="1" s="1"/>
  <c r="K695" i="1" l="1"/>
  <c r="M695" i="1" s="1"/>
  <c r="D695" i="1"/>
  <c r="C696" i="1" l="1"/>
  <c r="G696" i="1" s="1"/>
  <c r="J696" i="1" s="1"/>
  <c r="E696" i="1"/>
  <c r="H696" i="1" s="1"/>
  <c r="I696" i="1" s="1"/>
  <c r="K696" i="1" l="1"/>
  <c r="M696" i="1" s="1"/>
  <c r="L696" i="1"/>
  <c r="N696" i="1" s="1"/>
  <c r="F696" i="1"/>
  <c r="D696" i="1"/>
  <c r="E697" i="1" l="1"/>
  <c r="H697" i="1" s="1"/>
  <c r="I697" i="1" s="1"/>
  <c r="F697" i="1" l="1"/>
  <c r="C697" i="1"/>
  <c r="G697" i="1" s="1"/>
  <c r="J697" i="1" s="1"/>
  <c r="L697" i="1" s="1"/>
  <c r="N697" i="1" s="1"/>
  <c r="K697" i="1" l="1"/>
  <c r="M697" i="1" s="1"/>
  <c r="D697" i="1"/>
  <c r="C698" i="1" l="1"/>
  <c r="G698" i="1" s="1"/>
  <c r="J698" i="1" s="1"/>
  <c r="E698" i="1"/>
  <c r="H698" i="1" s="1"/>
  <c r="I698" i="1" s="1"/>
  <c r="K698" i="1" s="1"/>
  <c r="M698" i="1" s="1"/>
  <c r="L698" i="1" l="1"/>
  <c r="N698" i="1" s="1"/>
  <c r="F698" i="1"/>
  <c r="D698" i="1"/>
  <c r="E699" i="1" l="1"/>
  <c r="H699" i="1" s="1"/>
  <c r="I699" i="1" s="1"/>
  <c r="F699" i="1" l="1"/>
  <c r="C699" i="1"/>
  <c r="G699" i="1" s="1"/>
  <c r="J699" i="1" s="1"/>
  <c r="L699" i="1" s="1"/>
  <c r="N699" i="1" s="1"/>
  <c r="K699" i="1" l="1"/>
  <c r="M699" i="1" s="1"/>
  <c r="D699" i="1"/>
  <c r="C700" i="1" l="1"/>
  <c r="G700" i="1" s="1"/>
  <c r="J700" i="1" s="1"/>
  <c r="E700" i="1"/>
  <c r="H700" i="1" s="1"/>
  <c r="I700" i="1" s="1"/>
  <c r="K700" i="1" l="1"/>
  <c r="M700" i="1" s="1"/>
  <c r="L700" i="1"/>
  <c r="N700" i="1" s="1"/>
  <c r="F700" i="1"/>
  <c r="D700" i="1"/>
  <c r="E701" i="1" l="1"/>
  <c r="H701" i="1" s="1"/>
  <c r="I701" i="1" s="1"/>
  <c r="F701" i="1" l="1"/>
  <c r="C701" i="1"/>
  <c r="G701" i="1" s="1"/>
  <c r="J701" i="1" s="1"/>
  <c r="L701" i="1" s="1"/>
  <c r="N701" i="1" s="1"/>
  <c r="K701" i="1" l="1"/>
  <c r="M701" i="1" s="1"/>
  <c r="D701" i="1"/>
  <c r="C702" i="1" l="1"/>
  <c r="G702" i="1" s="1"/>
  <c r="J702" i="1" s="1"/>
  <c r="E702" i="1"/>
  <c r="H702" i="1" s="1"/>
  <c r="I702" i="1" s="1"/>
  <c r="K702" i="1" s="1"/>
  <c r="M702" i="1" s="1"/>
  <c r="L702" i="1" l="1"/>
  <c r="N702" i="1" s="1"/>
  <c r="F702" i="1"/>
  <c r="D702" i="1"/>
  <c r="E703" i="1" l="1"/>
  <c r="H703" i="1" s="1"/>
  <c r="I703" i="1" s="1"/>
  <c r="F703" i="1" l="1"/>
  <c r="C703" i="1"/>
  <c r="G703" i="1" s="1"/>
  <c r="J703" i="1" s="1"/>
  <c r="L703" i="1" s="1"/>
  <c r="N703" i="1" s="1"/>
  <c r="K703" i="1" l="1"/>
  <c r="M703" i="1" s="1"/>
  <c r="D703" i="1"/>
  <c r="C704" i="1" l="1"/>
  <c r="G704" i="1" s="1"/>
  <c r="J704" i="1" s="1"/>
  <c r="E704" i="1"/>
  <c r="H704" i="1" s="1"/>
  <c r="I704" i="1" s="1"/>
  <c r="K704" i="1" l="1"/>
  <c r="M704" i="1" s="1"/>
  <c r="L704" i="1"/>
  <c r="N704" i="1" s="1"/>
  <c r="F704" i="1"/>
  <c r="D704" i="1"/>
  <c r="E705" i="1" l="1"/>
  <c r="H705" i="1" s="1"/>
  <c r="I705" i="1" s="1"/>
  <c r="F705" i="1" l="1"/>
  <c r="C705" i="1"/>
  <c r="G705" i="1" s="1"/>
  <c r="J705" i="1" s="1"/>
  <c r="L705" i="1" s="1"/>
  <c r="N705" i="1" s="1"/>
  <c r="K705" i="1" l="1"/>
  <c r="M705" i="1" s="1"/>
  <c r="D705" i="1"/>
  <c r="C706" i="1" l="1"/>
  <c r="G706" i="1" s="1"/>
  <c r="J706" i="1" s="1"/>
  <c r="E706" i="1"/>
  <c r="H706" i="1" s="1"/>
  <c r="I706" i="1" s="1"/>
  <c r="K706" i="1" l="1"/>
  <c r="M706" i="1" s="1"/>
  <c r="L706" i="1"/>
  <c r="N706" i="1" s="1"/>
  <c r="F706" i="1"/>
  <c r="D706" i="1"/>
  <c r="E707" i="1" l="1"/>
  <c r="H707" i="1" s="1"/>
  <c r="I707" i="1" s="1"/>
  <c r="F707" i="1" l="1"/>
  <c r="C707" i="1"/>
  <c r="G707" i="1" s="1"/>
  <c r="J707" i="1" s="1"/>
  <c r="L707" i="1" s="1"/>
  <c r="N707" i="1" s="1"/>
  <c r="K707" i="1" l="1"/>
  <c r="M707" i="1" s="1"/>
  <c r="D707" i="1"/>
  <c r="C708" i="1" l="1"/>
  <c r="G708" i="1" s="1"/>
  <c r="J708" i="1" s="1"/>
  <c r="E708" i="1"/>
  <c r="H708" i="1" s="1"/>
  <c r="I708" i="1" s="1"/>
  <c r="K708" i="1" s="1"/>
  <c r="M708" i="1" s="1"/>
  <c r="L708" i="1" l="1"/>
  <c r="N708" i="1" s="1"/>
  <c r="F708" i="1"/>
  <c r="D708" i="1"/>
  <c r="E709" i="1" l="1"/>
  <c r="H709" i="1" s="1"/>
  <c r="I709" i="1" s="1"/>
  <c r="F709" i="1" l="1"/>
  <c r="C709" i="1"/>
  <c r="G709" i="1" s="1"/>
  <c r="J709" i="1" s="1"/>
  <c r="L709" i="1" s="1"/>
  <c r="N709" i="1" s="1"/>
  <c r="K709" i="1" l="1"/>
  <c r="M709" i="1" s="1"/>
  <c r="D709" i="1"/>
  <c r="C710" i="1" l="1"/>
  <c r="G710" i="1" s="1"/>
  <c r="J710" i="1" s="1"/>
  <c r="E710" i="1"/>
  <c r="H710" i="1" s="1"/>
  <c r="I710" i="1" s="1"/>
  <c r="K710" i="1" s="1"/>
  <c r="M710" i="1" s="1"/>
  <c r="L710" i="1" l="1"/>
  <c r="N710" i="1" s="1"/>
  <c r="F710" i="1"/>
  <c r="D710" i="1"/>
  <c r="E711" i="1" l="1"/>
  <c r="H711" i="1" s="1"/>
  <c r="I711" i="1" s="1"/>
  <c r="F711" i="1" l="1"/>
  <c r="C711" i="1"/>
  <c r="G711" i="1" s="1"/>
  <c r="J711" i="1" s="1"/>
  <c r="L711" i="1" s="1"/>
  <c r="N711" i="1" s="1"/>
  <c r="K711" i="1" l="1"/>
  <c r="M711" i="1" s="1"/>
  <c r="D711" i="1"/>
  <c r="C712" i="1" l="1"/>
  <c r="G712" i="1" s="1"/>
  <c r="J712" i="1" s="1"/>
  <c r="E712" i="1"/>
  <c r="H712" i="1" s="1"/>
  <c r="I712" i="1" s="1"/>
  <c r="K712" i="1" l="1"/>
  <c r="M712" i="1" s="1"/>
  <c r="L712" i="1"/>
  <c r="N712" i="1" s="1"/>
  <c r="D712" i="1"/>
  <c r="F712" i="1"/>
  <c r="C713" i="1" l="1"/>
  <c r="G713" i="1" s="1"/>
  <c r="J713" i="1" s="1"/>
  <c r="D713" i="1" l="1"/>
  <c r="E713" i="1"/>
  <c r="H713" i="1" s="1"/>
  <c r="I713" i="1" s="1"/>
  <c r="K713" i="1" s="1"/>
  <c r="M713" i="1" s="1"/>
  <c r="L713" i="1" l="1"/>
  <c r="N713" i="1" s="1"/>
  <c r="F713" i="1"/>
  <c r="E714" i="1" l="1"/>
  <c r="H714" i="1" s="1"/>
  <c r="I714" i="1" s="1"/>
  <c r="C714" i="1"/>
  <c r="G714" i="1" s="1"/>
  <c r="J714" i="1" s="1"/>
  <c r="L714" i="1" s="1"/>
  <c r="N714" i="1" s="1"/>
  <c r="K714" i="1" l="1"/>
  <c r="M714" i="1" s="1"/>
  <c r="D714" i="1"/>
  <c r="F714" i="1"/>
  <c r="E715" i="1" l="1"/>
  <c r="H715" i="1" s="1"/>
  <c r="I715" i="1" s="1"/>
  <c r="C715" i="1"/>
  <c r="G715" i="1" s="1"/>
  <c r="J715" i="1" s="1"/>
  <c r="L715" i="1" s="1"/>
  <c r="N715" i="1" s="1"/>
  <c r="K715" i="1" l="1"/>
  <c r="M715" i="1" s="1"/>
  <c r="D715" i="1"/>
  <c r="F715" i="1"/>
  <c r="C716" i="1" l="1"/>
  <c r="G716" i="1" s="1"/>
  <c r="J716" i="1" s="1"/>
  <c r="E716" i="1"/>
  <c r="H716" i="1" s="1"/>
  <c r="I716" i="1" s="1"/>
  <c r="K716" i="1" s="1"/>
  <c r="M716" i="1" s="1"/>
  <c r="L716" i="1" l="1"/>
  <c r="N716" i="1" s="1"/>
  <c r="F716" i="1"/>
  <c r="D716" i="1"/>
  <c r="E717" i="1" l="1"/>
  <c r="H717" i="1" s="1"/>
  <c r="I717" i="1" s="1"/>
  <c r="C717" i="1"/>
  <c r="G717" i="1" s="1"/>
  <c r="J717" i="1" s="1"/>
  <c r="L717" i="1" s="1"/>
  <c r="N717" i="1" s="1"/>
  <c r="K717" i="1" l="1"/>
  <c r="M717" i="1" s="1"/>
  <c r="D717" i="1"/>
  <c r="F717" i="1"/>
  <c r="C718" i="1" l="1"/>
  <c r="G718" i="1" s="1"/>
  <c r="J718" i="1" s="1"/>
  <c r="D718" i="1" l="1"/>
  <c r="E718" i="1"/>
  <c r="H718" i="1" s="1"/>
  <c r="I718" i="1" s="1"/>
  <c r="K718" i="1" s="1"/>
  <c r="M718" i="1" s="1"/>
  <c r="L718" i="1" l="1"/>
  <c r="N718" i="1" s="1"/>
  <c r="F718" i="1"/>
  <c r="E719" i="1" l="1"/>
  <c r="H719" i="1" s="1"/>
  <c r="I719" i="1" s="1"/>
  <c r="C719" i="1"/>
  <c r="G719" i="1" s="1"/>
  <c r="J719" i="1" s="1"/>
  <c r="L719" i="1" s="1"/>
  <c r="N719" i="1" s="1"/>
  <c r="K719" i="1" l="1"/>
  <c r="M719" i="1" s="1"/>
  <c r="D719" i="1"/>
  <c r="F719" i="1"/>
  <c r="C720" i="1" l="1"/>
  <c r="G720" i="1" s="1"/>
  <c r="J720" i="1" s="1"/>
  <c r="D720" i="1" l="1"/>
  <c r="E720" i="1"/>
  <c r="H720" i="1" s="1"/>
  <c r="I720" i="1" s="1"/>
  <c r="K720" i="1" s="1"/>
  <c r="M720" i="1" s="1"/>
  <c r="L720" i="1" l="1"/>
  <c r="N720" i="1" s="1"/>
  <c r="F720" i="1"/>
  <c r="E721" i="1" l="1"/>
  <c r="H721" i="1" s="1"/>
  <c r="I721" i="1" s="1"/>
  <c r="C721" i="1"/>
  <c r="G721" i="1" s="1"/>
  <c r="J721" i="1" s="1"/>
  <c r="K721" i="1" l="1"/>
  <c r="M721" i="1" s="1"/>
  <c r="L721" i="1"/>
  <c r="N721" i="1" s="1"/>
  <c r="D721" i="1"/>
  <c r="F721" i="1"/>
  <c r="C722" i="1" l="1"/>
  <c r="G722" i="1" s="1"/>
  <c r="J722" i="1" s="1"/>
  <c r="D722" i="1" l="1"/>
  <c r="E722" i="1"/>
  <c r="H722" i="1" s="1"/>
  <c r="I722" i="1" s="1"/>
  <c r="K722" i="1" s="1"/>
  <c r="M722" i="1" s="1"/>
  <c r="L722" i="1" l="1"/>
  <c r="N722" i="1" s="1"/>
  <c r="F722" i="1"/>
  <c r="E723" i="1" l="1"/>
  <c r="H723" i="1" s="1"/>
  <c r="I723" i="1" s="1"/>
  <c r="C723" i="1"/>
  <c r="G723" i="1" s="1"/>
  <c r="J723" i="1" s="1"/>
  <c r="L723" i="1" s="1"/>
  <c r="N723" i="1" s="1"/>
  <c r="K723" i="1" l="1"/>
  <c r="M723" i="1" s="1"/>
  <c r="D723" i="1"/>
  <c r="F723" i="1"/>
  <c r="C724" i="1" l="1"/>
  <c r="G724" i="1" s="1"/>
  <c r="J724" i="1" s="1"/>
  <c r="D724" i="1" l="1"/>
  <c r="E724" i="1"/>
  <c r="H724" i="1" s="1"/>
  <c r="I724" i="1" s="1"/>
  <c r="K724" i="1" s="1"/>
  <c r="M724" i="1" s="1"/>
  <c r="L724" i="1" l="1"/>
  <c r="N724" i="1" s="1"/>
  <c r="F724" i="1"/>
  <c r="C725" i="1" l="1"/>
  <c r="G725" i="1" s="1"/>
  <c r="J725" i="1" s="1"/>
  <c r="E725" i="1"/>
  <c r="H725" i="1" s="1"/>
  <c r="I725" i="1" s="1"/>
  <c r="K725" i="1" l="1"/>
  <c r="M725" i="1" s="1"/>
  <c r="L725" i="1"/>
  <c r="N725" i="1" s="1"/>
  <c r="F725" i="1"/>
  <c r="D725" i="1"/>
  <c r="E726" i="1" l="1"/>
  <c r="H726" i="1" s="1"/>
  <c r="I726" i="1" s="1"/>
  <c r="F726" i="1" l="1"/>
  <c r="C726" i="1"/>
  <c r="G726" i="1" s="1"/>
  <c r="J726" i="1" s="1"/>
  <c r="L726" i="1" s="1"/>
  <c r="N726" i="1" s="1"/>
  <c r="K726" i="1" l="1"/>
  <c r="M726" i="1" s="1"/>
  <c r="D726" i="1"/>
  <c r="C727" i="1" l="1"/>
  <c r="G727" i="1" s="1"/>
  <c r="J727" i="1" s="1"/>
  <c r="E727" i="1"/>
  <c r="H727" i="1" s="1"/>
  <c r="I727" i="1" s="1"/>
  <c r="K727" i="1" s="1"/>
  <c r="M727" i="1" s="1"/>
  <c r="L727" i="1" l="1"/>
  <c r="N727" i="1" s="1"/>
  <c r="F727" i="1"/>
  <c r="D727" i="1"/>
  <c r="E728" i="1" l="1"/>
  <c r="H728" i="1" s="1"/>
  <c r="I728" i="1" s="1"/>
  <c r="F728" i="1" l="1"/>
  <c r="C728" i="1"/>
  <c r="G728" i="1" s="1"/>
  <c r="J728" i="1" s="1"/>
  <c r="L728" i="1" s="1"/>
  <c r="N728" i="1" s="1"/>
  <c r="K728" i="1" l="1"/>
  <c r="M728" i="1" s="1"/>
  <c r="D728" i="1"/>
  <c r="E729" i="1" l="1"/>
  <c r="H729" i="1" s="1"/>
  <c r="I729" i="1" s="1"/>
  <c r="C729" i="1"/>
  <c r="G729" i="1" s="1"/>
  <c r="J729" i="1" s="1"/>
  <c r="L729" i="1" s="1"/>
  <c r="N729" i="1" s="1"/>
  <c r="K729" i="1" l="1"/>
  <c r="M729" i="1" s="1"/>
  <c r="D729" i="1"/>
  <c r="F729" i="1"/>
  <c r="C730" i="1" l="1"/>
  <c r="G730" i="1" s="1"/>
  <c r="J730" i="1" s="1"/>
  <c r="D730" i="1" l="1"/>
  <c r="E730" i="1"/>
  <c r="H730" i="1" s="1"/>
  <c r="I730" i="1" s="1"/>
  <c r="K730" i="1" s="1"/>
  <c r="M730" i="1" s="1"/>
  <c r="L730" i="1" l="1"/>
  <c r="N730" i="1" s="1"/>
  <c r="F730" i="1"/>
  <c r="E731" i="1" l="1"/>
  <c r="H731" i="1" s="1"/>
  <c r="I731" i="1" s="1"/>
  <c r="C731" i="1"/>
  <c r="G731" i="1" s="1"/>
  <c r="J731" i="1" s="1"/>
  <c r="L731" i="1" s="1"/>
  <c r="N731" i="1" s="1"/>
  <c r="K731" i="1" l="1"/>
  <c r="M731" i="1" s="1"/>
  <c r="D731" i="1"/>
  <c r="F731" i="1"/>
  <c r="C732" i="1" l="1"/>
  <c r="G732" i="1" s="1"/>
  <c r="J732" i="1" s="1"/>
  <c r="D732" i="1" l="1"/>
  <c r="E732" i="1"/>
  <c r="H732" i="1" s="1"/>
  <c r="I732" i="1" s="1"/>
  <c r="K732" i="1" s="1"/>
  <c r="M732" i="1" s="1"/>
  <c r="L732" i="1" l="1"/>
  <c r="N732" i="1" s="1"/>
  <c r="F732" i="1"/>
  <c r="E733" i="1" l="1"/>
  <c r="H733" i="1" s="1"/>
  <c r="I733" i="1" s="1"/>
  <c r="C733" i="1"/>
  <c r="G733" i="1" s="1"/>
  <c r="J733" i="1" s="1"/>
  <c r="L733" i="1" l="1"/>
  <c r="N733" i="1" s="1"/>
  <c r="K733" i="1"/>
  <c r="M733" i="1" s="1"/>
  <c r="D733" i="1"/>
  <c r="F733" i="1"/>
  <c r="C734" i="1" l="1"/>
  <c r="G734" i="1" s="1"/>
  <c r="J734" i="1" s="1"/>
  <c r="D734" i="1" l="1"/>
  <c r="E734" i="1"/>
  <c r="H734" i="1" s="1"/>
  <c r="I734" i="1" s="1"/>
  <c r="K734" i="1" s="1"/>
  <c r="M734" i="1" s="1"/>
  <c r="L734" i="1" l="1"/>
  <c r="N734" i="1" s="1"/>
  <c r="F734" i="1"/>
  <c r="E735" i="1" l="1"/>
  <c r="H735" i="1" s="1"/>
  <c r="I735" i="1" s="1"/>
  <c r="C735" i="1"/>
  <c r="G735" i="1" s="1"/>
  <c r="J735" i="1" s="1"/>
  <c r="L735" i="1" s="1"/>
  <c r="N735" i="1" s="1"/>
  <c r="K735" i="1" l="1"/>
  <c r="M735" i="1" s="1"/>
  <c r="D735" i="1"/>
  <c r="F735" i="1"/>
  <c r="C736" i="1" l="1"/>
  <c r="G736" i="1" s="1"/>
  <c r="J736" i="1" s="1"/>
  <c r="D736" i="1" l="1"/>
  <c r="E736" i="1"/>
  <c r="H736" i="1" s="1"/>
  <c r="I736" i="1" s="1"/>
  <c r="K736" i="1" s="1"/>
  <c r="M736" i="1" s="1"/>
  <c r="L736" i="1" l="1"/>
  <c r="N736" i="1" s="1"/>
  <c r="F736" i="1"/>
  <c r="E737" i="1" l="1"/>
  <c r="H737" i="1" s="1"/>
  <c r="I737" i="1" s="1"/>
  <c r="C737" i="1"/>
  <c r="G737" i="1" s="1"/>
  <c r="J737" i="1" s="1"/>
  <c r="L737" i="1" s="1"/>
  <c r="N737" i="1" s="1"/>
  <c r="K737" i="1" l="1"/>
  <c r="M737" i="1" s="1"/>
  <c r="D737" i="1"/>
  <c r="F737" i="1"/>
  <c r="C738" i="1" l="1"/>
  <c r="G738" i="1" s="1"/>
  <c r="J738" i="1" s="1"/>
  <c r="D738" i="1" l="1"/>
  <c r="E738" i="1"/>
  <c r="H738" i="1" s="1"/>
  <c r="I738" i="1" s="1"/>
  <c r="K738" i="1" s="1"/>
  <c r="M738" i="1" s="1"/>
  <c r="L738" i="1" l="1"/>
  <c r="N738" i="1" s="1"/>
  <c r="F738" i="1"/>
  <c r="E739" i="1" l="1"/>
  <c r="H739" i="1" s="1"/>
  <c r="I739" i="1" s="1"/>
  <c r="C739" i="1"/>
  <c r="G739" i="1" s="1"/>
  <c r="J739" i="1" s="1"/>
  <c r="L739" i="1" s="1"/>
  <c r="N739" i="1" s="1"/>
  <c r="K739" i="1" l="1"/>
  <c r="M739" i="1" s="1"/>
  <c r="D739" i="1"/>
  <c r="F739" i="1"/>
  <c r="C740" i="1" l="1"/>
  <c r="G740" i="1" s="1"/>
  <c r="J740" i="1" s="1"/>
  <c r="D740" i="1" l="1"/>
  <c r="E740" i="1"/>
  <c r="H740" i="1" s="1"/>
  <c r="I740" i="1" s="1"/>
  <c r="K740" i="1" s="1"/>
  <c r="M740" i="1" s="1"/>
  <c r="L740" i="1" l="1"/>
  <c r="N740" i="1" s="1"/>
  <c r="F740" i="1"/>
  <c r="E741" i="1" l="1"/>
  <c r="H741" i="1" s="1"/>
  <c r="I741" i="1" s="1"/>
  <c r="C741" i="1"/>
  <c r="G741" i="1" s="1"/>
  <c r="J741" i="1" s="1"/>
  <c r="K741" i="1" l="1"/>
  <c r="M741" i="1" s="1"/>
  <c r="L741" i="1"/>
  <c r="N741" i="1" s="1"/>
  <c r="D741" i="1"/>
  <c r="F741" i="1"/>
  <c r="C742" i="1" l="1"/>
  <c r="G742" i="1" s="1"/>
  <c r="J742" i="1" s="1"/>
  <c r="D742" i="1" l="1"/>
  <c r="E742" i="1"/>
  <c r="H742" i="1" s="1"/>
  <c r="I742" i="1" s="1"/>
  <c r="K742" i="1" s="1"/>
  <c r="M742" i="1" s="1"/>
  <c r="L742" i="1" l="1"/>
  <c r="N742" i="1" s="1"/>
  <c r="F742" i="1"/>
  <c r="E743" i="1" l="1"/>
  <c r="H743" i="1" s="1"/>
  <c r="I743" i="1" s="1"/>
  <c r="C743" i="1"/>
  <c r="G743" i="1" s="1"/>
  <c r="J743" i="1" s="1"/>
  <c r="L743" i="1" s="1"/>
  <c r="N743" i="1" s="1"/>
  <c r="K743" i="1" l="1"/>
  <c r="M743" i="1" s="1"/>
  <c r="D743" i="1"/>
  <c r="F743" i="1"/>
  <c r="C744" i="1" l="1"/>
  <c r="G744" i="1" s="1"/>
  <c r="J744" i="1" s="1"/>
  <c r="D744" i="1" l="1"/>
  <c r="E744" i="1"/>
  <c r="H744" i="1" s="1"/>
  <c r="I744" i="1" s="1"/>
  <c r="K744" i="1" s="1"/>
  <c r="M744" i="1" s="1"/>
  <c r="L744" i="1" l="1"/>
  <c r="N744" i="1" s="1"/>
  <c r="F744" i="1"/>
  <c r="E745" i="1" l="1"/>
  <c r="H745" i="1" s="1"/>
  <c r="I745" i="1" s="1"/>
  <c r="C745" i="1"/>
  <c r="G745" i="1" s="1"/>
  <c r="J745" i="1" s="1"/>
  <c r="L745" i="1" s="1"/>
  <c r="N745" i="1" s="1"/>
  <c r="K745" i="1" l="1"/>
  <c r="M745" i="1" s="1"/>
  <c r="D745" i="1"/>
  <c r="F745" i="1"/>
  <c r="C746" i="1" l="1"/>
  <c r="G746" i="1" s="1"/>
  <c r="J746" i="1" s="1"/>
  <c r="D746" i="1" l="1"/>
  <c r="E746" i="1"/>
  <c r="H746" i="1" s="1"/>
  <c r="I746" i="1" s="1"/>
  <c r="K746" i="1" s="1"/>
  <c r="M746" i="1" s="1"/>
  <c r="L746" i="1" l="1"/>
  <c r="N746" i="1" s="1"/>
  <c r="F746" i="1"/>
  <c r="C747" i="1" l="1"/>
  <c r="G747" i="1" s="1"/>
  <c r="J747" i="1" s="1"/>
  <c r="E747" i="1"/>
  <c r="H747" i="1" s="1"/>
  <c r="I747" i="1" s="1"/>
  <c r="K747" i="1" l="1"/>
  <c r="M747" i="1" s="1"/>
  <c r="L747" i="1"/>
  <c r="N747" i="1" s="1"/>
  <c r="F747" i="1"/>
  <c r="D747" i="1"/>
  <c r="E748" i="1" l="1"/>
  <c r="H748" i="1" s="1"/>
  <c r="I748" i="1" s="1"/>
  <c r="F748" i="1" l="1"/>
  <c r="C748" i="1"/>
  <c r="G748" i="1" s="1"/>
  <c r="J748" i="1" s="1"/>
  <c r="L748" i="1" s="1"/>
  <c r="N748" i="1" s="1"/>
  <c r="K748" i="1" l="1"/>
  <c r="M748" i="1" s="1"/>
  <c r="D748" i="1"/>
  <c r="C749" i="1" l="1"/>
  <c r="G749" i="1" s="1"/>
  <c r="J749" i="1" s="1"/>
  <c r="E749" i="1"/>
  <c r="H749" i="1" s="1"/>
  <c r="I749" i="1" s="1"/>
  <c r="K749" i="1" s="1"/>
  <c r="M749" i="1" s="1"/>
  <c r="L749" i="1" l="1"/>
  <c r="N749" i="1" s="1"/>
  <c r="F749" i="1"/>
  <c r="D749" i="1"/>
  <c r="C750" i="1" l="1"/>
  <c r="G750" i="1" s="1"/>
  <c r="J750" i="1" s="1"/>
  <c r="E750" i="1"/>
  <c r="H750" i="1" s="1"/>
  <c r="I750" i="1" s="1"/>
  <c r="K750" i="1" s="1"/>
  <c r="M750" i="1" s="1"/>
  <c r="L750" i="1" l="1"/>
  <c r="N750" i="1" s="1"/>
  <c r="F750" i="1"/>
  <c r="D750" i="1"/>
  <c r="E751" i="1" l="1"/>
  <c r="H751" i="1" s="1"/>
  <c r="I751" i="1" s="1"/>
  <c r="F751" i="1" l="1"/>
  <c r="C751" i="1"/>
  <c r="G751" i="1" s="1"/>
  <c r="J751" i="1" s="1"/>
  <c r="L751" i="1" s="1"/>
  <c r="N751" i="1" s="1"/>
  <c r="K751" i="1" l="1"/>
  <c r="M751" i="1" s="1"/>
  <c r="D751" i="1"/>
  <c r="C752" i="1" l="1"/>
  <c r="G752" i="1" s="1"/>
  <c r="J752" i="1" s="1"/>
  <c r="E752" i="1"/>
  <c r="H752" i="1" s="1"/>
  <c r="I752" i="1" s="1"/>
  <c r="K752" i="1" s="1"/>
  <c r="M752" i="1" s="1"/>
  <c r="L752" i="1" l="1"/>
  <c r="N752" i="1" s="1"/>
  <c r="F752" i="1"/>
  <c r="D752" i="1"/>
  <c r="E753" i="1" l="1"/>
  <c r="H753" i="1" s="1"/>
  <c r="I753" i="1" s="1"/>
  <c r="F753" i="1" l="1"/>
  <c r="C753" i="1"/>
  <c r="G753" i="1" s="1"/>
  <c r="J753" i="1" s="1"/>
  <c r="L753" i="1" s="1"/>
  <c r="N753" i="1" s="1"/>
  <c r="K753" i="1" l="1"/>
  <c r="M753" i="1" s="1"/>
  <c r="D753" i="1"/>
  <c r="C754" i="1" l="1"/>
  <c r="G754" i="1" s="1"/>
  <c r="J754" i="1" s="1"/>
  <c r="E754" i="1"/>
  <c r="H754" i="1" s="1"/>
  <c r="I754" i="1" s="1"/>
  <c r="K754" i="1" s="1"/>
  <c r="M754" i="1" s="1"/>
  <c r="L754" i="1" l="1"/>
  <c r="N754" i="1" s="1"/>
  <c r="F754" i="1"/>
  <c r="D754" i="1"/>
  <c r="E755" i="1" l="1"/>
  <c r="H755" i="1" s="1"/>
  <c r="I755" i="1" s="1"/>
  <c r="F755" i="1" l="1"/>
  <c r="C755" i="1"/>
  <c r="G755" i="1" s="1"/>
  <c r="J755" i="1" s="1"/>
  <c r="L755" i="1" s="1"/>
  <c r="N755" i="1" s="1"/>
  <c r="K755" i="1" l="1"/>
  <c r="M755" i="1" s="1"/>
  <c r="D755" i="1"/>
  <c r="C756" i="1" l="1"/>
  <c r="G756" i="1" s="1"/>
  <c r="J756" i="1" s="1"/>
  <c r="E756" i="1"/>
  <c r="H756" i="1" s="1"/>
  <c r="I756" i="1" s="1"/>
  <c r="K756" i="1" l="1"/>
  <c r="M756" i="1" s="1"/>
  <c r="L756" i="1"/>
  <c r="N756" i="1" s="1"/>
  <c r="F756" i="1"/>
  <c r="D756" i="1"/>
  <c r="E757" i="1" l="1"/>
  <c r="H757" i="1" s="1"/>
  <c r="I757" i="1" s="1"/>
  <c r="F757" i="1" l="1"/>
  <c r="C757" i="1"/>
  <c r="G757" i="1" s="1"/>
  <c r="J757" i="1" s="1"/>
  <c r="L757" i="1" s="1"/>
  <c r="N757" i="1" s="1"/>
  <c r="K757" i="1" l="1"/>
  <c r="M757" i="1" s="1"/>
  <c r="D757" i="1"/>
  <c r="C758" i="1" l="1"/>
  <c r="G758" i="1" s="1"/>
  <c r="J758" i="1" s="1"/>
  <c r="E758" i="1"/>
  <c r="H758" i="1" s="1"/>
  <c r="I758" i="1" s="1"/>
  <c r="K758" i="1" s="1"/>
  <c r="M758" i="1" s="1"/>
  <c r="L758" i="1" l="1"/>
  <c r="N758" i="1" s="1"/>
  <c r="F758" i="1"/>
  <c r="D758" i="1"/>
  <c r="E759" i="1" l="1"/>
  <c r="H759" i="1" s="1"/>
  <c r="I759" i="1" s="1"/>
  <c r="F759" i="1" l="1"/>
  <c r="C759" i="1"/>
  <c r="G759" i="1" s="1"/>
  <c r="J759" i="1" s="1"/>
  <c r="L759" i="1" s="1"/>
  <c r="N759" i="1" s="1"/>
  <c r="K759" i="1" l="1"/>
  <c r="M759" i="1" s="1"/>
  <c r="D759" i="1"/>
  <c r="C760" i="1" l="1"/>
  <c r="G760" i="1" s="1"/>
  <c r="J760" i="1" s="1"/>
  <c r="E760" i="1"/>
  <c r="H760" i="1" s="1"/>
  <c r="I760" i="1" s="1"/>
  <c r="K760" i="1" s="1"/>
  <c r="M760" i="1" s="1"/>
  <c r="L760" i="1" l="1"/>
  <c r="N760" i="1" s="1"/>
  <c r="F760" i="1"/>
  <c r="D760" i="1"/>
  <c r="E761" i="1" l="1"/>
  <c r="H761" i="1" s="1"/>
  <c r="I761" i="1" s="1"/>
  <c r="F761" i="1" l="1"/>
  <c r="C761" i="1"/>
  <c r="G761" i="1" s="1"/>
  <c r="J761" i="1" s="1"/>
  <c r="L761" i="1" s="1"/>
  <c r="N761" i="1" s="1"/>
  <c r="K761" i="1" l="1"/>
  <c r="M761" i="1" s="1"/>
  <c r="D761" i="1"/>
  <c r="C762" i="1" l="1"/>
  <c r="G762" i="1" s="1"/>
  <c r="J762" i="1" s="1"/>
  <c r="E762" i="1"/>
  <c r="H762" i="1" s="1"/>
  <c r="I762" i="1" s="1"/>
  <c r="K762" i="1" s="1"/>
  <c r="M762" i="1" s="1"/>
  <c r="L762" i="1" l="1"/>
  <c r="N762" i="1" s="1"/>
  <c r="F762" i="1"/>
  <c r="D762" i="1"/>
  <c r="E763" i="1" l="1"/>
  <c r="H763" i="1" s="1"/>
  <c r="I763" i="1" s="1"/>
  <c r="F763" i="1" l="1"/>
  <c r="C763" i="1"/>
  <c r="G763" i="1" s="1"/>
  <c r="J763" i="1" s="1"/>
  <c r="L763" i="1" s="1"/>
  <c r="N763" i="1" s="1"/>
  <c r="K763" i="1" l="1"/>
  <c r="M763" i="1" s="1"/>
  <c r="D763" i="1"/>
  <c r="C764" i="1" l="1"/>
  <c r="G764" i="1" s="1"/>
  <c r="J764" i="1" s="1"/>
  <c r="E764" i="1"/>
  <c r="H764" i="1" s="1"/>
  <c r="I764" i="1" s="1"/>
  <c r="K764" i="1" s="1"/>
  <c r="M764" i="1" s="1"/>
  <c r="L764" i="1" l="1"/>
  <c r="N764" i="1" s="1"/>
  <c r="F764" i="1"/>
  <c r="D764" i="1"/>
  <c r="E765" i="1" l="1"/>
  <c r="H765" i="1" s="1"/>
  <c r="I765" i="1" s="1"/>
  <c r="C765" i="1"/>
  <c r="G765" i="1" s="1"/>
  <c r="J765" i="1" s="1"/>
  <c r="L765" i="1" s="1"/>
  <c r="N765" i="1" s="1"/>
  <c r="K765" i="1" l="1"/>
  <c r="M765" i="1" s="1"/>
  <c r="D765" i="1"/>
  <c r="F765" i="1"/>
  <c r="C766" i="1" l="1"/>
  <c r="G766" i="1" s="1"/>
  <c r="J766" i="1" s="1"/>
  <c r="D766" i="1" l="1"/>
  <c r="E766" i="1"/>
  <c r="H766" i="1" s="1"/>
  <c r="I766" i="1" s="1"/>
  <c r="K766" i="1" s="1"/>
  <c r="M766" i="1" s="1"/>
  <c r="L766" i="1" l="1"/>
  <c r="N766" i="1" s="1"/>
  <c r="F766" i="1"/>
  <c r="E767" i="1" l="1"/>
  <c r="H767" i="1" s="1"/>
  <c r="I767" i="1" s="1"/>
  <c r="C767" i="1"/>
  <c r="G767" i="1" s="1"/>
  <c r="J767" i="1" s="1"/>
  <c r="L767" i="1" s="1"/>
  <c r="N767" i="1" s="1"/>
  <c r="K767" i="1" l="1"/>
  <c r="M767" i="1" s="1"/>
  <c r="D767" i="1"/>
  <c r="F767" i="1"/>
  <c r="C768" i="1" l="1"/>
  <c r="G768" i="1" s="1"/>
  <c r="J768" i="1" s="1"/>
  <c r="E768" i="1"/>
  <c r="H768" i="1" s="1"/>
  <c r="I768" i="1" s="1"/>
  <c r="K768" i="1" s="1"/>
  <c r="M768" i="1" s="1"/>
  <c r="L768" i="1" l="1"/>
  <c r="N768" i="1" s="1"/>
  <c r="F768" i="1"/>
  <c r="D768" i="1"/>
  <c r="E769" i="1" l="1"/>
  <c r="H769" i="1" s="1"/>
  <c r="I769" i="1" s="1"/>
  <c r="C769" i="1"/>
  <c r="G769" i="1" s="1"/>
  <c r="J769" i="1" s="1"/>
  <c r="L769" i="1" s="1"/>
  <c r="N769" i="1" s="1"/>
  <c r="K769" i="1" l="1"/>
  <c r="M769" i="1" s="1"/>
  <c r="D769" i="1"/>
  <c r="F769" i="1"/>
  <c r="E770" i="1" l="1"/>
  <c r="H770" i="1" s="1"/>
  <c r="I770" i="1" s="1"/>
  <c r="C770" i="1"/>
  <c r="G770" i="1" s="1"/>
  <c r="J770" i="1" s="1"/>
  <c r="L770" i="1" l="1"/>
  <c r="N770" i="1" s="1"/>
  <c r="K770" i="1"/>
  <c r="M770" i="1" s="1"/>
  <c r="D770" i="1"/>
  <c r="F770" i="1"/>
  <c r="C771" i="1" l="1"/>
  <c r="G771" i="1" s="1"/>
  <c r="J771" i="1" s="1"/>
  <c r="D771" i="1" l="1"/>
  <c r="E771" i="1"/>
  <c r="H771" i="1" s="1"/>
  <c r="I771" i="1" s="1"/>
  <c r="K771" i="1" s="1"/>
  <c r="M771" i="1" s="1"/>
  <c r="L771" i="1" l="1"/>
  <c r="N771" i="1" s="1"/>
  <c r="F771" i="1"/>
  <c r="E772" i="1" l="1"/>
  <c r="H772" i="1" s="1"/>
  <c r="I772" i="1" s="1"/>
  <c r="C772" i="1"/>
  <c r="G772" i="1" s="1"/>
  <c r="J772" i="1" s="1"/>
  <c r="L772" i="1" s="1"/>
  <c r="N772" i="1" s="1"/>
  <c r="K772" i="1" l="1"/>
  <c r="M772" i="1" s="1"/>
  <c r="D772" i="1"/>
  <c r="F772" i="1"/>
  <c r="E773" i="1" l="1"/>
  <c r="H773" i="1" s="1"/>
  <c r="I773" i="1" s="1"/>
  <c r="F773" i="1" l="1"/>
  <c r="C773" i="1"/>
  <c r="G773" i="1" s="1"/>
  <c r="J773" i="1" s="1"/>
  <c r="L773" i="1" s="1"/>
  <c r="N773" i="1" s="1"/>
  <c r="K773" i="1" l="1"/>
  <c r="M773" i="1" s="1"/>
  <c r="D773" i="1"/>
  <c r="C774" i="1" l="1"/>
  <c r="G774" i="1" s="1"/>
  <c r="J774" i="1" s="1"/>
  <c r="E774" i="1"/>
  <c r="H774" i="1" s="1"/>
  <c r="I774" i="1" s="1"/>
  <c r="K774" i="1" l="1"/>
  <c r="M774" i="1" s="1"/>
  <c r="L774" i="1"/>
  <c r="N774" i="1" s="1"/>
  <c r="F774" i="1"/>
  <c r="D774" i="1"/>
  <c r="E775" i="1" l="1"/>
  <c r="H775" i="1" s="1"/>
  <c r="I775" i="1" s="1"/>
  <c r="F775" i="1" l="1"/>
  <c r="C775" i="1"/>
  <c r="G775" i="1" s="1"/>
  <c r="J775" i="1" s="1"/>
  <c r="L775" i="1" s="1"/>
  <c r="N775" i="1" s="1"/>
  <c r="K775" i="1" l="1"/>
  <c r="M775" i="1" s="1"/>
  <c r="D775" i="1"/>
  <c r="C776" i="1" l="1"/>
  <c r="G776" i="1" s="1"/>
  <c r="J776" i="1" s="1"/>
  <c r="E776" i="1"/>
  <c r="H776" i="1" s="1"/>
  <c r="I776" i="1" s="1"/>
  <c r="L776" i="1" l="1"/>
  <c r="N776" i="1" s="1"/>
  <c r="K776" i="1"/>
  <c r="M776" i="1" s="1"/>
  <c r="F776" i="1"/>
  <c r="D776" i="1"/>
  <c r="E777" i="1" l="1"/>
  <c r="H777" i="1" s="1"/>
  <c r="I777" i="1" s="1"/>
  <c r="F777" i="1" l="1"/>
  <c r="C777" i="1"/>
  <c r="G777" i="1" s="1"/>
  <c r="J777" i="1" s="1"/>
  <c r="L777" i="1" s="1"/>
  <c r="N777" i="1" s="1"/>
  <c r="K777" i="1" l="1"/>
  <c r="M777" i="1" s="1"/>
  <c r="D777" i="1"/>
  <c r="C778" i="1" l="1"/>
  <c r="G778" i="1" s="1"/>
  <c r="J778" i="1" s="1"/>
  <c r="E778" i="1"/>
  <c r="H778" i="1" s="1"/>
  <c r="I778" i="1" s="1"/>
  <c r="K778" i="1" l="1"/>
  <c r="M778" i="1" s="1"/>
  <c r="L778" i="1"/>
  <c r="N778" i="1" s="1"/>
  <c r="F778" i="1"/>
  <c r="D778" i="1"/>
  <c r="E779" i="1" l="1"/>
  <c r="H779" i="1" s="1"/>
  <c r="I779" i="1" s="1"/>
  <c r="F779" i="1" l="1"/>
  <c r="C779" i="1"/>
  <c r="G779" i="1" s="1"/>
  <c r="J779" i="1" s="1"/>
  <c r="L779" i="1" s="1"/>
  <c r="N779" i="1" s="1"/>
  <c r="K779" i="1" l="1"/>
  <c r="M779" i="1" s="1"/>
  <c r="D779" i="1"/>
  <c r="C780" i="1" l="1"/>
  <c r="G780" i="1" s="1"/>
  <c r="J780" i="1" s="1"/>
  <c r="E780" i="1"/>
  <c r="H780" i="1" s="1"/>
  <c r="I780" i="1" s="1"/>
  <c r="K780" i="1" l="1"/>
  <c r="M780" i="1" s="1"/>
  <c r="L780" i="1"/>
  <c r="N780" i="1" s="1"/>
  <c r="F780" i="1"/>
  <c r="D780" i="1"/>
  <c r="E781" i="1" l="1"/>
  <c r="H781" i="1" s="1"/>
  <c r="I781" i="1" s="1"/>
  <c r="F781" i="1" l="1"/>
  <c r="C781" i="1"/>
  <c r="G781" i="1" s="1"/>
  <c r="J781" i="1" s="1"/>
  <c r="L781" i="1" s="1"/>
  <c r="N781" i="1" s="1"/>
  <c r="K781" i="1" l="1"/>
  <c r="M781" i="1" s="1"/>
  <c r="D781" i="1"/>
  <c r="C782" i="1" l="1"/>
  <c r="G782" i="1" s="1"/>
  <c r="J782" i="1" s="1"/>
  <c r="E782" i="1"/>
  <c r="H782" i="1" s="1"/>
  <c r="I782" i="1" s="1"/>
  <c r="K782" i="1" s="1"/>
  <c r="M782" i="1" s="1"/>
  <c r="L782" i="1" l="1"/>
  <c r="N782" i="1" s="1"/>
  <c r="F782" i="1"/>
  <c r="D782" i="1"/>
  <c r="E783" i="1" l="1"/>
  <c r="H783" i="1" s="1"/>
  <c r="I783" i="1" s="1"/>
  <c r="F783" i="1" l="1"/>
  <c r="C783" i="1"/>
  <c r="G783" i="1" s="1"/>
  <c r="J783" i="1" s="1"/>
  <c r="L783" i="1" s="1"/>
  <c r="N783" i="1" s="1"/>
  <c r="K783" i="1" l="1"/>
  <c r="M783" i="1" s="1"/>
  <c r="D783" i="1"/>
  <c r="C784" i="1" l="1"/>
  <c r="G784" i="1" s="1"/>
  <c r="J784" i="1" s="1"/>
  <c r="E784" i="1"/>
  <c r="H784" i="1" s="1"/>
  <c r="I784" i="1" s="1"/>
  <c r="K784" i="1" s="1"/>
  <c r="M784" i="1" s="1"/>
  <c r="L784" i="1" l="1"/>
  <c r="N784" i="1" s="1"/>
  <c r="F784" i="1"/>
  <c r="D784" i="1"/>
  <c r="E785" i="1" l="1"/>
  <c r="H785" i="1" s="1"/>
  <c r="I785" i="1" s="1"/>
  <c r="F785" i="1" l="1"/>
  <c r="C785" i="1"/>
  <c r="G785" i="1" s="1"/>
  <c r="J785" i="1" s="1"/>
  <c r="L785" i="1" s="1"/>
  <c r="N785" i="1" s="1"/>
  <c r="K785" i="1" l="1"/>
  <c r="M785" i="1" s="1"/>
  <c r="D785" i="1"/>
  <c r="C786" i="1" l="1"/>
  <c r="G786" i="1" s="1"/>
  <c r="J786" i="1" s="1"/>
  <c r="E786" i="1"/>
  <c r="H786" i="1" s="1"/>
  <c r="I786" i="1" s="1"/>
  <c r="K786" i="1" l="1"/>
  <c r="M786" i="1" s="1"/>
  <c r="L786" i="1"/>
  <c r="N786" i="1" s="1"/>
  <c r="F786" i="1"/>
  <c r="D786" i="1"/>
  <c r="E787" i="1" l="1"/>
  <c r="H787" i="1" s="1"/>
  <c r="I787" i="1" s="1"/>
  <c r="F787" i="1" l="1"/>
  <c r="C787" i="1"/>
  <c r="G787" i="1" s="1"/>
  <c r="J787" i="1" s="1"/>
  <c r="L787" i="1" s="1"/>
  <c r="N787" i="1" s="1"/>
  <c r="K787" i="1" l="1"/>
  <c r="M787" i="1" s="1"/>
  <c r="D787" i="1"/>
  <c r="C788" i="1" l="1"/>
  <c r="G788" i="1" s="1"/>
  <c r="J788" i="1" s="1"/>
  <c r="E788" i="1"/>
  <c r="H788" i="1" s="1"/>
  <c r="I788" i="1" s="1"/>
  <c r="K788" i="1" s="1"/>
  <c r="M788" i="1" s="1"/>
  <c r="L788" i="1" l="1"/>
  <c r="N788" i="1" s="1"/>
  <c r="F788" i="1"/>
  <c r="D788" i="1"/>
  <c r="E789" i="1" l="1"/>
  <c r="H789" i="1" s="1"/>
  <c r="I789" i="1" s="1"/>
  <c r="F789" i="1" l="1"/>
  <c r="C789" i="1"/>
  <c r="G789" i="1" s="1"/>
  <c r="J789" i="1" s="1"/>
  <c r="L789" i="1" s="1"/>
  <c r="N789" i="1" s="1"/>
  <c r="K789" i="1" l="1"/>
  <c r="M789" i="1" s="1"/>
  <c r="D789" i="1"/>
  <c r="C790" i="1" l="1"/>
  <c r="G790" i="1" s="1"/>
  <c r="J790" i="1" s="1"/>
  <c r="E790" i="1"/>
  <c r="H790" i="1" s="1"/>
  <c r="I790" i="1" s="1"/>
  <c r="K790" i="1" l="1"/>
  <c r="M790" i="1" s="1"/>
  <c r="L790" i="1"/>
  <c r="N790" i="1" s="1"/>
  <c r="F790" i="1"/>
  <c r="D790" i="1"/>
  <c r="E791" i="1" l="1"/>
  <c r="H791" i="1" s="1"/>
  <c r="I791" i="1" s="1"/>
  <c r="C791" i="1"/>
  <c r="G791" i="1" s="1"/>
  <c r="J791" i="1" s="1"/>
  <c r="L791" i="1" s="1"/>
  <c r="N791" i="1" s="1"/>
  <c r="K791" i="1" l="1"/>
  <c r="M791" i="1" s="1"/>
  <c r="D791" i="1"/>
  <c r="F791" i="1"/>
  <c r="C792" i="1" l="1"/>
  <c r="G792" i="1" s="1"/>
  <c r="J792" i="1" s="1"/>
  <c r="D792" i="1" l="1"/>
  <c r="E792" i="1"/>
  <c r="H792" i="1" s="1"/>
  <c r="I792" i="1" s="1"/>
  <c r="K792" i="1" s="1"/>
  <c r="M792" i="1" s="1"/>
  <c r="L792" i="1" l="1"/>
  <c r="N792" i="1" s="1"/>
  <c r="F792" i="1"/>
  <c r="E793" i="1" l="1"/>
  <c r="H793" i="1" s="1"/>
  <c r="I793" i="1" s="1"/>
  <c r="C793" i="1"/>
  <c r="G793" i="1" s="1"/>
  <c r="J793" i="1" s="1"/>
  <c r="L793" i="1" l="1"/>
  <c r="N793" i="1" s="1"/>
  <c r="K793" i="1"/>
  <c r="M793" i="1" s="1"/>
  <c r="D793" i="1"/>
  <c r="F793" i="1"/>
  <c r="C794" i="1" l="1"/>
  <c r="G794" i="1" s="1"/>
  <c r="J794" i="1" s="1"/>
  <c r="D794" i="1" l="1"/>
  <c r="E794" i="1"/>
  <c r="H794" i="1" s="1"/>
  <c r="I794" i="1" s="1"/>
  <c r="K794" i="1" s="1"/>
  <c r="M794" i="1" s="1"/>
  <c r="L794" i="1" l="1"/>
  <c r="N794" i="1" s="1"/>
  <c r="F794" i="1"/>
  <c r="E795" i="1" l="1"/>
  <c r="H795" i="1" s="1"/>
  <c r="I795" i="1" s="1"/>
  <c r="C795" i="1"/>
  <c r="G795" i="1" s="1"/>
  <c r="J795" i="1" s="1"/>
  <c r="L795" i="1" s="1"/>
  <c r="N795" i="1" s="1"/>
  <c r="K795" i="1" l="1"/>
  <c r="M795" i="1" s="1"/>
  <c r="D795" i="1"/>
  <c r="F795" i="1"/>
  <c r="C796" i="1" l="1"/>
  <c r="G796" i="1" s="1"/>
  <c r="J796" i="1" s="1"/>
  <c r="D796" i="1" l="1"/>
  <c r="E796" i="1"/>
  <c r="H796" i="1" s="1"/>
  <c r="I796" i="1" s="1"/>
  <c r="K796" i="1" s="1"/>
  <c r="M796" i="1" s="1"/>
  <c r="L796" i="1" l="1"/>
  <c r="N796" i="1" s="1"/>
  <c r="F796" i="1"/>
  <c r="E797" i="1" l="1"/>
  <c r="H797" i="1" s="1"/>
  <c r="I797" i="1" s="1"/>
  <c r="C797" i="1"/>
  <c r="G797" i="1" s="1"/>
  <c r="J797" i="1" s="1"/>
  <c r="L797" i="1" l="1"/>
  <c r="N797" i="1" s="1"/>
  <c r="K797" i="1"/>
  <c r="M797" i="1" s="1"/>
  <c r="D797" i="1"/>
  <c r="F797" i="1"/>
  <c r="C798" i="1" l="1"/>
  <c r="G798" i="1" s="1"/>
  <c r="J798" i="1" s="1"/>
  <c r="D798" i="1" l="1"/>
  <c r="E798" i="1"/>
  <c r="H798" i="1" s="1"/>
  <c r="I798" i="1" s="1"/>
  <c r="K798" i="1" s="1"/>
  <c r="M798" i="1" s="1"/>
  <c r="L798" i="1" l="1"/>
  <c r="N798" i="1" s="1"/>
  <c r="F798" i="1"/>
  <c r="E799" i="1" l="1"/>
  <c r="H799" i="1" s="1"/>
  <c r="I799" i="1" s="1"/>
  <c r="C799" i="1"/>
  <c r="G799" i="1" s="1"/>
  <c r="J799" i="1" s="1"/>
  <c r="L799" i="1" s="1"/>
  <c r="N799" i="1" s="1"/>
  <c r="K799" i="1" l="1"/>
  <c r="M799" i="1" s="1"/>
  <c r="D799" i="1"/>
  <c r="F799" i="1"/>
  <c r="C800" i="1" l="1"/>
  <c r="G800" i="1" s="1"/>
  <c r="J800" i="1" s="1"/>
  <c r="D800" i="1" l="1"/>
  <c r="E800" i="1"/>
  <c r="H800" i="1" s="1"/>
  <c r="I800" i="1" s="1"/>
  <c r="K800" i="1" s="1"/>
  <c r="M800" i="1" s="1"/>
  <c r="L800" i="1" l="1"/>
  <c r="N800" i="1" s="1"/>
  <c r="F800" i="1"/>
  <c r="E801" i="1" l="1"/>
  <c r="H801" i="1" s="1"/>
  <c r="I801" i="1" s="1"/>
  <c r="C801" i="1"/>
  <c r="G801" i="1" s="1"/>
  <c r="J801" i="1" s="1"/>
  <c r="L801" i="1" s="1"/>
  <c r="N801" i="1" s="1"/>
  <c r="K801" i="1" l="1"/>
  <c r="M801" i="1" s="1"/>
  <c r="D801" i="1"/>
  <c r="F801" i="1"/>
  <c r="C802" i="1" l="1"/>
  <c r="G802" i="1" s="1"/>
  <c r="J802" i="1" s="1"/>
  <c r="D802" i="1" l="1"/>
  <c r="E802" i="1"/>
  <c r="H802" i="1" s="1"/>
  <c r="I802" i="1" s="1"/>
  <c r="K802" i="1" s="1"/>
  <c r="M802" i="1" s="1"/>
  <c r="L802" i="1" l="1"/>
  <c r="N802" i="1" s="1"/>
  <c r="F802" i="1"/>
  <c r="E803" i="1" l="1"/>
  <c r="H803" i="1" s="1"/>
  <c r="I803" i="1" s="1"/>
  <c r="C803" i="1"/>
  <c r="G803" i="1" s="1"/>
  <c r="J803" i="1" s="1"/>
  <c r="L803" i="1" s="1"/>
  <c r="N803" i="1" s="1"/>
  <c r="K803" i="1" l="1"/>
  <c r="M803" i="1" s="1"/>
  <c r="D803" i="1"/>
  <c r="F803" i="1"/>
  <c r="C804" i="1" l="1"/>
  <c r="G804" i="1" s="1"/>
  <c r="J804" i="1" s="1"/>
  <c r="D804" i="1" l="1"/>
  <c r="E804" i="1"/>
  <c r="H804" i="1" s="1"/>
  <c r="I804" i="1" s="1"/>
  <c r="K804" i="1" s="1"/>
  <c r="M804" i="1" s="1"/>
  <c r="L804" i="1" l="1"/>
  <c r="N804" i="1" s="1"/>
  <c r="F804" i="1"/>
  <c r="E805" i="1" l="1"/>
  <c r="H805" i="1" s="1"/>
  <c r="I805" i="1" s="1"/>
  <c r="C805" i="1"/>
  <c r="G805" i="1" s="1"/>
  <c r="J805" i="1" s="1"/>
  <c r="L805" i="1" s="1"/>
  <c r="N805" i="1" s="1"/>
  <c r="K805" i="1" l="1"/>
  <c r="M805" i="1" s="1"/>
  <c r="D805" i="1"/>
  <c r="F805" i="1"/>
  <c r="C806" i="1" l="1"/>
  <c r="G806" i="1" s="1"/>
  <c r="J806" i="1" s="1"/>
  <c r="D806" i="1" l="1"/>
  <c r="E806" i="1"/>
  <c r="H806" i="1" s="1"/>
  <c r="I806" i="1" s="1"/>
  <c r="K806" i="1" s="1"/>
  <c r="M806" i="1" s="1"/>
  <c r="L806" i="1" l="1"/>
  <c r="N806" i="1" s="1"/>
  <c r="F806" i="1"/>
  <c r="E807" i="1" l="1"/>
  <c r="H807" i="1" s="1"/>
  <c r="I807" i="1" s="1"/>
  <c r="C807" i="1"/>
  <c r="G807" i="1" s="1"/>
  <c r="J807" i="1" s="1"/>
  <c r="L807" i="1" s="1"/>
  <c r="N807" i="1" s="1"/>
  <c r="K807" i="1" l="1"/>
  <c r="M807" i="1" s="1"/>
  <c r="D807" i="1"/>
  <c r="F807" i="1"/>
  <c r="C808" i="1" l="1"/>
  <c r="G808" i="1" s="1"/>
  <c r="J808" i="1" s="1"/>
  <c r="D808" i="1" l="1"/>
  <c r="E808" i="1"/>
  <c r="H808" i="1" s="1"/>
  <c r="I808" i="1" s="1"/>
  <c r="K808" i="1" s="1"/>
  <c r="M808" i="1" s="1"/>
  <c r="L808" i="1" l="1"/>
  <c r="N808" i="1" s="1"/>
  <c r="F808" i="1"/>
  <c r="E809" i="1" l="1"/>
  <c r="H809" i="1" s="1"/>
  <c r="I809" i="1" s="1"/>
  <c r="C809" i="1"/>
  <c r="G809" i="1" s="1"/>
  <c r="J809" i="1" s="1"/>
  <c r="L809" i="1" s="1"/>
  <c r="N809" i="1" s="1"/>
  <c r="K809" i="1" l="1"/>
  <c r="M809" i="1" s="1"/>
  <c r="D809" i="1"/>
  <c r="F809" i="1"/>
  <c r="C810" i="1" l="1"/>
  <c r="G810" i="1" s="1"/>
  <c r="J810" i="1" s="1"/>
  <c r="D810" i="1" l="1"/>
  <c r="E810" i="1"/>
  <c r="H810" i="1" s="1"/>
  <c r="I810" i="1" s="1"/>
  <c r="K810" i="1" s="1"/>
  <c r="M810" i="1" s="1"/>
  <c r="L810" i="1" l="1"/>
  <c r="N810" i="1" s="1"/>
  <c r="F810" i="1"/>
  <c r="E811" i="1" l="1"/>
  <c r="H811" i="1" s="1"/>
  <c r="I811" i="1" s="1"/>
  <c r="C811" i="1"/>
  <c r="G811" i="1" s="1"/>
  <c r="J811" i="1" s="1"/>
  <c r="L811" i="1" l="1"/>
  <c r="N811" i="1" s="1"/>
  <c r="K811" i="1"/>
  <c r="M811" i="1" s="1"/>
  <c r="D811" i="1"/>
  <c r="F811" i="1"/>
  <c r="C812" i="1" l="1"/>
  <c r="G812" i="1" s="1"/>
  <c r="J812" i="1" s="1"/>
  <c r="D812" i="1" l="1"/>
  <c r="E812" i="1"/>
  <c r="H812" i="1" s="1"/>
  <c r="I812" i="1" s="1"/>
  <c r="K812" i="1" s="1"/>
  <c r="M812" i="1" s="1"/>
  <c r="L812" i="1" l="1"/>
  <c r="N812" i="1" s="1"/>
  <c r="F812" i="1"/>
  <c r="E813" i="1" l="1"/>
  <c r="H813" i="1" s="1"/>
  <c r="I813" i="1" s="1"/>
  <c r="C813" i="1"/>
  <c r="G813" i="1" s="1"/>
  <c r="J813" i="1" s="1"/>
  <c r="L813" i="1" s="1"/>
  <c r="N813" i="1" s="1"/>
  <c r="K813" i="1" l="1"/>
  <c r="M813" i="1" s="1"/>
  <c r="D813" i="1"/>
  <c r="F813" i="1"/>
  <c r="C814" i="1" l="1"/>
  <c r="G814" i="1" s="1"/>
  <c r="J814" i="1" s="1"/>
  <c r="D814" i="1" l="1"/>
  <c r="E814" i="1"/>
  <c r="H814" i="1" s="1"/>
  <c r="I814" i="1" s="1"/>
  <c r="K814" i="1" s="1"/>
  <c r="M814" i="1" s="1"/>
  <c r="L814" i="1" l="1"/>
  <c r="N814" i="1" s="1"/>
  <c r="F814" i="1"/>
  <c r="C815" i="1" l="1"/>
  <c r="G815" i="1" s="1"/>
  <c r="J815" i="1" s="1"/>
  <c r="E815" i="1"/>
  <c r="H815" i="1" s="1"/>
  <c r="I815" i="1" s="1"/>
  <c r="K815" i="1" s="1"/>
  <c r="M815" i="1" s="1"/>
  <c r="L815" i="1" l="1"/>
  <c r="N815" i="1" s="1"/>
  <c r="F815" i="1"/>
  <c r="D815" i="1"/>
  <c r="E816" i="1" l="1"/>
  <c r="H816" i="1" s="1"/>
  <c r="I816" i="1" s="1"/>
  <c r="F816" i="1" l="1"/>
  <c r="C816" i="1"/>
  <c r="G816" i="1" s="1"/>
  <c r="J816" i="1" s="1"/>
  <c r="L816" i="1" s="1"/>
  <c r="N816" i="1" s="1"/>
  <c r="K816" i="1" l="1"/>
  <c r="M816" i="1" s="1"/>
  <c r="D816" i="1"/>
  <c r="C817" i="1" l="1"/>
  <c r="G817" i="1" s="1"/>
  <c r="J817" i="1" s="1"/>
  <c r="E817" i="1"/>
  <c r="H817" i="1" s="1"/>
  <c r="I817" i="1" s="1"/>
  <c r="K817" i="1" l="1"/>
  <c r="M817" i="1" s="1"/>
  <c r="L817" i="1"/>
  <c r="N817" i="1" s="1"/>
  <c r="F817" i="1"/>
  <c r="D817" i="1"/>
  <c r="E818" i="1" l="1"/>
  <c r="H818" i="1" s="1"/>
  <c r="I818" i="1" s="1"/>
  <c r="F818" i="1" l="1"/>
  <c r="C818" i="1"/>
  <c r="G818" i="1" s="1"/>
  <c r="J818" i="1" s="1"/>
  <c r="L818" i="1" s="1"/>
  <c r="N818" i="1" s="1"/>
  <c r="K818" i="1" l="1"/>
  <c r="M818" i="1" s="1"/>
  <c r="D818" i="1"/>
  <c r="C819" i="1" l="1"/>
  <c r="G819" i="1" s="1"/>
  <c r="J819" i="1" s="1"/>
  <c r="E819" i="1"/>
  <c r="H819" i="1" s="1"/>
  <c r="I819" i="1" s="1"/>
  <c r="K819" i="1" l="1"/>
  <c r="M819" i="1" s="1"/>
  <c r="L819" i="1"/>
  <c r="N819" i="1" s="1"/>
  <c r="F819" i="1"/>
  <c r="D819" i="1"/>
  <c r="C820" i="1" l="1"/>
  <c r="G820" i="1" s="1"/>
  <c r="J820" i="1" s="1"/>
  <c r="E820" i="1"/>
  <c r="H820" i="1" s="1"/>
  <c r="I820" i="1" s="1"/>
  <c r="K820" i="1" s="1"/>
  <c r="M820" i="1" s="1"/>
  <c r="L820" i="1" l="1"/>
  <c r="N820" i="1" s="1"/>
  <c r="F820" i="1"/>
  <c r="D820" i="1"/>
  <c r="E821" i="1" l="1"/>
  <c r="H821" i="1" s="1"/>
  <c r="I821" i="1" s="1"/>
  <c r="F821" i="1" l="1"/>
  <c r="C821" i="1"/>
  <c r="G821" i="1" s="1"/>
  <c r="J821" i="1" s="1"/>
  <c r="L821" i="1" s="1"/>
  <c r="N821" i="1" s="1"/>
  <c r="K821" i="1" l="1"/>
  <c r="M821" i="1" s="1"/>
  <c r="D821" i="1"/>
  <c r="C822" i="1" l="1"/>
  <c r="G822" i="1" s="1"/>
  <c r="J822" i="1" s="1"/>
  <c r="E822" i="1"/>
  <c r="H822" i="1" s="1"/>
  <c r="I822" i="1" s="1"/>
  <c r="K822" i="1" l="1"/>
  <c r="M822" i="1" s="1"/>
  <c r="L822" i="1"/>
  <c r="N822" i="1" s="1"/>
  <c r="F822" i="1"/>
  <c r="D822" i="1"/>
  <c r="E823" i="1" l="1"/>
  <c r="H823" i="1" s="1"/>
  <c r="I823" i="1" s="1"/>
  <c r="F823" i="1" l="1"/>
  <c r="C823" i="1"/>
  <c r="G823" i="1" s="1"/>
  <c r="J823" i="1" s="1"/>
  <c r="L823" i="1" s="1"/>
  <c r="N823" i="1" s="1"/>
  <c r="K823" i="1" l="1"/>
  <c r="M823" i="1" s="1"/>
  <c r="D823" i="1"/>
  <c r="C824" i="1" l="1"/>
  <c r="G824" i="1" s="1"/>
  <c r="J824" i="1" s="1"/>
  <c r="E824" i="1"/>
  <c r="H824" i="1" s="1"/>
  <c r="I824" i="1" s="1"/>
  <c r="K824" i="1" s="1"/>
  <c r="M824" i="1" s="1"/>
  <c r="L824" i="1" l="1"/>
  <c r="N824" i="1" s="1"/>
  <c r="F824" i="1"/>
  <c r="D824" i="1"/>
  <c r="E825" i="1" l="1"/>
  <c r="H825" i="1" s="1"/>
  <c r="I825" i="1" s="1"/>
  <c r="F825" i="1" l="1"/>
  <c r="C825" i="1"/>
  <c r="G825" i="1" s="1"/>
  <c r="J825" i="1" s="1"/>
  <c r="L825" i="1" s="1"/>
  <c r="N825" i="1" s="1"/>
  <c r="K825" i="1" l="1"/>
  <c r="M825" i="1" s="1"/>
  <c r="D825" i="1"/>
  <c r="C826" i="1" l="1"/>
  <c r="G826" i="1" s="1"/>
  <c r="J826" i="1" s="1"/>
  <c r="E826" i="1"/>
  <c r="H826" i="1" s="1"/>
  <c r="I826" i="1" s="1"/>
  <c r="K826" i="1" s="1"/>
  <c r="M826" i="1" s="1"/>
  <c r="L826" i="1" l="1"/>
  <c r="N826" i="1" s="1"/>
  <c r="F826" i="1"/>
  <c r="D826" i="1"/>
  <c r="E827" i="1" l="1"/>
  <c r="H827" i="1" s="1"/>
  <c r="I827" i="1" s="1"/>
  <c r="F827" i="1" l="1"/>
  <c r="C827" i="1"/>
  <c r="G827" i="1" s="1"/>
  <c r="J827" i="1" s="1"/>
  <c r="L827" i="1" s="1"/>
  <c r="N827" i="1" s="1"/>
  <c r="K827" i="1" l="1"/>
  <c r="M827" i="1" s="1"/>
  <c r="D827" i="1"/>
  <c r="C828" i="1" l="1"/>
  <c r="G828" i="1" s="1"/>
  <c r="J828" i="1" s="1"/>
  <c r="E828" i="1"/>
  <c r="H828" i="1" s="1"/>
  <c r="I828" i="1" s="1"/>
  <c r="K828" i="1" s="1"/>
  <c r="M828" i="1" s="1"/>
  <c r="L828" i="1" l="1"/>
  <c r="N828" i="1" s="1"/>
  <c r="F828" i="1"/>
  <c r="D828" i="1"/>
  <c r="E829" i="1" l="1"/>
  <c r="H829" i="1" s="1"/>
  <c r="I829" i="1" s="1"/>
  <c r="F829" i="1" l="1"/>
  <c r="C829" i="1"/>
  <c r="G829" i="1" s="1"/>
  <c r="J829" i="1" s="1"/>
  <c r="L829" i="1" s="1"/>
  <c r="N829" i="1" s="1"/>
  <c r="K829" i="1" l="1"/>
  <c r="M829" i="1" s="1"/>
  <c r="D829" i="1"/>
  <c r="C830" i="1" l="1"/>
  <c r="G830" i="1" s="1"/>
  <c r="J830" i="1" s="1"/>
  <c r="E830" i="1"/>
  <c r="H830" i="1" s="1"/>
  <c r="I830" i="1" s="1"/>
  <c r="K830" i="1" l="1"/>
  <c r="M830" i="1" s="1"/>
  <c r="L830" i="1"/>
  <c r="N830" i="1" s="1"/>
  <c r="F830" i="1"/>
  <c r="D830" i="1"/>
  <c r="E831" i="1" l="1"/>
  <c r="H831" i="1" s="1"/>
  <c r="I831" i="1" s="1"/>
  <c r="F831" i="1" l="1"/>
  <c r="C831" i="1"/>
  <c r="G831" i="1" s="1"/>
  <c r="J831" i="1" s="1"/>
  <c r="L831" i="1" s="1"/>
  <c r="N831" i="1" s="1"/>
  <c r="K831" i="1" l="1"/>
  <c r="M831" i="1" s="1"/>
  <c r="D831" i="1"/>
  <c r="C832" i="1" l="1"/>
  <c r="G832" i="1" s="1"/>
  <c r="J832" i="1" s="1"/>
  <c r="E832" i="1"/>
  <c r="H832" i="1" s="1"/>
  <c r="I832" i="1" s="1"/>
  <c r="K832" i="1" s="1"/>
  <c r="M832" i="1" s="1"/>
  <c r="L832" i="1" l="1"/>
  <c r="N832" i="1" s="1"/>
  <c r="F832" i="1"/>
  <c r="D832" i="1"/>
  <c r="C833" i="1" l="1"/>
  <c r="G833" i="1" s="1"/>
  <c r="J833" i="1" s="1"/>
  <c r="E833" i="1"/>
  <c r="H833" i="1" s="1"/>
  <c r="I833" i="1" s="1"/>
  <c r="K833" i="1" l="1"/>
  <c r="M833" i="1" s="1"/>
  <c r="L833" i="1"/>
  <c r="N833" i="1" s="1"/>
  <c r="F833" i="1"/>
  <c r="D833" i="1"/>
  <c r="E834" i="1" l="1"/>
  <c r="H834" i="1" s="1"/>
  <c r="I834" i="1" s="1"/>
  <c r="F834" i="1" l="1"/>
  <c r="C834" i="1"/>
  <c r="G834" i="1" s="1"/>
  <c r="J834" i="1" s="1"/>
  <c r="L834" i="1" s="1"/>
  <c r="N834" i="1" s="1"/>
  <c r="K834" i="1" l="1"/>
  <c r="M834" i="1" s="1"/>
  <c r="D834" i="1"/>
  <c r="C835" i="1" l="1"/>
  <c r="G835" i="1" s="1"/>
  <c r="J835" i="1" s="1"/>
  <c r="E835" i="1"/>
  <c r="H835" i="1" s="1"/>
  <c r="I835" i="1" s="1"/>
  <c r="K835" i="1" s="1"/>
  <c r="M835" i="1" s="1"/>
  <c r="L835" i="1" l="1"/>
  <c r="N835" i="1" s="1"/>
  <c r="F835" i="1"/>
  <c r="D835" i="1"/>
  <c r="C836" i="1" l="1"/>
  <c r="G836" i="1" s="1"/>
  <c r="J836" i="1" s="1"/>
  <c r="E836" i="1"/>
  <c r="H836" i="1" s="1"/>
  <c r="I836" i="1" s="1"/>
  <c r="K836" i="1" s="1"/>
  <c r="M836" i="1" s="1"/>
  <c r="L836" i="1" l="1"/>
  <c r="N836" i="1" s="1"/>
  <c r="F836" i="1"/>
  <c r="D836" i="1"/>
  <c r="E837" i="1" l="1"/>
  <c r="H837" i="1" s="1"/>
  <c r="I837" i="1" s="1"/>
  <c r="C837" i="1"/>
  <c r="G837" i="1" s="1"/>
  <c r="J837" i="1" s="1"/>
  <c r="L837" i="1" l="1"/>
  <c r="N837" i="1" s="1"/>
  <c r="K837" i="1"/>
  <c r="M837" i="1" s="1"/>
  <c r="D837" i="1"/>
  <c r="F837" i="1"/>
  <c r="C838" i="1" l="1"/>
  <c r="G838" i="1" s="1"/>
  <c r="J838" i="1" s="1"/>
  <c r="D838" i="1" l="1"/>
  <c r="E838" i="1"/>
  <c r="H838" i="1" s="1"/>
  <c r="I838" i="1" s="1"/>
  <c r="K838" i="1" s="1"/>
  <c r="M838" i="1" s="1"/>
  <c r="L838" i="1" l="1"/>
  <c r="N838" i="1" s="1"/>
  <c r="F838" i="1"/>
  <c r="E839" i="1" l="1"/>
  <c r="H839" i="1" s="1"/>
  <c r="I839" i="1" s="1"/>
  <c r="C839" i="1"/>
  <c r="G839" i="1" s="1"/>
  <c r="J839" i="1" s="1"/>
  <c r="L839" i="1" s="1"/>
  <c r="N839" i="1" s="1"/>
  <c r="K839" i="1" l="1"/>
  <c r="M839" i="1" s="1"/>
  <c r="D839" i="1"/>
  <c r="F839" i="1"/>
  <c r="C840" i="1" l="1"/>
  <c r="G840" i="1" s="1"/>
  <c r="J840" i="1" s="1"/>
  <c r="E840" i="1"/>
  <c r="H840" i="1" s="1"/>
  <c r="I840" i="1" s="1"/>
  <c r="K840" i="1" s="1"/>
  <c r="M840" i="1" s="1"/>
  <c r="L840" i="1" l="1"/>
  <c r="N840" i="1" s="1"/>
  <c r="F840" i="1"/>
  <c r="D840" i="1"/>
  <c r="E841" i="1" l="1"/>
  <c r="H841" i="1" s="1"/>
  <c r="I841" i="1" s="1"/>
  <c r="F841" i="1" l="1"/>
  <c r="C841" i="1"/>
  <c r="G841" i="1" s="1"/>
  <c r="J841" i="1" s="1"/>
  <c r="L841" i="1" s="1"/>
  <c r="N841" i="1" s="1"/>
  <c r="K841" i="1" l="1"/>
  <c r="M841" i="1" s="1"/>
  <c r="D841" i="1"/>
  <c r="C842" i="1" l="1"/>
  <c r="G842" i="1" s="1"/>
  <c r="J842" i="1" s="1"/>
  <c r="E842" i="1"/>
  <c r="H842" i="1" s="1"/>
  <c r="I842" i="1" s="1"/>
  <c r="K842" i="1" s="1"/>
  <c r="M842" i="1" s="1"/>
  <c r="L842" i="1" l="1"/>
  <c r="N842" i="1" s="1"/>
  <c r="F842" i="1"/>
  <c r="D842" i="1"/>
  <c r="E843" i="1" l="1"/>
  <c r="H843" i="1" s="1"/>
  <c r="I843" i="1" s="1"/>
  <c r="F843" i="1" l="1"/>
  <c r="C843" i="1"/>
  <c r="G843" i="1" s="1"/>
  <c r="J843" i="1" s="1"/>
  <c r="L843" i="1" s="1"/>
  <c r="N843" i="1" s="1"/>
  <c r="K843" i="1" l="1"/>
  <c r="M843" i="1" s="1"/>
  <c r="D843" i="1"/>
  <c r="C844" i="1" l="1"/>
  <c r="G844" i="1" s="1"/>
  <c r="J844" i="1" s="1"/>
  <c r="E844" i="1"/>
  <c r="H844" i="1" s="1"/>
  <c r="I844" i="1" s="1"/>
  <c r="K844" i="1" s="1"/>
  <c r="M844" i="1" s="1"/>
  <c r="L844" i="1" l="1"/>
  <c r="N844" i="1" s="1"/>
  <c r="F844" i="1"/>
  <c r="D844" i="1"/>
  <c r="E845" i="1" l="1"/>
  <c r="H845" i="1" s="1"/>
  <c r="I845" i="1" s="1"/>
  <c r="F845" i="1" l="1"/>
  <c r="C845" i="1"/>
  <c r="G845" i="1" s="1"/>
  <c r="J845" i="1" s="1"/>
  <c r="L845" i="1" s="1"/>
  <c r="N845" i="1" s="1"/>
  <c r="K845" i="1" l="1"/>
  <c r="M845" i="1" s="1"/>
  <c r="D845" i="1"/>
  <c r="C846" i="1" l="1"/>
  <c r="G846" i="1" s="1"/>
  <c r="J846" i="1" s="1"/>
  <c r="E846" i="1"/>
  <c r="H846" i="1" s="1"/>
  <c r="I846" i="1" s="1"/>
  <c r="K846" i="1" s="1"/>
  <c r="M846" i="1" s="1"/>
  <c r="L846" i="1" l="1"/>
  <c r="N846" i="1" s="1"/>
  <c r="F846" i="1"/>
  <c r="D846" i="1"/>
  <c r="E847" i="1" l="1"/>
  <c r="H847" i="1" s="1"/>
  <c r="I847" i="1" s="1"/>
  <c r="F847" i="1" l="1"/>
  <c r="C847" i="1"/>
  <c r="G847" i="1" s="1"/>
  <c r="J847" i="1" s="1"/>
  <c r="L847" i="1" s="1"/>
  <c r="N847" i="1" s="1"/>
  <c r="K847" i="1" l="1"/>
  <c r="M847" i="1" s="1"/>
  <c r="D847" i="1"/>
  <c r="C848" i="1" l="1"/>
  <c r="G848" i="1" s="1"/>
  <c r="J848" i="1" s="1"/>
  <c r="E848" i="1"/>
  <c r="H848" i="1" s="1"/>
  <c r="I848" i="1" s="1"/>
  <c r="K848" i="1" s="1"/>
  <c r="M848" i="1" s="1"/>
  <c r="L848" i="1" l="1"/>
  <c r="N848" i="1" s="1"/>
  <c r="F848" i="1"/>
  <c r="D848" i="1"/>
  <c r="E849" i="1" l="1"/>
  <c r="H849" i="1" s="1"/>
  <c r="I849" i="1" s="1"/>
  <c r="F849" i="1" l="1"/>
  <c r="C849" i="1"/>
  <c r="G849" i="1" s="1"/>
  <c r="J849" i="1" s="1"/>
  <c r="L849" i="1" s="1"/>
  <c r="N849" i="1" s="1"/>
  <c r="K849" i="1" l="1"/>
  <c r="M849" i="1" s="1"/>
  <c r="D849" i="1"/>
  <c r="C850" i="1" l="1"/>
  <c r="G850" i="1" s="1"/>
  <c r="J850" i="1" s="1"/>
  <c r="E850" i="1"/>
  <c r="H850" i="1" s="1"/>
  <c r="I850" i="1" s="1"/>
  <c r="K850" i="1" s="1"/>
  <c r="M850" i="1" s="1"/>
  <c r="L850" i="1" l="1"/>
  <c r="N850" i="1" s="1"/>
  <c r="F850" i="1"/>
  <c r="D850" i="1"/>
  <c r="E851" i="1" l="1"/>
  <c r="H851" i="1" s="1"/>
  <c r="I851" i="1" s="1"/>
  <c r="F851" i="1" l="1"/>
  <c r="C851" i="1"/>
  <c r="G851" i="1" s="1"/>
  <c r="J851" i="1" s="1"/>
  <c r="L851" i="1" s="1"/>
  <c r="N851" i="1" s="1"/>
  <c r="K851" i="1" l="1"/>
  <c r="M851" i="1" s="1"/>
  <c r="D851" i="1"/>
  <c r="C852" i="1" l="1"/>
  <c r="G852" i="1" s="1"/>
  <c r="J852" i="1" s="1"/>
  <c r="E852" i="1"/>
  <c r="H852" i="1" s="1"/>
  <c r="I852" i="1" s="1"/>
  <c r="K852" i="1" s="1"/>
  <c r="M852" i="1" s="1"/>
  <c r="L852" i="1" l="1"/>
  <c r="N852" i="1" s="1"/>
  <c r="F852" i="1"/>
  <c r="D852" i="1"/>
  <c r="E853" i="1" l="1"/>
  <c r="H853" i="1" s="1"/>
  <c r="I853" i="1" s="1"/>
  <c r="F853" i="1" l="1"/>
  <c r="C853" i="1"/>
  <c r="G853" i="1" s="1"/>
  <c r="J853" i="1" s="1"/>
  <c r="L853" i="1" s="1"/>
  <c r="N853" i="1" s="1"/>
  <c r="K853" i="1" l="1"/>
  <c r="M853" i="1" s="1"/>
  <c r="D853" i="1"/>
  <c r="C854" i="1" l="1"/>
  <c r="G854" i="1" s="1"/>
  <c r="J854" i="1" s="1"/>
  <c r="E854" i="1"/>
  <c r="H854" i="1" s="1"/>
  <c r="I854" i="1" s="1"/>
  <c r="K854" i="1" s="1"/>
  <c r="M854" i="1" s="1"/>
  <c r="L854" i="1" l="1"/>
  <c r="N854" i="1" s="1"/>
  <c r="F854" i="1"/>
  <c r="D854" i="1"/>
  <c r="E855" i="1" l="1"/>
  <c r="H855" i="1" s="1"/>
  <c r="I855" i="1" s="1"/>
  <c r="F855" i="1" l="1"/>
  <c r="C855" i="1"/>
  <c r="G855" i="1" s="1"/>
  <c r="J855" i="1" s="1"/>
  <c r="L855" i="1" s="1"/>
  <c r="N855" i="1" s="1"/>
  <c r="K855" i="1" l="1"/>
  <c r="M855" i="1" s="1"/>
  <c r="D855" i="1"/>
  <c r="C856" i="1" l="1"/>
  <c r="G856" i="1" s="1"/>
  <c r="J856" i="1" s="1"/>
  <c r="E856" i="1"/>
  <c r="H856" i="1" s="1"/>
  <c r="I856" i="1" s="1"/>
  <c r="K856" i="1" s="1"/>
  <c r="M856" i="1" s="1"/>
  <c r="L856" i="1" l="1"/>
  <c r="N856" i="1" s="1"/>
  <c r="F856" i="1"/>
  <c r="D856" i="1"/>
  <c r="E857" i="1" l="1"/>
  <c r="H857" i="1" s="1"/>
  <c r="I857" i="1" s="1"/>
  <c r="C857" i="1"/>
  <c r="G857" i="1" s="1"/>
  <c r="J857" i="1" s="1"/>
  <c r="L857" i="1" s="1"/>
  <c r="N857" i="1" s="1"/>
  <c r="K857" i="1" l="1"/>
  <c r="M857" i="1" s="1"/>
  <c r="D857" i="1"/>
  <c r="F857" i="1"/>
  <c r="C858" i="1" l="1"/>
  <c r="G858" i="1" s="1"/>
  <c r="J858" i="1" s="1"/>
  <c r="D858" i="1" l="1"/>
  <c r="E858" i="1"/>
  <c r="H858" i="1" s="1"/>
  <c r="I858" i="1" s="1"/>
  <c r="K858" i="1" s="1"/>
  <c r="M858" i="1" s="1"/>
  <c r="L858" i="1" l="1"/>
  <c r="N858" i="1" s="1"/>
  <c r="F858" i="1"/>
  <c r="E859" i="1" l="1"/>
  <c r="H859" i="1" s="1"/>
  <c r="I859" i="1" s="1"/>
  <c r="C859" i="1"/>
  <c r="G859" i="1" s="1"/>
  <c r="J859" i="1" s="1"/>
  <c r="L859" i="1" l="1"/>
  <c r="N859" i="1" s="1"/>
  <c r="K859" i="1"/>
  <c r="M859" i="1" s="1"/>
  <c r="D859" i="1"/>
  <c r="F859" i="1"/>
  <c r="C860" i="1" l="1"/>
  <c r="G860" i="1" s="1"/>
  <c r="J860" i="1" s="1"/>
  <c r="D860" i="1" l="1"/>
  <c r="E860" i="1"/>
  <c r="H860" i="1" s="1"/>
  <c r="I860" i="1" s="1"/>
  <c r="K860" i="1" s="1"/>
  <c r="M860" i="1" s="1"/>
  <c r="L860" i="1" l="1"/>
  <c r="N860" i="1" s="1"/>
  <c r="F860" i="1"/>
  <c r="E861" i="1" l="1"/>
  <c r="H861" i="1" s="1"/>
  <c r="I861" i="1" s="1"/>
  <c r="C861" i="1"/>
  <c r="G861" i="1" s="1"/>
  <c r="J861" i="1" s="1"/>
  <c r="L861" i="1" l="1"/>
  <c r="N861" i="1" s="1"/>
  <c r="K861" i="1"/>
  <c r="M861" i="1" s="1"/>
  <c r="D861" i="1"/>
  <c r="F861" i="1"/>
  <c r="C862" i="1" l="1"/>
  <c r="G862" i="1" s="1"/>
  <c r="J862" i="1" s="1"/>
  <c r="D862" i="1" l="1"/>
  <c r="E862" i="1"/>
  <c r="H862" i="1" s="1"/>
  <c r="I862" i="1" s="1"/>
  <c r="K862" i="1" s="1"/>
  <c r="M862" i="1" s="1"/>
  <c r="L862" i="1" l="1"/>
  <c r="N862" i="1" s="1"/>
  <c r="F862" i="1"/>
  <c r="E863" i="1" l="1"/>
  <c r="H863" i="1" s="1"/>
  <c r="I863" i="1" s="1"/>
  <c r="C863" i="1"/>
  <c r="G863" i="1" s="1"/>
  <c r="J863" i="1" s="1"/>
  <c r="L863" i="1" s="1"/>
  <c r="N863" i="1" s="1"/>
  <c r="K863" i="1" l="1"/>
  <c r="M863" i="1" s="1"/>
  <c r="D863" i="1"/>
  <c r="F863" i="1"/>
  <c r="C864" i="1" l="1"/>
  <c r="G864" i="1" s="1"/>
  <c r="J864" i="1" s="1"/>
  <c r="D864" i="1" l="1"/>
  <c r="E864" i="1"/>
  <c r="H864" i="1" s="1"/>
  <c r="I864" i="1" s="1"/>
  <c r="K864" i="1" s="1"/>
  <c r="M864" i="1" s="1"/>
  <c r="L864" i="1" l="1"/>
  <c r="N864" i="1" s="1"/>
  <c r="F864" i="1"/>
  <c r="E865" i="1" l="1"/>
  <c r="H865" i="1" s="1"/>
  <c r="I865" i="1" s="1"/>
  <c r="C865" i="1"/>
  <c r="G865" i="1" s="1"/>
  <c r="J865" i="1" s="1"/>
  <c r="L865" i="1" s="1"/>
  <c r="N865" i="1" s="1"/>
  <c r="K865" i="1" l="1"/>
  <c r="M865" i="1" s="1"/>
  <c r="D865" i="1"/>
  <c r="F865" i="1"/>
  <c r="C866" i="1" l="1"/>
  <c r="G866" i="1" s="1"/>
  <c r="J866" i="1" s="1"/>
  <c r="D866" i="1" l="1"/>
  <c r="E866" i="1"/>
  <c r="H866" i="1" s="1"/>
  <c r="I866" i="1" s="1"/>
  <c r="K866" i="1" s="1"/>
  <c r="M866" i="1" s="1"/>
  <c r="L866" i="1" l="1"/>
  <c r="N866" i="1" s="1"/>
  <c r="F866" i="1"/>
  <c r="E867" i="1" l="1"/>
  <c r="H867" i="1" s="1"/>
  <c r="I867" i="1" s="1"/>
  <c r="C867" i="1"/>
  <c r="G867" i="1" s="1"/>
  <c r="J867" i="1" s="1"/>
  <c r="L867" i="1" s="1"/>
  <c r="N867" i="1" s="1"/>
  <c r="K867" i="1" l="1"/>
  <c r="M867" i="1" s="1"/>
  <c r="D867" i="1"/>
  <c r="F867" i="1"/>
  <c r="E868" i="1" l="1"/>
  <c r="H868" i="1" s="1"/>
  <c r="I868" i="1" s="1"/>
  <c r="C868" i="1"/>
  <c r="G868" i="1" s="1"/>
  <c r="J868" i="1" s="1"/>
  <c r="L868" i="1" s="1"/>
  <c r="N868" i="1" s="1"/>
  <c r="K868" i="1" l="1"/>
  <c r="M868" i="1" s="1"/>
  <c r="D868" i="1"/>
  <c r="F868" i="1"/>
  <c r="C869" i="1" l="1"/>
  <c r="G869" i="1" s="1"/>
  <c r="J869" i="1" s="1"/>
  <c r="D869" i="1" l="1"/>
  <c r="E869" i="1"/>
  <c r="H869" i="1" s="1"/>
  <c r="I869" i="1" s="1"/>
  <c r="K869" i="1" s="1"/>
  <c r="M869" i="1" s="1"/>
  <c r="L869" i="1" l="1"/>
  <c r="N869" i="1" s="1"/>
  <c r="F869" i="1"/>
  <c r="E870" i="1" l="1"/>
  <c r="H870" i="1" s="1"/>
  <c r="I870" i="1" s="1"/>
  <c r="C870" i="1"/>
  <c r="G870" i="1" s="1"/>
  <c r="J870" i="1" s="1"/>
  <c r="L870" i="1" s="1"/>
  <c r="N870" i="1" s="1"/>
  <c r="K870" i="1" l="1"/>
  <c r="M870" i="1" s="1"/>
  <c r="D870" i="1"/>
  <c r="F870" i="1"/>
  <c r="C871" i="1" l="1"/>
  <c r="G871" i="1" s="1"/>
  <c r="J871" i="1" s="1"/>
  <c r="D871" i="1" l="1"/>
  <c r="E871" i="1"/>
  <c r="H871" i="1" s="1"/>
  <c r="I871" i="1" s="1"/>
  <c r="K871" i="1" s="1"/>
  <c r="M871" i="1" s="1"/>
  <c r="L871" i="1" l="1"/>
  <c r="N871" i="1" s="1"/>
  <c r="F871" i="1"/>
  <c r="C872" i="1" l="1"/>
  <c r="G872" i="1" s="1"/>
  <c r="J872" i="1" s="1"/>
  <c r="E872" i="1"/>
  <c r="H872" i="1" s="1"/>
  <c r="I872" i="1" s="1"/>
  <c r="K872" i="1" s="1"/>
  <c r="M872" i="1" s="1"/>
  <c r="L872" i="1" l="1"/>
  <c r="N872" i="1" s="1"/>
  <c r="F872" i="1"/>
  <c r="D872" i="1"/>
  <c r="E873" i="1" l="1"/>
  <c r="H873" i="1" s="1"/>
  <c r="I873" i="1" s="1"/>
  <c r="F873" i="1" l="1"/>
  <c r="C873" i="1"/>
  <c r="G873" i="1" s="1"/>
  <c r="J873" i="1" s="1"/>
  <c r="L873" i="1" s="1"/>
  <c r="N873" i="1" s="1"/>
  <c r="K873" i="1" l="1"/>
  <c r="M873" i="1" s="1"/>
  <c r="D873" i="1"/>
  <c r="C874" i="1" l="1"/>
  <c r="G874" i="1" s="1"/>
  <c r="J874" i="1" s="1"/>
  <c r="E874" i="1"/>
  <c r="H874" i="1" s="1"/>
  <c r="I874" i="1" s="1"/>
  <c r="K874" i="1" l="1"/>
  <c r="M874" i="1" s="1"/>
  <c r="L874" i="1"/>
  <c r="N874" i="1" s="1"/>
  <c r="F874" i="1"/>
  <c r="D874" i="1"/>
  <c r="E875" i="1" l="1"/>
  <c r="H875" i="1" s="1"/>
  <c r="I875" i="1" s="1"/>
  <c r="F875" i="1" l="1"/>
  <c r="C875" i="1"/>
  <c r="G875" i="1" s="1"/>
  <c r="J875" i="1" s="1"/>
  <c r="L875" i="1" s="1"/>
  <c r="N875" i="1" s="1"/>
  <c r="K875" i="1" l="1"/>
  <c r="M875" i="1" s="1"/>
  <c r="D875" i="1"/>
  <c r="C876" i="1" l="1"/>
  <c r="G876" i="1" s="1"/>
  <c r="J876" i="1" s="1"/>
  <c r="E876" i="1"/>
  <c r="H876" i="1" s="1"/>
  <c r="I876" i="1" s="1"/>
  <c r="K876" i="1" l="1"/>
  <c r="M876" i="1" s="1"/>
  <c r="L876" i="1"/>
  <c r="N876" i="1" s="1"/>
  <c r="F876" i="1"/>
  <c r="D876" i="1"/>
  <c r="E877" i="1" l="1"/>
  <c r="H877" i="1" s="1"/>
  <c r="I877" i="1" s="1"/>
  <c r="F877" i="1" l="1"/>
  <c r="C877" i="1"/>
  <c r="G877" i="1" s="1"/>
  <c r="J877" i="1" s="1"/>
  <c r="L877" i="1" s="1"/>
  <c r="N877" i="1" s="1"/>
  <c r="K877" i="1" l="1"/>
  <c r="M877" i="1" s="1"/>
  <c r="D877" i="1"/>
  <c r="C878" i="1" l="1"/>
  <c r="G878" i="1" s="1"/>
  <c r="J878" i="1" s="1"/>
  <c r="E878" i="1"/>
  <c r="H878" i="1" s="1"/>
  <c r="I878" i="1" s="1"/>
  <c r="K878" i="1" s="1"/>
  <c r="M878" i="1" s="1"/>
  <c r="L878" i="1" l="1"/>
  <c r="N878" i="1" s="1"/>
  <c r="F878" i="1"/>
  <c r="D878" i="1"/>
  <c r="E879" i="1" l="1"/>
  <c r="H879" i="1" s="1"/>
  <c r="I879" i="1" s="1"/>
  <c r="F879" i="1" l="1"/>
  <c r="C879" i="1"/>
  <c r="G879" i="1" s="1"/>
  <c r="J879" i="1" s="1"/>
  <c r="L879" i="1" s="1"/>
  <c r="N879" i="1" s="1"/>
  <c r="K879" i="1" l="1"/>
  <c r="M879" i="1" s="1"/>
  <c r="D879" i="1"/>
  <c r="C880" i="1" l="1"/>
  <c r="G880" i="1" s="1"/>
  <c r="J880" i="1" s="1"/>
  <c r="E880" i="1"/>
  <c r="H880" i="1" s="1"/>
  <c r="I880" i="1" s="1"/>
  <c r="K880" i="1" s="1"/>
  <c r="M880" i="1" s="1"/>
  <c r="L880" i="1" l="1"/>
  <c r="N880" i="1" s="1"/>
  <c r="F880" i="1"/>
  <c r="D880" i="1"/>
  <c r="E881" i="1" l="1"/>
  <c r="H881" i="1" s="1"/>
  <c r="I881" i="1" s="1"/>
  <c r="F881" i="1" l="1"/>
  <c r="C881" i="1"/>
  <c r="G881" i="1" s="1"/>
  <c r="J881" i="1" s="1"/>
  <c r="L881" i="1" s="1"/>
  <c r="N881" i="1" s="1"/>
  <c r="K881" i="1" l="1"/>
  <c r="M881" i="1" s="1"/>
  <c r="D881" i="1"/>
  <c r="C882" i="1" l="1"/>
  <c r="G882" i="1" s="1"/>
  <c r="J882" i="1" s="1"/>
  <c r="E882" i="1"/>
  <c r="H882" i="1" s="1"/>
  <c r="I882" i="1" s="1"/>
  <c r="K882" i="1" l="1"/>
  <c r="M882" i="1" s="1"/>
  <c r="L882" i="1"/>
  <c r="N882" i="1" s="1"/>
  <c r="F882" i="1"/>
  <c r="D882" i="1"/>
  <c r="E883" i="1" l="1"/>
  <c r="H883" i="1" s="1"/>
  <c r="I883" i="1" s="1"/>
  <c r="C883" i="1"/>
  <c r="G883" i="1" s="1"/>
  <c r="J883" i="1" s="1"/>
  <c r="L883" i="1" l="1"/>
  <c r="N883" i="1" s="1"/>
  <c r="K883" i="1"/>
  <c r="M883" i="1" s="1"/>
  <c r="D883" i="1"/>
  <c r="F883" i="1"/>
  <c r="C884" i="1" l="1"/>
  <c r="G884" i="1" s="1"/>
  <c r="J884" i="1" s="1"/>
  <c r="D884" i="1" l="1"/>
  <c r="E884" i="1"/>
  <c r="H884" i="1" s="1"/>
  <c r="I884" i="1" s="1"/>
  <c r="K884" i="1" s="1"/>
  <c r="M884" i="1" s="1"/>
  <c r="L884" i="1" l="1"/>
  <c r="N884" i="1" s="1"/>
  <c r="F884" i="1"/>
  <c r="E885" i="1" l="1"/>
  <c r="H885" i="1" s="1"/>
  <c r="I885" i="1" s="1"/>
  <c r="C885" i="1"/>
  <c r="G885" i="1" s="1"/>
  <c r="J885" i="1" s="1"/>
  <c r="L885" i="1" s="1"/>
  <c r="N885" i="1" s="1"/>
  <c r="K885" i="1" l="1"/>
  <c r="M885" i="1" s="1"/>
  <c r="D885" i="1"/>
  <c r="F885" i="1"/>
  <c r="C886" i="1" l="1"/>
  <c r="G886" i="1" s="1"/>
  <c r="J886" i="1" s="1"/>
  <c r="D886" i="1" l="1"/>
  <c r="E886" i="1"/>
  <c r="H886" i="1" s="1"/>
  <c r="I886" i="1" s="1"/>
  <c r="K886" i="1" s="1"/>
  <c r="M886" i="1" s="1"/>
  <c r="L886" i="1" l="1"/>
  <c r="N886" i="1" s="1"/>
  <c r="F886" i="1"/>
  <c r="E887" i="1" l="1"/>
  <c r="H887" i="1" s="1"/>
  <c r="I887" i="1" s="1"/>
  <c r="C887" i="1"/>
  <c r="G887" i="1" s="1"/>
  <c r="J887" i="1" s="1"/>
  <c r="L887" i="1" s="1"/>
  <c r="N887" i="1" s="1"/>
  <c r="K887" i="1" l="1"/>
  <c r="M887" i="1" s="1"/>
  <c r="D887" i="1"/>
  <c r="F887" i="1"/>
  <c r="C888" i="1" l="1"/>
  <c r="G888" i="1" s="1"/>
  <c r="J888" i="1" s="1"/>
  <c r="D888" i="1" l="1"/>
  <c r="E888" i="1"/>
  <c r="H888" i="1" s="1"/>
  <c r="I888" i="1" s="1"/>
  <c r="K888" i="1" s="1"/>
  <c r="M888" i="1" s="1"/>
  <c r="L888" i="1" l="1"/>
  <c r="N888" i="1" s="1"/>
  <c r="F888" i="1"/>
  <c r="E889" i="1" l="1"/>
  <c r="H889" i="1" s="1"/>
  <c r="I889" i="1" s="1"/>
  <c r="C889" i="1"/>
  <c r="G889" i="1" s="1"/>
  <c r="J889" i="1" s="1"/>
  <c r="L889" i="1" s="1"/>
  <c r="N889" i="1" s="1"/>
  <c r="K889" i="1" l="1"/>
  <c r="M889" i="1" s="1"/>
  <c r="D889" i="1"/>
  <c r="F889" i="1"/>
  <c r="C890" i="1" l="1"/>
  <c r="G890" i="1" s="1"/>
  <c r="J890" i="1" s="1"/>
  <c r="E890" i="1"/>
  <c r="H890" i="1" s="1"/>
  <c r="I890" i="1" s="1"/>
  <c r="K890" i="1" s="1"/>
  <c r="M890" i="1" s="1"/>
  <c r="L890" i="1" l="1"/>
  <c r="N890" i="1" s="1"/>
  <c r="F890" i="1"/>
  <c r="D890" i="1"/>
  <c r="E891" i="1" l="1"/>
  <c r="H891" i="1" s="1"/>
  <c r="I891" i="1" s="1"/>
  <c r="F891" i="1" l="1"/>
  <c r="C891" i="1"/>
  <c r="G891" i="1" s="1"/>
  <c r="J891" i="1" s="1"/>
  <c r="L891" i="1" s="1"/>
  <c r="N891" i="1" s="1"/>
  <c r="K891" i="1" l="1"/>
  <c r="M891" i="1" s="1"/>
  <c r="D891" i="1"/>
  <c r="C892" i="1" l="1"/>
  <c r="G892" i="1" s="1"/>
  <c r="J892" i="1" s="1"/>
  <c r="E892" i="1"/>
  <c r="H892" i="1" s="1"/>
  <c r="I892" i="1" s="1"/>
  <c r="L892" i="1" l="1"/>
  <c r="N892" i="1" s="1"/>
  <c r="K892" i="1"/>
  <c r="M892" i="1" s="1"/>
  <c r="F892" i="1"/>
  <c r="D892" i="1"/>
  <c r="E893" i="1" l="1"/>
  <c r="H893" i="1" s="1"/>
  <c r="I893" i="1" s="1"/>
  <c r="F893" i="1" l="1"/>
  <c r="C893" i="1"/>
  <c r="G893" i="1" s="1"/>
  <c r="J893" i="1" s="1"/>
  <c r="L893" i="1" s="1"/>
  <c r="N893" i="1" s="1"/>
  <c r="K893" i="1" l="1"/>
  <c r="M893" i="1" s="1"/>
  <c r="D893" i="1"/>
  <c r="C894" i="1" l="1"/>
  <c r="G894" i="1" s="1"/>
  <c r="J894" i="1" s="1"/>
  <c r="E894" i="1"/>
  <c r="H894" i="1" s="1"/>
  <c r="I894" i="1" s="1"/>
  <c r="K894" i="1" s="1"/>
  <c r="M894" i="1" s="1"/>
  <c r="L894" i="1" l="1"/>
  <c r="N894" i="1" s="1"/>
  <c r="F894" i="1"/>
  <c r="D894" i="1"/>
  <c r="C895" i="1" l="1"/>
  <c r="G895" i="1" s="1"/>
  <c r="J895" i="1" s="1"/>
  <c r="E895" i="1"/>
  <c r="H895" i="1" s="1"/>
  <c r="I895" i="1" s="1"/>
  <c r="K895" i="1" s="1"/>
  <c r="M895" i="1" s="1"/>
  <c r="L895" i="1" l="1"/>
  <c r="N895" i="1" s="1"/>
  <c r="F895" i="1"/>
  <c r="D895" i="1"/>
  <c r="E896" i="1" l="1"/>
  <c r="H896" i="1" s="1"/>
  <c r="I896" i="1" s="1"/>
  <c r="F896" i="1" l="1"/>
  <c r="C896" i="1"/>
  <c r="G896" i="1" s="1"/>
  <c r="J896" i="1" s="1"/>
  <c r="L896" i="1" s="1"/>
  <c r="N896" i="1" s="1"/>
  <c r="K896" i="1" l="1"/>
  <c r="M896" i="1" s="1"/>
  <c r="D896" i="1"/>
  <c r="C897" i="1" l="1"/>
  <c r="G897" i="1" s="1"/>
  <c r="J897" i="1" s="1"/>
  <c r="E897" i="1"/>
  <c r="H897" i="1" s="1"/>
  <c r="I897" i="1" s="1"/>
  <c r="K897" i="1" s="1"/>
  <c r="M897" i="1" s="1"/>
  <c r="L897" i="1" l="1"/>
  <c r="N897" i="1" s="1"/>
  <c r="F897" i="1"/>
  <c r="D897" i="1"/>
  <c r="E898" i="1" l="1"/>
  <c r="H898" i="1" s="1"/>
  <c r="I898" i="1" s="1"/>
  <c r="C898" i="1"/>
  <c r="G898" i="1" s="1"/>
  <c r="J898" i="1" s="1"/>
  <c r="L898" i="1" s="1"/>
  <c r="N898" i="1" s="1"/>
  <c r="K898" i="1" l="1"/>
  <c r="M898" i="1" s="1"/>
  <c r="D898" i="1"/>
  <c r="F898" i="1"/>
  <c r="E899" i="1" l="1"/>
  <c r="H899" i="1" s="1"/>
  <c r="I899" i="1" s="1"/>
  <c r="C899" i="1"/>
  <c r="G899" i="1" s="1"/>
  <c r="J899" i="1" s="1"/>
  <c r="L899" i="1" l="1"/>
  <c r="N899" i="1" s="1"/>
  <c r="K899" i="1"/>
  <c r="M899" i="1" s="1"/>
  <c r="D899" i="1"/>
  <c r="F899" i="1"/>
  <c r="C900" i="1" l="1"/>
  <c r="G900" i="1" s="1"/>
  <c r="J900" i="1" s="1"/>
  <c r="D900" i="1" l="1"/>
  <c r="E900" i="1"/>
  <c r="H900" i="1" s="1"/>
  <c r="I900" i="1" s="1"/>
  <c r="K900" i="1" s="1"/>
  <c r="M900" i="1" s="1"/>
  <c r="L900" i="1" l="1"/>
  <c r="N900" i="1" s="1"/>
  <c r="F900" i="1"/>
  <c r="E901" i="1" l="1"/>
  <c r="H901" i="1" s="1"/>
  <c r="I901" i="1" s="1"/>
  <c r="C901" i="1"/>
  <c r="G901" i="1" s="1"/>
  <c r="J901" i="1" s="1"/>
  <c r="L901" i="1" l="1"/>
  <c r="N901" i="1" s="1"/>
  <c r="K901" i="1"/>
  <c r="M901" i="1" s="1"/>
  <c r="D901" i="1"/>
  <c r="F901" i="1"/>
  <c r="C902" i="1" l="1"/>
  <c r="G902" i="1" s="1"/>
  <c r="J902" i="1" s="1"/>
  <c r="D902" i="1" l="1"/>
  <c r="E902" i="1"/>
  <c r="H902" i="1" s="1"/>
  <c r="I902" i="1" s="1"/>
  <c r="K902" i="1" s="1"/>
  <c r="M902" i="1" s="1"/>
  <c r="L902" i="1" l="1"/>
  <c r="N902" i="1" s="1"/>
  <c r="F902" i="1"/>
  <c r="E903" i="1" l="1"/>
  <c r="H903" i="1" s="1"/>
  <c r="I903" i="1" s="1"/>
  <c r="C903" i="1"/>
  <c r="G903" i="1" s="1"/>
  <c r="J903" i="1" s="1"/>
  <c r="L903" i="1" s="1"/>
  <c r="N903" i="1" s="1"/>
  <c r="K903" i="1" l="1"/>
  <c r="M903" i="1" s="1"/>
  <c r="D903" i="1"/>
  <c r="F903" i="1"/>
  <c r="C904" i="1" l="1"/>
  <c r="G904" i="1" s="1"/>
  <c r="J904" i="1" s="1"/>
  <c r="D904" i="1" l="1"/>
  <c r="E904" i="1"/>
  <c r="H904" i="1" s="1"/>
  <c r="I904" i="1" s="1"/>
  <c r="K904" i="1" s="1"/>
  <c r="M904" i="1" s="1"/>
  <c r="L904" i="1" l="1"/>
  <c r="N904" i="1" s="1"/>
  <c r="F904" i="1"/>
  <c r="E905" i="1" l="1"/>
  <c r="H905" i="1" s="1"/>
  <c r="I905" i="1" s="1"/>
  <c r="C905" i="1"/>
  <c r="G905" i="1" s="1"/>
  <c r="J905" i="1" s="1"/>
  <c r="L905" i="1" s="1"/>
  <c r="N905" i="1" s="1"/>
  <c r="K905" i="1" l="1"/>
  <c r="M905" i="1" s="1"/>
  <c r="D905" i="1"/>
  <c r="F905" i="1"/>
  <c r="C906" i="1" l="1"/>
  <c r="G906" i="1" s="1"/>
  <c r="J906" i="1" s="1"/>
  <c r="D906" i="1" l="1"/>
  <c r="E906" i="1"/>
  <c r="H906" i="1" s="1"/>
  <c r="I906" i="1" s="1"/>
  <c r="K906" i="1" s="1"/>
  <c r="M906" i="1" s="1"/>
  <c r="L906" i="1" l="1"/>
  <c r="N906" i="1" s="1"/>
  <c r="F906" i="1"/>
  <c r="E907" i="1" l="1"/>
  <c r="H907" i="1" s="1"/>
  <c r="I907" i="1" s="1"/>
  <c r="C907" i="1"/>
  <c r="G907" i="1" s="1"/>
  <c r="J907" i="1" s="1"/>
  <c r="L907" i="1" s="1"/>
  <c r="N907" i="1" s="1"/>
  <c r="K907" i="1" l="1"/>
  <c r="M907" i="1" s="1"/>
  <c r="D907" i="1"/>
  <c r="F907" i="1"/>
  <c r="C908" i="1" l="1"/>
  <c r="G908" i="1" s="1"/>
  <c r="J908" i="1" s="1"/>
  <c r="D908" i="1" l="1"/>
  <c r="E908" i="1"/>
  <c r="H908" i="1" s="1"/>
  <c r="I908" i="1" s="1"/>
  <c r="K908" i="1" s="1"/>
  <c r="M908" i="1" s="1"/>
  <c r="L908" i="1" l="1"/>
  <c r="N908" i="1" s="1"/>
  <c r="F908" i="1"/>
  <c r="E909" i="1" l="1"/>
  <c r="H909" i="1" s="1"/>
  <c r="I909" i="1" s="1"/>
  <c r="C909" i="1"/>
  <c r="G909" i="1" s="1"/>
  <c r="J909" i="1" s="1"/>
  <c r="L909" i="1" l="1"/>
  <c r="N909" i="1" s="1"/>
  <c r="K909" i="1"/>
  <c r="M909" i="1" s="1"/>
  <c r="D909" i="1"/>
  <c r="F909" i="1"/>
  <c r="C910" i="1" l="1"/>
  <c r="G910" i="1" s="1"/>
  <c r="J910" i="1" s="1"/>
  <c r="D910" i="1" l="1"/>
  <c r="E910" i="1"/>
  <c r="H910" i="1" s="1"/>
  <c r="I910" i="1" s="1"/>
  <c r="K910" i="1" s="1"/>
  <c r="M910" i="1" s="1"/>
  <c r="L910" i="1" l="1"/>
  <c r="N910" i="1" s="1"/>
  <c r="F910" i="1"/>
  <c r="E911" i="1" l="1"/>
  <c r="H911" i="1" s="1"/>
  <c r="I911" i="1" s="1"/>
  <c r="C911" i="1"/>
  <c r="G911" i="1" s="1"/>
  <c r="J911" i="1" s="1"/>
  <c r="L911" i="1" s="1"/>
  <c r="N911" i="1" s="1"/>
  <c r="K911" i="1" l="1"/>
  <c r="M911" i="1" s="1"/>
  <c r="D911" i="1"/>
  <c r="F911" i="1"/>
  <c r="C912" i="1" l="1"/>
  <c r="G912" i="1" s="1"/>
  <c r="J912" i="1" s="1"/>
  <c r="E912" i="1"/>
  <c r="H912" i="1" s="1"/>
  <c r="I912" i="1" s="1"/>
  <c r="K912" i="1" s="1"/>
  <c r="M912" i="1" s="1"/>
  <c r="L912" i="1" l="1"/>
  <c r="N912" i="1" s="1"/>
  <c r="F912" i="1"/>
  <c r="D912" i="1"/>
  <c r="E913" i="1" l="1"/>
  <c r="H913" i="1" s="1"/>
  <c r="I913" i="1" s="1"/>
  <c r="F913" i="1" l="1"/>
  <c r="C913" i="1"/>
  <c r="G913" i="1" s="1"/>
  <c r="J913" i="1" s="1"/>
  <c r="L913" i="1" s="1"/>
  <c r="N913" i="1" s="1"/>
  <c r="K913" i="1" l="1"/>
  <c r="M913" i="1" s="1"/>
  <c r="D913" i="1"/>
  <c r="C914" i="1" l="1"/>
  <c r="G914" i="1" s="1"/>
  <c r="J914" i="1" s="1"/>
  <c r="E914" i="1"/>
  <c r="H914" i="1" s="1"/>
  <c r="I914" i="1" s="1"/>
  <c r="K914" i="1" s="1"/>
  <c r="M914" i="1" s="1"/>
  <c r="L914" i="1" l="1"/>
  <c r="N914" i="1" s="1"/>
  <c r="F914" i="1"/>
  <c r="D914" i="1"/>
  <c r="E915" i="1" l="1"/>
  <c r="H915" i="1" s="1"/>
  <c r="I915" i="1" s="1"/>
  <c r="F915" i="1" l="1"/>
  <c r="C915" i="1"/>
  <c r="G915" i="1" s="1"/>
  <c r="J915" i="1" s="1"/>
  <c r="L915" i="1" s="1"/>
  <c r="N915" i="1" s="1"/>
  <c r="K915" i="1" l="1"/>
  <c r="M915" i="1" s="1"/>
  <c r="D915" i="1"/>
  <c r="C916" i="1" l="1"/>
  <c r="G916" i="1" s="1"/>
  <c r="J916" i="1" s="1"/>
  <c r="E916" i="1"/>
  <c r="H916" i="1" s="1"/>
  <c r="I916" i="1" s="1"/>
  <c r="K916" i="1" l="1"/>
  <c r="M916" i="1" s="1"/>
  <c r="L916" i="1"/>
  <c r="N916" i="1" s="1"/>
  <c r="F916" i="1"/>
  <c r="D916" i="1"/>
  <c r="E917" i="1" l="1"/>
  <c r="H917" i="1" s="1"/>
  <c r="I917" i="1" s="1"/>
  <c r="C917" i="1"/>
  <c r="G917" i="1" s="1"/>
  <c r="J917" i="1" s="1"/>
  <c r="L917" i="1" s="1"/>
  <c r="N917" i="1" s="1"/>
  <c r="K917" i="1" l="1"/>
  <c r="M917" i="1" s="1"/>
  <c r="D917" i="1"/>
  <c r="F917" i="1"/>
  <c r="C918" i="1" l="1"/>
  <c r="G918" i="1" s="1"/>
  <c r="J918" i="1" s="1"/>
  <c r="E918" i="1"/>
  <c r="H918" i="1" s="1"/>
  <c r="I918" i="1" s="1"/>
  <c r="K918" i="1" s="1"/>
  <c r="M918" i="1" s="1"/>
  <c r="L918" i="1" l="1"/>
  <c r="N918" i="1" s="1"/>
  <c r="F918" i="1"/>
  <c r="D918" i="1"/>
  <c r="E919" i="1" l="1"/>
  <c r="H919" i="1" s="1"/>
  <c r="I919" i="1" s="1"/>
  <c r="F919" i="1" l="1"/>
  <c r="C919" i="1"/>
  <c r="G919" i="1" s="1"/>
  <c r="J919" i="1" s="1"/>
  <c r="L919" i="1" s="1"/>
  <c r="N919" i="1" s="1"/>
  <c r="K919" i="1" l="1"/>
  <c r="M919" i="1" s="1"/>
  <c r="D919" i="1"/>
  <c r="C920" i="1" l="1"/>
  <c r="G920" i="1" s="1"/>
  <c r="J920" i="1" s="1"/>
  <c r="E920" i="1"/>
  <c r="H920" i="1" s="1"/>
  <c r="I920" i="1" s="1"/>
  <c r="K920" i="1" s="1"/>
  <c r="M920" i="1" s="1"/>
  <c r="L920" i="1" l="1"/>
  <c r="N920" i="1" s="1"/>
  <c r="F920" i="1"/>
  <c r="D920" i="1"/>
  <c r="E921" i="1" l="1"/>
  <c r="H921" i="1" s="1"/>
  <c r="I921" i="1" s="1"/>
  <c r="C921" i="1"/>
  <c r="G921" i="1" s="1"/>
  <c r="J921" i="1" s="1"/>
  <c r="L921" i="1" s="1"/>
  <c r="N921" i="1" s="1"/>
  <c r="K921" i="1" l="1"/>
  <c r="M921" i="1" s="1"/>
  <c r="D921" i="1"/>
  <c r="F921" i="1"/>
  <c r="C922" i="1" l="1"/>
  <c r="G922" i="1" s="1"/>
  <c r="J922" i="1" s="1"/>
  <c r="D922" i="1" l="1"/>
  <c r="E922" i="1"/>
  <c r="H922" i="1" s="1"/>
  <c r="I922" i="1" s="1"/>
  <c r="K922" i="1" s="1"/>
  <c r="M922" i="1" s="1"/>
  <c r="L922" i="1" l="1"/>
  <c r="N922" i="1" s="1"/>
  <c r="F922" i="1"/>
  <c r="E923" i="1" l="1"/>
  <c r="H923" i="1" s="1"/>
  <c r="I923" i="1" s="1"/>
  <c r="C923" i="1"/>
  <c r="G923" i="1" s="1"/>
  <c r="J923" i="1" s="1"/>
  <c r="L923" i="1" s="1"/>
  <c r="N923" i="1" s="1"/>
  <c r="K923" i="1" l="1"/>
  <c r="M923" i="1" s="1"/>
  <c r="D923" i="1"/>
  <c r="F923" i="1"/>
  <c r="C924" i="1" l="1"/>
  <c r="G924" i="1" s="1"/>
  <c r="J924" i="1" s="1"/>
  <c r="E924" i="1"/>
  <c r="H924" i="1" s="1"/>
  <c r="I924" i="1" s="1"/>
  <c r="K924" i="1" s="1"/>
  <c r="M924" i="1" s="1"/>
  <c r="L924" i="1" l="1"/>
  <c r="N924" i="1" s="1"/>
  <c r="F924" i="1"/>
  <c r="D924" i="1"/>
  <c r="E925" i="1" l="1"/>
  <c r="H925" i="1" s="1"/>
  <c r="I925" i="1" s="1"/>
  <c r="F925" i="1" l="1"/>
  <c r="C925" i="1"/>
  <c r="G925" i="1" s="1"/>
  <c r="J925" i="1" s="1"/>
  <c r="L925" i="1" s="1"/>
  <c r="N925" i="1" s="1"/>
  <c r="K925" i="1" l="1"/>
  <c r="M925" i="1" s="1"/>
  <c r="D925" i="1"/>
  <c r="E926" i="1" l="1"/>
  <c r="H926" i="1" s="1"/>
  <c r="I926" i="1" s="1"/>
  <c r="C926" i="1"/>
  <c r="G926" i="1" s="1"/>
  <c r="J926" i="1" s="1"/>
  <c r="L926" i="1" s="1"/>
  <c r="N926" i="1" s="1"/>
  <c r="K926" i="1" l="1"/>
  <c r="M926" i="1" s="1"/>
  <c r="D926" i="1"/>
  <c r="F926" i="1"/>
  <c r="C927" i="1" l="1"/>
  <c r="G927" i="1" s="1"/>
  <c r="J927" i="1" s="1"/>
  <c r="D927" i="1" l="1"/>
  <c r="E927" i="1"/>
  <c r="H927" i="1" s="1"/>
  <c r="I927" i="1" s="1"/>
  <c r="K927" i="1" s="1"/>
  <c r="M927" i="1" s="1"/>
  <c r="L927" i="1" l="1"/>
  <c r="N927" i="1" s="1"/>
  <c r="F927" i="1"/>
  <c r="E928" i="1" l="1"/>
  <c r="H928" i="1" s="1"/>
  <c r="I928" i="1" s="1"/>
  <c r="C928" i="1"/>
  <c r="G928" i="1" s="1"/>
  <c r="J928" i="1" s="1"/>
  <c r="L928" i="1" s="1"/>
  <c r="N928" i="1" s="1"/>
  <c r="K928" i="1" l="1"/>
  <c r="M928" i="1" s="1"/>
  <c r="D928" i="1"/>
  <c r="F928" i="1"/>
  <c r="C929" i="1" l="1"/>
  <c r="G929" i="1" s="1"/>
  <c r="J929" i="1" s="1"/>
  <c r="D929" i="1" l="1"/>
  <c r="E929" i="1"/>
  <c r="H929" i="1" s="1"/>
  <c r="I929" i="1" s="1"/>
  <c r="K929" i="1" s="1"/>
  <c r="M929" i="1" s="1"/>
  <c r="L929" i="1" l="1"/>
  <c r="N929" i="1" s="1"/>
  <c r="F929" i="1"/>
  <c r="E930" i="1" l="1"/>
  <c r="H930" i="1" s="1"/>
  <c r="I930" i="1" s="1"/>
  <c r="C930" i="1"/>
  <c r="G930" i="1" s="1"/>
  <c r="J930" i="1" s="1"/>
  <c r="L930" i="1" s="1"/>
  <c r="N930" i="1" s="1"/>
  <c r="K930" i="1" l="1"/>
  <c r="M930" i="1" s="1"/>
  <c r="F930" i="1"/>
  <c r="D930" i="1"/>
  <c r="E931" i="1" l="1"/>
  <c r="H931" i="1" s="1"/>
  <c r="I931" i="1" s="1"/>
  <c r="C931" i="1"/>
  <c r="G931" i="1" s="1"/>
  <c r="J931" i="1" s="1"/>
  <c r="L931" i="1" l="1"/>
  <c r="N931" i="1" s="1"/>
  <c r="K931" i="1"/>
  <c r="M931" i="1" s="1"/>
  <c r="D931" i="1"/>
  <c r="F931" i="1"/>
  <c r="C932" i="1" l="1"/>
  <c r="G932" i="1" s="1"/>
  <c r="J932" i="1" s="1"/>
  <c r="D932" i="1" l="1"/>
  <c r="E932" i="1"/>
  <c r="H932" i="1" s="1"/>
  <c r="I932" i="1" s="1"/>
  <c r="K932" i="1" s="1"/>
  <c r="M932" i="1" s="1"/>
  <c r="L932" i="1" l="1"/>
  <c r="N932" i="1" s="1"/>
  <c r="F932" i="1"/>
  <c r="E933" i="1" l="1"/>
  <c r="H933" i="1" s="1"/>
  <c r="I933" i="1" s="1"/>
  <c r="C933" i="1"/>
  <c r="G933" i="1" s="1"/>
  <c r="J933" i="1" s="1"/>
  <c r="L933" i="1" s="1"/>
  <c r="N933" i="1" s="1"/>
  <c r="K933" i="1" l="1"/>
  <c r="M933" i="1" s="1"/>
  <c r="D933" i="1"/>
  <c r="F933" i="1"/>
  <c r="C934" i="1" l="1"/>
  <c r="G934" i="1" s="1"/>
  <c r="J934" i="1" s="1"/>
  <c r="D934" i="1" l="1"/>
  <c r="E934" i="1"/>
  <c r="H934" i="1" s="1"/>
  <c r="I934" i="1" s="1"/>
  <c r="K934" i="1" s="1"/>
  <c r="M934" i="1" s="1"/>
  <c r="L934" i="1" l="1"/>
  <c r="N934" i="1" s="1"/>
  <c r="F934" i="1"/>
  <c r="E935" i="1" l="1"/>
  <c r="H935" i="1" s="1"/>
  <c r="I935" i="1" s="1"/>
  <c r="C935" i="1"/>
  <c r="G935" i="1" s="1"/>
  <c r="J935" i="1" s="1"/>
  <c r="L935" i="1" s="1"/>
  <c r="N935" i="1" s="1"/>
  <c r="K935" i="1" l="1"/>
  <c r="M935" i="1" s="1"/>
  <c r="D935" i="1"/>
  <c r="F935" i="1"/>
  <c r="C936" i="1" l="1"/>
  <c r="G936" i="1" s="1"/>
  <c r="J936" i="1" s="1"/>
  <c r="D936" i="1" l="1"/>
  <c r="E936" i="1"/>
  <c r="H936" i="1" s="1"/>
  <c r="I936" i="1" s="1"/>
  <c r="K936" i="1" s="1"/>
  <c r="M936" i="1" s="1"/>
  <c r="L936" i="1" l="1"/>
  <c r="N936" i="1" s="1"/>
  <c r="F936" i="1"/>
  <c r="E937" i="1" l="1"/>
  <c r="H937" i="1" s="1"/>
  <c r="I937" i="1" s="1"/>
  <c r="C937" i="1"/>
  <c r="G937" i="1" s="1"/>
  <c r="J937" i="1" s="1"/>
  <c r="L937" i="1" s="1"/>
  <c r="N937" i="1" s="1"/>
  <c r="K937" i="1" l="1"/>
  <c r="M937" i="1" s="1"/>
  <c r="D937" i="1"/>
  <c r="F937" i="1"/>
  <c r="C938" i="1" l="1"/>
  <c r="G938" i="1" s="1"/>
  <c r="J938" i="1" s="1"/>
  <c r="E938" i="1"/>
  <c r="H938" i="1" s="1"/>
  <c r="I938" i="1" s="1"/>
  <c r="K938" i="1" l="1"/>
  <c r="M938" i="1" s="1"/>
  <c r="L938" i="1"/>
  <c r="N938" i="1" s="1"/>
  <c r="F938" i="1"/>
  <c r="D938" i="1"/>
  <c r="E939" i="1" l="1"/>
  <c r="H939" i="1" s="1"/>
  <c r="I939" i="1" s="1"/>
  <c r="F939" i="1" l="1"/>
  <c r="C939" i="1"/>
  <c r="G939" i="1" s="1"/>
  <c r="J939" i="1" s="1"/>
  <c r="L939" i="1" s="1"/>
  <c r="N939" i="1" s="1"/>
  <c r="K939" i="1" l="1"/>
  <c r="M939" i="1" s="1"/>
  <c r="D939" i="1"/>
  <c r="C940" i="1" l="1"/>
  <c r="G940" i="1" s="1"/>
  <c r="J940" i="1" s="1"/>
  <c r="E940" i="1"/>
  <c r="H940" i="1" s="1"/>
  <c r="I940" i="1" s="1"/>
  <c r="K940" i="1" l="1"/>
  <c r="M940" i="1" s="1"/>
  <c r="L940" i="1"/>
  <c r="N940" i="1" s="1"/>
  <c r="F940" i="1"/>
  <c r="D940" i="1"/>
  <c r="E941" i="1" l="1"/>
  <c r="H941" i="1" s="1"/>
  <c r="I941" i="1" s="1"/>
  <c r="F941" i="1" l="1"/>
  <c r="C941" i="1"/>
  <c r="G941" i="1" s="1"/>
  <c r="J941" i="1" s="1"/>
  <c r="L941" i="1" s="1"/>
  <c r="N941" i="1" s="1"/>
  <c r="K941" i="1" l="1"/>
  <c r="M941" i="1" s="1"/>
  <c r="D941" i="1"/>
  <c r="C942" i="1" l="1"/>
  <c r="G942" i="1" s="1"/>
  <c r="J942" i="1" s="1"/>
  <c r="E942" i="1"/>
  <c r="H942" i="1" s="1"/>
  <c r="I942" i="1" s="1"/>
  <c r="L942" i="1" l="1"/>
  <c r="N942" i="1" s="1"/>
  <c r="K942" i="1"/>
  <c r="M942" i="1" s="1"/>
  <c r="F942" i="1"/>
  <c r="D942" i="1"/>
  <c r="E943" i="1" l="1"/>
  <c r="H943" i="1" s="1"/>
  <c r="I943" i="1" s="1"/>
  <c r="F943" i="1" l="1"/>
  <c r="C943" i="1"/>
  <c r="G943" i="1" s="1"/>
  <c r="J943" i="1" s="1"/>
  <c r="L943" i="1" s="1"/>
  <c r="N943" i="1" s="1"/>
  <c r="K943" i="1" l="1"/>
  <c r="M943" i="1" s="1"/>
  <c r="D943" i="1"/>
  <c r="C944" i="1" l="1"/>
  <c r="G944" i="1" s="1"/>
  <c r="J944" i="1" s="1"/>
  <c r="E944" i="1"/>
  <c r="H944" i="1" s="1"/>
  <c r="I944" i="1" s="1"/>
  <c r="K944" i="1" l="1"/>
  <c r="M944" i="1" s="1"/>
  <c r="L944" i="1"/>
  <c r="N944" i="1" s="1"/>
  <c r="F944" i="1"/>
  <c r="D944" i="1"/>
  <c r="E945" i="1" l="1"/>
  <c r="H945" i="1" s="1"/>
  <c r="I945" i="1" s="1"/>
  <c r="F945" i="1" l="1"/>
  <c r="C945" i="1"/>
  <c r="G945" i="1" s="1"/>
  <c r="J945" i="1" s="1"/>
  <c r="L945" i="1" s="1"/>
  <c r="N945" i="1" s="1"/>
  <c r="K945" i="1" l="1"/>
  <c r="M945" i="1" s="1"/>
  <c r="D945" i="1"/>
  <c r="C946" i="1" l="1"/>
  <c r="G946" i="1" s="1"/>
  <c r="J946" i="1" s="1"/>
  <c r="E946" i="1"/>
  <c r="H946" i="1" s="1"/>
  <c r="I946" i="1" s="1"/>
  <c r="K946" i="1" l="1"/>
  <c r="M946" i="1" s="1"/>
  <c r="L946" i="1"/>
  <c r="N946" i="1" s="1"/>
  <c r="F946" i="1"/>
  <c r="D946" i="1"/>
  <c r="E947" i="1" l="1"/>
  <c r="H947" i="1" s="1"/>
  <c r="I947" i="1" s="1"/>
  <c r="C947" i="1"/>
  <c r="G947" i="1" s="1"/>
  <c r="J947" i="1" s="1"/>
  <c r="L947" i="1" s="1"/>
  <c r="N947" i="1" s="1"/>
  <c r="K947" i="1" l="1"/>
  <c r="M947" i="1" s="1"/>
  <c r="D947" i="1"/>
  <c r="F947" i="1"/>
  <c r="C948" i="1" l="1"/>
  <c r="G948" i="1" s="1"/>
  <c r="J948" i="1" s="1"/>
  <c r="D948" i="1" l="1"/>
  <c r="E948" i="1"/>
  <c r="H948" i="1" s="1"/>
  <c r="I948" i="1" s="1"/>
  <c r="K948" i="1" s="1"/>
  <c r="M948" i="1" s="1"/>
  <c r="L948" i="1" l="1"/>
  <c r="N948" i="1" s="1"/>
  <c r="F948" i="1"/>
  <c r="E949" i="1" l="1"/>
  <c r="H949" i="1" s="1"/>
  <c r="I949" i="1" s="1"/>
  <c r="C949" i="1"/>
  <c r="G949" i="1" s="1"/>
  <c r="J949" i="1" s="1"/>
  <c r="L949" i="1" s="1"/>
  <c r="N949" i="1" s="1"/>
  <c r="K949" i="1" l="1"/>
  <c r="M949" i="1" s="1"/>
  <c r="D949" i="1"/>
  <c r="F949" i="1"/>
  <c r="C950" i="1" l="1"/>
  <c r="G950" i="1" s="1"/>
  <c r="J950" i="1" s="1"/>
  <c r="D950" i="1" l="1"/>
  <c r="E950" i="1"/>
  <c r="H950" i="1" s="1"/>
  <c r="I950" i="1" s="1"/>
  <c r="K950" i="1" s="1"/>
  <c r="M950" i="1" s="1"/>
  <c r="L950" i="1" l="1"/>
  <c r="N950" i="1" s="1"/>
  <c r="F950" i="1"/>
  <c r="E951" i="1" l="1"/>
  <c r="H951" i="1" s="1"/>
  <c r="I951" i="1" s="1"/>
  <c r="C951" i="1"/>
  <c r="G951" i="1" s="1"/>
  <c r="J951" i="1" s="1"/>
  <c r="L951" i="1" s="1"/>
  <c r="N951" i="1" s="1"/>
  <c r="K951" i="1" l="1"/>
  <c r="M951" i="1" s="1"/>
  <c r="D951" i="1"/>
  <c r="F951" i="1"/>
  <c r="C952" i="1" l="1"/>
  <c r="G952" i="1" s="1"/>
  <c r="J952" i="1" s="1"/>
  <c r="D952" i="1" l="1"/>
  <c r="E952" i="1"/>
  <c r="H952" i="1" s="1"/>
  <c r="I952" i="1" s="1"/>
  <c r="K952" i="1" s="1"/>
  <c r="M952" i="1" s="1"/>
  <c r="L952" i="1" l="1"/>
  <c r="N952" i="1" s="1"/>
  <c r="F952" i="1"/>
  <c r="E953" i="1" l="1"/>
  <c r="H953" i="1" s="1"/>
  <c r="I953" i="1" s="1"/>
  <c r="C953" i="1"/>
  <c r="G953" i="1" s="1"/>
  <c r="J953" i="1" s="1"/>
  <c r="L953" i="1" l="1"/>
  <c r="N953" i="1" s="1"/>
  <c r="K953" i="1"/>
  <c r="M953" i="1" s="1"/>
  <c r="D953" i="1"/>
  <c r="F953" i="1"/>
  <c r="C954" i="1" l="1"/>
  <c r="G954" i="1" s="1"/>
  <c r="J954" i="1" s="1"/>
  <c r="D954" i="1" l="1"/>
  <c r="E954" i="1"/>
  <c r="H954" i="1" s="1"/>
  <c r="I954" i="1" s="1"/>
  <c r="K954" i="1" s="1"/>
  <c r="M954" i="1" s="1"/>
  <c r="L954" i="1" l="1"/>
  <c r="N954" i="1" s="1"/>
  <c r="F954" i="1"/>
  <c r="E955" i="1" l="1"/>
  <c r="H955" i="1" s="1"/>
  <c r="I955" i="1" s="1"/>
  <c r="C955" i="1"/>
  <c r="G955" i="1" s="1"/>
  <c r="J955" i="1" s="1"/>
  <c r="L955" i="1" l="1"/>
  <c r="N955" i="1" s="1"/>
  <c r="K955" i="1"/>
  <c r="M955" i="1" s="1"/>
  <c r="D955" i="1"/>
  <c r="F955" i="1"/>
  <c r="C956" i="1" l="1"/>
  <c r="G956" i="1" s="1"/>
  <c r="J956" i="1" s="1"/>
  <c r="D956" i="1" l="1"/>
  <c r="E956" i="1"/>
  <c r="H956" i="1" s="1"/>
  <c r="I956" i="1" s="1"/>
  <c r="K956" i="1" s="1"/>
  <c r="M956" i="1" s="1"/>
  <c r="L956" i="1" l="1"/>
  <c r="N956" i="1" s="1"/>
  <c r="F956" i="1"/>
  <c r="E957" i="1" l="1"/>
  <c r="H957" i="1" s="1"/>
  <c r="I957" i="1" s="1"/>
  <c r="C957" i="1"/>
  <c r="G957" i="1" s="1"/>
  <c r="J957" i="1" s="1"/>
  <c r="L957" i="1" s="1"/>
  <c r="N957" i="1" s="1"/>
  <c r="K957" i="1" l="1"/>
  <c r="M957" i="1" s="1"/>
  <c r="D957" i="1"/>
  <c r="F957" i="1"/>
  <c r="C958" i="1" l="1"/>
  <c r="G958" i="1" s="1"/>
  <c r="J958" i="1" s="1"/>
  <c r="D958" i="1" l="1"/>
  <c r="E958" i="1"/>
  <c r="H958" i="1" s="1"/>
  <c r="I958" i="1" s="1"/>
  <c r="K958" i="1" s="1"/>
  <c r="M958" i="1" s="1"/>
  <c r="L958" i="1" l="1"/>
  <c r="N958" i="1" s="1"/>
  <c r="F958" i="1"/>
  <c r="E959" i="1" l="1"/>
  <c r="H959" i="1" s="1"/>
  <c r="I959" i="1" s="1"/>
  <c r="C959" i="1"/>
  <c r="G959" i="1" s="1"/>
  <c r="J959" i="1" s="1"/>
  <c r="L959" i="1" s="1"/>
  <c r="N959" i="1" s="1"/>
  <c r="K959" i="1" l="1"/>
  <c r="M959" i="1" s="1"/>
  <c r="D959" i="1"/>
  <c r="F959" i="1"/>
  <c r="C960" i="1" l="1"/>
  <c r="G960" i="1" s="1"/>
  <c r="J960" i="1" s="1"/>
  <c r="E960" i="1"/>
  <c r="H960" i="1" s="1"/>
  <c r="I960" i="1" s="1"/>
  <c r="K960" i="1" l="1"/>
  <c r="M960" i="1" s="1"/>
  <c r="L960" i="1"/>
  <c r="N960" i="1" s="1"/>
  <c r="F960" i="1"/>
  <c r="D960" i="1"/>
  <c r="E961" i="1" l="1"/>
  <c r="H961" i="1" s="1"/>
  <c r="I961" i="1" s="1"/>
  <c r="F961" i="1" l="1"/>
  <c r="C961" i="1"/>
  <c r="G961" i="1" s="1"/>
  <c r="J961" i="1" s="1"/>
  <c r="L961" i="1" s="1"/>
  <c r="N961" i="1" s="1"/>
  <c r="K961" i="1" l="1"/>
  <c r="M961" i="1" s="1"/>
  <c r="D961" i="1"/>
  <c r="C962" i="1" l="1"/>
  <c r="G962" i="1" s="1"/>
  <c r="J962" i="1" s="1"/>
  <c r="E962" i="1"/>
  <c r="H962" i="1" s="1"/>
  <c r="I962" i="1" s="1"/>
  <c r="K962" i="1" l="1"/>
  <c r="M962" i="1" s="1"/>
  <c r="L962" i="1"/>
  <c r="N962" i="1" s="1"/>
  <c r="F962" i="1"/>
  <c r="D962" i="1"/>
  <c r="E963" i="1" l="1"/>
  <c r="H963" i="1" s="1"/>
  <c r="I963" i="1" s="1"/>
  <c r="F963" i="1" l="1"/>
  <c r="C963" i="1"/>
  <c r="G963" i="1" s="1"/>
  <c r="J963" i="1" s="1"/>
  <c r="L963" i="1" s="1"/>
  <c r="N963" i="1" s="1"/>
  <c r="K963" i="1" l="1"/>
  <c r="M963" i="1" s="1"/>
  <c r="D963" i="1"/>
  <c r="C964" i="1" l="1"/>
  <c r="G964" i="1" s="1"/>
  <c r="J964" i="1" s="1"/>
  <c r="E964" i="1"/>
  <c r="H964" i="1" s="1"/>
  <c r="I964" i="1" s="1"/>
  <c r="K964" i="1" s="1"/>
  <c r="M964" i="1" s="1"/>
  <c r="L964" i="1" l="1"/>
  <c r="N964" i="1" s="1"/>
  <c r="F964" i="1"/>
  <c r="D964" i="1"/>
  <c r="E965" i="1" l="1"/>
  <c r="H965" i="1" s="1"/>
  <c r="I965" i="1" s="1"/>
  <c r="C965" i="1"/>
  <c r="G965" i="1" s="1"/>
  <c r="J965" i="1" s="1"/>
  <c r="L965" i="1" s="1"/>
  <c r="N965" i="1" s="1"/>
  <c r="K965" i="1" l="1"/>
  <c r="M965" i="1" s="1"/>
  <c r="D965" i="1"/>
  <c r="F965" i="1"/>
  <c r="C966" i="1" l="1"/>
  <c r="G966" i="1" s="1"/>
  <c r="J966" i="1" s="1"/>
  <c r="E966" i="1"/>
  <c r="H966" i="1" s="1"/>
  <c r="I966" i="1" s="1"/>
  <c r="K966" i="1" l="1"/>
  <c r="M966" i="1" s="1"/>
  <c r="L966" i="1"/>
  <c r="N966" i="1" s="1"/>
  <c r="F966" i="1"/>
  <c r="D966" i="1"/>
  <c r="E967" i="1" l="1"/>
  <c r="H967" i="1" s="1"/>
  <c r="I967" i="1" s="1"/>
  <c r="C967" i="1"/>
  <c r="G967" i="1" s="1"/>
  <c r="J967" i="1" s="1"/>
  <c r="L967" i="1" l="1"/>
  <c r="N967" i="1" s="1"/>
  <c r="K967" i="1"/>
  <c r="M967" i="1" s="1"/>
  <c r="D967" i="1"/>
  <c r="F967" i="1"/>
  <c r="C968" i="1" l="1"/>
  <c r="G968" i="1" s="1"/>
  <c r="J968" i="1" s="1"/>
  <c r="E968" i="1"/>
  <c r="H968" i="1" s="1"/>
  <c r="I968" i="1" s="1"/>
  <c r="K968" i="1" s="1"/>
  <c r="M968" i="1" s="1"/>
  <c r="L968" i="1" l="1"/>
  <c r="N968" i="1" s="1"/>
  <c r="F968" i="1"/>
  <c r="D968" i="1"/>
  <c r="E969" i="1" l="1"/>
  <c r="H969" i="1" s="1"/>
  <c r="I969" i="1" s="1"/>
  <c r="F969" i="1" l="1"/>
  <c r="C969" i="1"/>
  <c r="G969" i="1" s="1"/>
  <c r="J969" i="1" s="1"/>
  <c r="L969" i="1" s="1"/>
  <c r="N969" i="1" s="1"/>
  <c r="K969" i="1" l="1"/>
  <c r="M969" i="1" s="1"/>
  <c r="D969" i="1"/>
  <c r="C970" i="1" l="1"/>
  <c r="G970" i="1" s="1"/>
  <c r="J970" i="1" s="1"/>
  <c r="E970" i="1"/>
  <c r="H970" i="1" s="1"/>
  <c r="I970" i="1" s="1"/>
  <c r="K970" i="1" l="1"/>
  <c r="M970" i="1" s="1"/>
  <c r="L970" i="1"/>
  <c r="N970" i="1" s="1"/>
  <c r="F970" i="1"/>
  <c r="D970" i="1"/>
  <c r="E971" i="1" l="1"/>
  <c r="H971" i="1" s="1"/>
  <c r="I971" i="1" s="1"/>
  <c r="F971" i="1" l="1"/>
  <c r="C971" i="1"/>
  <c r="G971" i="1" s="1"/>
  <c r="J971" i="1" s="1"/>
  <c r="L971" i="1" s="1"/>
  <c r="N971" i="1" s="1"/>
  <c r="K971" i="1" l="1"/>
  <c r="M971" i="1" s="1"/>
  <c r="D971" i="1"/>
  <c r="C972" i="1" l="1"/>
  <c r="G972" i="1" s="1"/>
  <c r="J972" i="1" s="1"/>
  <c r="E972" i="1"/>
  <c r="H972" i="1" s="1"/>
  <c r="I972" i="1" s="1"/>
  <c r="K972" i="1" s="1"/>
  <c r="M972" i="1" s="1"/>
  <c r="L972" i="1" l="1"/>
  <c r="N972" i="1" s="1"/>
  <c r="F972" i="1"/>
  <c r="D972" i="1"/>
  <c r="E973" i="1" l="1"/>
  <c r="H973" i="1" s="1"/>
  <c r="I973" i="1" s="1"/>
  <c r="F973" i="1" l="1"/>
  <c r="C973" i="1"/>
  <c r="G973" i="1" s="1"/>
  <c r="J973" i="1" s="1"/>
  <c r="L973" i="1" s="1"/>
  <c r="N973" i="1" s="1"/>
  <c r="K973" i="1" l="1"/>
  <c r="M973" i="1" s="1"/>
  <c r="D973" i="1"/>
  <c r="C974" i="1" l="1"/>
  <c r="G974" i="1" s="1"/>
  <c r="J974" i="1" s="1"/>
  <c r="E974" i="1"/>
  <c r="H974" i="1" s="1"/>
  <c r="I974" i="1" s="1"/>
  <c r="K974" i="1" s="1"/>
  <c r="M974" i="1" s="1"/>
  <c r="L974" i="1" l="1"/>
  <c r="N974" i="1" s="1"/>
  <c r="F974" i="1"/>
  <c r="D974" i="1"/>
  <c r="E975" i="1" l="1"/>
  <c r="H975" i="1" s="1"/>
  <c r="I975" i="1" s="1"/>
  <c r="C975" i="1"/>
  <c r="G975" i="1" s="1"/>
  <c r="J975" i="1" s="1"/>
  <c r="L975" i="1" s="1"/>
  <c r="N975" i="1" s="1"/>
  <c r="K975" i="1" l="1"/>
  <c r="M975" i="1" s="1"/>
  <c r="D975" i="1"/>
  <c r="F975" i="1"/>
  <c r="C976" i="1" l="1"/>
  <c r="G976" i="1" s="1"/>
  <c r="J976" i="1" s="1"/>
  <c r="E976" i="1"/>
  <c r="H976" i="1" s="1"/>
  <c r="I976" i="1" s="1"/>
  <c r="K976" i="1" s="1"/>
  <c r="M976" i="1" s="1"/>
  <c r="L976" i="1" l="1"/>
  <c r="N976" i="1" s="1"/>
  <c r="F976" i="1"/>
  <c r="D976" i="1"/>
  <c r="E977" i="1" l="1"/>
  <c r="H977" i="1" s="1"/>
  <c r="I977" i="1" s="1"/>
  <c r="F977" i="1" l="1"/>
  <c r="C977" i="1"/>
  <c r="G977" i="1" s="1"/>
  <c r="J977" i="1" s="1"/>
  <c r="L977" i="1" s="1"/>
  <c r="N977" i="1" s="1"/>
  <c r="K977" i="1" l="1"/>
  <c r="M977" i="1" s="1"/>
  <c r="D977" i="1"/>
  <c r="C978" i="1" l="1"/>
  <c r="G978" i="1" s="1"/>
  <c r="J978" i="1" s="1"/>
  <c r="E978" i="1"/>
  <c r="H978" i="1" s="1"/>
  <c r="I978" i="1" s="1"/>
  <c r="K978" i="1" s="1"/>
  <c r="M978" i="1" s="1"/>
  <c r="L978" i="1" l="1"/>
  <c r="N978" i="1" s="1"/>
  <c r="F978" i="1"/>
  <c r="D978" i="1"/>
  <c r="E979" i="1" l="1"/>
  <c r="H979" i="1" s="1"/>
  <c r="I979" i="1" s="1"/>
  <c r="F979" i="1" l="1"/>
  <c r="C979" i="1"/>
  <c r="G979" i="1" s="1"/>
  <c r="J979" i="1" s="1"/>
  <c r="L979" i="1" s="1"/>
  <c r="N979" i="1" s="1"/>
  <c r="K979" i="1" l="1"/>
  <c r="M979" i="1" s="1"/>
  <c r="D979" i="1"/>
  <c r="C980" i="1" l="1"/>
  <c r="G980" i="1" s="1"/>
  <c r="J980" i="1" s="1"/>
  <c r="E980" i="1"/>
  <c r="H980" i="1" s="1"/>
  <c r="I980" i="1" s="1"/>
  <c r="K980" i="1" s="1"/>
  <c r="M980" i="1" s="1"/>
  <c r="L980" i="1" l="1"/>
  <c r="N980" i="1" s="1"/>
  <c r="F980" i="1"/>
  <c r="D980" i="1"/>
  <c r="E981" i="1" l="1"/>
  <c r="H981" i="1" s="1"/>
  <c r="I981" i="1" s="1"/>
  <c r="F981" i="1" l="1"/>
  <c r="C981" i="1"/>
  <c r="G981" i="1" s="1"/>
  <c r="J981" i="1" s="1"/>
  <c r="L981" i="1" s="1"/>
  <c r="N981" i="1" s="1"/>
  <c r="K981" i="1" l="1"/>
  <c r="M981" i="1" s="1"/>
  <c r="D981" i="1"/>
  <c r="C982" i="1" l="1"/>
  <c r="G982" i="1" s="1"/>
  <c r="J982" i="1" s="1"/>
  <c r="E982" i="1"/>
  <c r="H982" i="1" s="1"/>
  <c r="I982" i="1" s="1"/>
  <c r="K982" i="1" s="1"/>
  <c r="M982" i="1" s="1"/>
  <c r="L982" i="1" l="1"/>
  <c r="N982" i="1" s="1"/>
  <c r="F982" i="1"/>
  <c r="D982" i="1"/>
  <c r="E983" i="1" l="1"/>
  <c r="H983" i="1" s="1"/>
  <c r="I983" i="1" s="1"/>
  <c r="F983" i="1" l="1"/>
  <c r="C983" i="1"/>
  <c r="G983" i="1" s="1"/>
  <c r="J983" i="1" s="1"/>
  <c r="L983" i="1" s="1"/>
  <c r="N983" i="1" s="1"/>
  <c r="K983" i="1" l="1"/>
  <c r="M983" i="1" s="1"/>
  <c r="D983" i="1"/>
  <c r="C984" i="1" l="1"/>
  <c r="G984" i="1" s="1"/>
  <c r="J984" i="1" s="1"/>
  <c r="E984" i="1"/>
  <c r="H984" i="1" s="1"/>
  <c r="I984" i="1" s="1"/>
  <c r="K984" i="1" s="1"/>
  <c r="M984" i="1" s="1"/>
  <c r="L984" i="1" l="1"/>
  <c r="N984" i="1" s="1"/>
  <c r="F984" i="1"/>
  <c r="D984" i="1"/>
  <c r="E985" i="1" l="1"/>
  <c r="H985" i="1" s="1"/>
  <c r="I985" i="1" s="1"/>
  <c r="C985" i="1"/>
  <c r="G985" i="1" s="1"/>
  <c r="J985" i="1" s="1"/>
  <c r="L985" i="1" l="1"/>
  <c r="N985" i="1" s="1"/>
  <c r="K985" i="1"/>
  <c r="M985" i="1" s="1"/>
  <c r="D985" i="1"/>
  <c r="F985" i="1"/>
  <c r="C986" i="1" l="1"/>
  <c r="G986" i="1" s="1"/>
  <c r="J986" i="1" s="1"/>
  <c r="D986" i="1" l="1"/>
  <c r="E986" i="1"/>
  <c r="H986" i="1" s="1"/>
  <c r="I986" i="1" s="1"/>
  <c r="K986" i="1" s="1"/>
  <c r="M986" i="1" s="1"/>
  <c r="L986" i="1" l="1"/>
  <c r="N986" i="1" s="1"/>
  <c r="F986" i="1"/>
  <c r="E987" i="1" l="1"/>
  <c r="H987" i="1" s="1"/>
  <c r="I987" i="1" s="1"/>
  <c r="C987" i="1"/>
  <c r="G987" i="1" s="1"/>
  <c r="J987" i="1" s="1"/>
  <c r="L987" i="1" s="1"/>
  <c r="N987" i="1" s="1"/>
  <c r="K987" i="1" l="1"/>
  <c r="M987" i="1" s="1"/>
  <c r="D987" i="1"/>
  <c r="F987" i="1"/>
  <c r="C988" i="1" l="1"/>
  <c r="G988" i="1" s="1"/>
  <c r="J988" i="1" s="1"/>
  <c r="D988" i="1" l="1"/>
  <c r="E988" i="1"/>
  <c r="H988" i="1" s="1"/>
  <c r="I988" i="1" s="1"/>
  <c r="K988" i="1" s="1"/>
  <c r="M988" i="1" s="1"/>
  <c r="L988" i="1" l="1"/>
  <c r="N988" i="1" s="1"/>
  <c r="F988" i="1"/>
  <c r="E989" i="1" l="1"/>
  <c r="H989" i="1" s="1"/>
  <c r="I989" i="1" s="1"/>
  <c r="C989" i="1"/>
  <c r="G989" i="1" s="1"/>
  <c r="J989" i="1" s="1"/>
  <c r="L989" i="1" s="1"/>
  <c r="N989" i="1" s="1"/>
  <c r="K989" i="1" l="1"/>
  <c r="M989" i="1" s="1"/>
  <c r="D989" i="1"/>
  <c r="F989" i="1"/>
  <c r="C990" i="1" l="1"/>
  <c r="G990" i="1" s="1"/>
  <c r="J990" i="1" s="1"/>
  <c r="D990" i="1" l="1"/>
  <c r="E990" i="1"/>
  <c r="H990" i="1" s="1"/>
  <c r="I990" i="1" s="1"/>
  <c r="K990" i="1" s="1"/>
  <c r="M990" i="1" s="1"/>
  <c r="L990" i="1" l="1"/>
  <c r="N990" i="1" s="1"/>
  <c r="F990" i="1"/>
  <c r="E991" i="1" l="1"/>
  <c r="H991" i="1" s="1"/>
  <c r="I991" i="1" s="1"/>
  <c r="C991" i="1"/>
  <c r="G991" i="1" s="1"/>
  <c r="J991" i="1" s="1"/>
  <c r="L991" i="1" s="1"/>
  <c r="N991" i="1" s="1"/>
  <c r="K991" i="1" l="1"/>
  <c r="M991" i="1" s="1"/>
  <c r="D991" i="1"/>
  <c r="F991" i="1"/>
  <c r="C992" i="1" l="1"/>
  <c r="G992" i="1" s="1"/>
  <c r="J992" i="1" s="1"/>
  <c r="D992" i="1" l="1"/>
  <c r="E992" i="1"/>
  <c r="H992" i="1" s="1"/>
  <c r="I992" i="1" s="1"/>
  <c r="K992" i="1" s="1"/>
  <c r="M992" i="1" s="1"/>
  <c r="L992" i="1" l="1"/>
  <c r="N992" i="1" s="1"/>
  <c r="F992" i="1"/>
  <c r="E993" i="1" l="1"/>
  <c r="H993" i="1" s="1"/>
  <c r="I993" i="1" s="1"/>
  <c r="C993" i="1"/>
  <c r="G993" i="1" s="1"/>
  <c r="J993" i="1" s="1"/>
  <c r="L993" i="1" s="1"/>
  <c r="N993" i="1" s="1"/>
  <c r="K993" i="1" l="1"/>
  <c r="M993" i="1" s="1"/>
  <c r="D993" i="1"/>
  <c r="F993" i="1"/>
  <c r="C994" i="1" l="1"/>
  <c r="G994" i="1" s="1"/>
  <c r="J994" i="1" s="1"/>
  <c r="D994" i="1" l="1"/>
  <c r="E994" i="1"/>
  <c r="H994" i="1" s="1"/>
  <c r="I994" i="1" s="1"/>
  <c r="K994" i="1" s="1"/>
  <c r="M994" i="1" s="1"/>
  <c r="L994" i="1" l="1"/>
  <c r="N994" i="1" s="1"/>
  <c r="F994" i="1"/>
  <c r="E995" i="1" l="1"/>
  <c r="H995" i="1" s="1"/>
  <c r="I995" i="1" s="1"/>
  <c r="C995" i="1"/>
  <c r="G995" i="1" s="1"/>
  <c r="J995" i="1" s="1"/>
  <c r="L995" i="1" s="1"/>
  <c r="N995" i="1" s="1"/>
  <c r="K995" i="1" l="1"/>
  <c r="M995" i="1" s="1"/>
  <c r="D995" i="1"/>
  <c r="F995" i="1"/>
  <c r="C996" i="1" l="1"/>
  <c r="G996" i="1" s="1"/>
  <c r="J996" i="1" s="1"/>
  <c r="D996" i="1" l="1"/>
  <c r="E996" i="1"/>
  <c r="H996" i="1" s="1"/>
  <c r="I996" i="1" s="1"/>
  <c r="K996" i="1" s="1"/>
  <c r="M996" i="1" s="1"/>
  <c r="L996" i="1" l="1"/>
  <c r="N996" i="1" s="1"/>
  <c r="F996" i="1"/>
  <c r="E997" i="1" l="1"/>
  <c r="H997" i="1" s="1"/>
  <c r="I997" i="1" s="1"/>
  <c r="C997" i="1"/>
  <c r="G997" i="1" s="1"/>
  <c r="J997" i="1" s="1"/>
  <c r="L997" i="1" s="1"/>
  <c r="N997" i="1" s="1"/>
  <c r="K997" i="1" l="1"/>
  <c r="M997" i="1" s="1"/>
  <c r="D997" i="1"/>
  <c r="F997" i="1"/>
  <c r="C998" i="1" l="1"/>
  <c r="G998" i="1" s="1"/>
  <c r="J998" i="1" s="1"/>
  <c r="D998" i="1" l="1"/>
  <c r="E998" i="1"/>
  <c r="H998" i="1" s="1"/>
  <c r="I998" i="1" s="1"/>
  <c r="K998" i="1" s="1"/>
  <c r="M998" i="1" s="1"/>
  <c r="L998" i="1" l="1"/>
  <c r="N998" i="1" s="1"/>
  <c r="F998" i="1"/>
  <c r="E999" i="1" l="1"/>
  <c r="H999" i="1" s="1"/>
  <c r="I999" i="1" s="1"/>
  <c r="C999" i="1"/>
  <c r="G999" i="1" s="1"/>
  <c r="J999" i="1" s="1"/>
  <c r="L999" i="1" s="1"/>
  <c r="N999" i="1" s="1"/>
  <c r="K999" i="1" l="1"/>
  <c r="M999" i="1" s="1"/>
  <c r="D999" i="1"/>
  <c r="F999" i="1"/>
  <c r="C1000" i="1" l="1"/>
  <c r="G1000" i="1" s="1"/>
  <c r="J1000" i="1" s="1"/>
  <c r="E1000" i="1"/>
  <c r="H1000" i="1" s="1"/>
  <c r="I1000" i="1" s="1"/>
  <c r="K1000" i="1" s="1"/>
  <c r="M1000" i="1" s="1"/>
  <c r="L1000" i="1" l="1"/>
  <c r="N1000" i="1" s="1"/>
  <c r="F1000" i="1"/>
  <c r="D1000" i="1"/>
  <c r="E1001" i="1" l="1"/>
  <c r="H1001" i="1" s="1"/>
  <c r="I1001" i="1" s="1"/>
  <c r="C1001" i="1"/>
  <c r="G1001" i="1" s="1"/>
  <c r="J1001" i="1" s="1"/>
  <c r="L1001" i="1" l="1"/>
  <c r="N1001" i="1" s="1"/>
  <c r="K1001" i="1"/>
  <c r="M1001" i="1" s="1"/>
  <c r="D1001" i="1"/>
  <c r="F1001" i="1"/>
  <c r="C1002" i="1" l="1"/>
  <c r="G1002" i="1" s="1"/>
  <c r="J1002" i="1" s="1"/>
  <c r="D1002" i="1" l="1"/>
  <c r="E1002" i="1"/>
  <c r="H1002" i="1" s="1"/>
  <c r="I1002" i="1" s="1"/>
  <c r="K1002" i="1" s="1"/>
  <c r="M1002" i="1" s="1"/>
  <c r="L1002" i="1" l="1"/>
  <c r="N1002" i="1" s="1"/>
  <c r="F1002" i="1"/>
  <c r="E1003" i="1" l="1"/>
  <c r="H1003" i="1" s="1"/>
  <c r="I1003" i="1" s="1"/>
  <c r="C1003" i="1"/>
  <c r="G1003" i="1" s="1"/>
  <c r="J1003" i="1" s="1"/>
  <c r="K1003" i="1" l="1"/>
  <c r="M1003" i="1" s="1"/>
  <c r="L1003" i="1"/>
  <c r="N1003" i="1" s="1"/>
  <c r="D1003" i="1"/>
  <c r="F1003" i="1"/>
  <c r="C1004" i="1" l="1"/>
  <c r="G1004" i="1" s="1"/>
  <c r="J1004" i="1" s="1"/>
  <c r="D1004" i="1" l="1"/>
  <c r="E1004" i="1"/>
  <c r="H1004" i="1" s="1"/>
  <c r="I1004" i="1" s="1"/>
  <c r="K1004" i="1" s="1"/>
  <c r="M1004" i="1" s="1"/>
  <c r="L1004" i="1" l="1"/>
  <c r="N1004" i="1" s="1"/>
  <c r="F1004" i="1"/>
  <c r="E1005" i="1" l="1"/>
  <c r="H1005" i="1" s="1"/>
  <c r="I1005" i="1" s="1"/>
  <c r="C1005" i="1"/>
  <c r="G1005" i="1" s="1"/>
  <c r="J1005" i="1" s="1"/>
  <c r="L1005" i="1" s="1"/>
  <c r="N1005" i="1" s="1"/>
  <c r="K1005" i="1" l="1"/>
  <c r="M1005" i="1" s="1"/>
  <c r="D1005" i="1"/>
  <c r="F1005" i="1"/>
  <c r="C1006" i="1" l="1"/>
  <c r="G1006" i="1" s="1"/>
  <c r="J1006" i="1" s="1"/>
  <c r="D1006" i="1" l="1"/>
  <c r="E1006" i="1"/>
  <c r="H1006" i="1" s="1"/>
  <c r="I1006" i="1" s="1"/>
  <c r="K1006" i="1" s="1"/>
  <c r="M1006" i="1" s="1"/>
  <c r="L1006" i="1" l="1"/>
  <c r="N1006" i="1" s="1"/>
  <c r="F1006" i="1"/>
  <c r="E1007" i="1" l="1"/>
  <c r="H1007" i="1" s="1"/>
  <c r="I1007" i="1" s="1"/>
  <c r="C1007" i="1"/>
  <c r="G1007" i="1" s="1"/>
  <c r="J1007" i="1" s="1"/>
  <c r="L1007" i="1" s="1"/>
  <c r="N1007" i="1" s="1"/>
  <c r="K1007" i="1" l="1"/>
  <c r="M1007" i="1" s="1"/>
  <c r="D1007" i="1"/>
  <c r="F1007" i="1"/>
  <c r="E1008" i="1" l="1"/>
  <c r="H1008" i="1" s="1"/>
  <c r="I1008" i="1" s="1"/>
  <c r="C1008" i="1"/>
  <c r="G1008" i="1" s="1"/>
  <c r="J1008" i="1" s="1"/>
  <c r="L1008" i="1" s="1"/>
  <c r="N1008" i="1" s="1"/>
  <c r="K1008" i="1" l="1"/>
  <c r="M1008" i="1" s="1"/>
  <c r="F1008" i="1"/>
  <c r="D1008" i="1"/>
  <c r="E1009" i="1" l="1"/>
  <c r="H1009" i="1" s="1"/>
  <c r="I1009" i="1" s="1"/>
  <c r="F1009" i="1" l="1"/>
  <c r="C1009" i="1"/>
  <c r="G1009" i="1" s="1"/>
  <c r="J1009" i="1" s="1"/>
  <c r="L1009" i="1" s="1"/>
  <c r="N1009" i="1" s="1"/>
  <c r="K1009" i="1" l="1"/>
  <c r="M1009" i="1" s="1"/>
  <c r="D1009" i="1"/>
  <c r="C1010" i="1" l="1"/>
  <c r="G1010" i="1" s="1"/>
  <c r="J1010" i="1" s="1"/>
  <c r="E1010" i="1"/>
  <c r="H1010" i="1" s="1"/>
  <c r="I1010" i="1" s="1"/>
  <c r="K1010" i="1" l="1"/>
  <c r="M1010" i="1" s="1"/>
  <c r="L1010" i="1"/>
  <c r="N1010" i="1" s="1"/>
  <c r="F1010" i="1"/>
  <c r="D1010" i="1"/>
  <c r="E1011" i="1" l="1"/>
  <c r="H1011" i="1" s="1"/>
  <c r="I1011" i="1" s="1"/>
  <c r="F1011" i="1" l="1"/>
  <c r="C1011" i="1"/>
  <c r="G1011" i="1" s="1"/>
  <c r="J1011" i="1" s="1"/>
  <c r="L1011" i="1" s="1"/>
  <c r="N1011" i="1" s="1"/>
  <c r="K1011" i="1" l="1"/>
  <c r="M1011" i="1" s="1"/>
  <c r="D1011" i="1"/>
  <c r="C1012" i="1" l="1"/>
  <c r="G1012" i="1" s="1"/>
  <c r="J1012" i="1" s="1"/>
  <c r="E1012" i="1"/>
  <c r="H1012" i="1" s="1"/>
  <c r="I1012" i="1" s="1"/>
  <c r="K1012" i="1" l="1"/>
  <c r="M1012" i="1" s="1"/>
  <c r="L1012" i="1"/>
  <c r="N1012" i="1" s="1"/>
  <c r="F1012" i="1"/>
  <c r="D1012" i="1"/>
  <c r="E1013" i="1" l="1"/>
  <c r="H1013" i="1" s="1"/>
  <c r="I1013" i="1" s="1"/>
  <c r="C1013" i="1"/>
  <c r="G1013" i="1" s="1"/>
  <c r="J1013" i="1" s="1"/>
  <c r="L1013" i="1" s="1"/>
  <c r="N1013" i="1" s="1"/>
  <c r="K1013" i="1" l="1"/>
  <c r="M1013" i="1" s="1"/>
  <c r="D1013" i="1"/>
  <c r="F1013" i="1"/>
  <c r="C1014" i="1" l="1"/>
  <c r="G1014" i="1" s="1"/>
  <c r="J1014" i="1" s="1"/>
  <c r="D1014" i="1" l="1"/>
  <c r="E1014" i="1"/>
  <c r="H1014" i="1" s="1"/>
  <c r="I1014" i="1" s="1"/>
  <c r="K1014" i="1" s="1"/>
  <c r="M1014" i="1" s="1"/>
  <c r="L1014" i="1" l="1"/>
  <c r="N1014" i="1" s="1"/>
  <c r="F1014" i="1"/>
  <c r="E1015" i="1" l="1"/>
  <c r="H1015" i="1" s="1"/>
  <c r="I1015" i="1" s="1"/>
  <c r="C1015" i="1"/>
  <c r="G1015" i="1" s="1"/>
  <c r="J1015" i="1" s="1"/>
  <c r="L1015" i="1" s="1"/>
  <c r="N1015" i="1" s="1"/>
  <c r="K1015" i="1" l="1"/>
  <c r="M1015" i="1" s="1"/>
  <c r="D1015" i="1"/>
  <c r="F1015" i="1"/>
  <c r="C1016" i="1" l="1"/>
  <c r="G1016" i="1" s="1"/>
  <c r="J1016" i="1" s="1"/>
  <c r="D1016" i="1" l="1"/>
  <c r="E1016" i="1"/>
  <c r="H1016" i="1" s="1"/>
  <c r="I1016" i="1" s="1"/>
  <c r="K1016" i="1" s="1"/>
  <c r="M1016" i="1" s="1"/>
  <c r="L1016" i="1" l="1"/>
  <c r="N1016" i="1" s="1"/>
  <c r="F1016" i="1"/>
  <c r="E1017" i="1" l="1"/>
  <c r="H1017" i="1" s="1"/>
  <c r="I1017" i="1" s="1"/>
  <c r="C1017" i="1"/>
  <c r="G1017" i="1" s="1"/>
  <c r="J1017" i="1" s="1"/>
  <c r="L1017" i="1" s="1"/>
  <c r="N1017" i="1" s="1"/>
  <c r="K1017" i="1" l="1"/>
  <c r="M1017" i="1" s="1"/>
  <c r="D1017" i="1"/>
  <c r="F1017" i="1"/>
  <c r="C1018" i="1" l="1"/>
  <c r="G1018" i="1" s="1"/>
  <c r="J1018" i="1" s="1"/>
  <c r="D1018" i="1" l="1"/>
  <c r="E1018" i="1"/>
  <c r="H1018" i="1" s="1"/>
  <c r="I1018" i="1" s="1"/>
  <c r="K1018" i="1" s="1"/>
  <c r="M1018" i="1" s="1"/>
  <c r="L1018" i="1" l="1"/>
  <c r="N1018" i="1" s="1"/>
  <c r="F1018" i="1"/>
  <c r="E1019" i="1" l="1"/>
  <c r="H1019" i="1" s="1"/>
  <c r="I1019" i="1" s="1"/>
  <c r="C1019" i="1"/>
  <c r="G1019" i="1" s="1"/>
  <c r="J1019" i="1" s="1"/>
  <c r="L1019" i="1" s="1"/>
  <c r="N1019" i="1" s="1"/>
  <c r="K1019" i="1" l="1"/>
  <c r="M1019" i="1" s="1"/>
  <c r="D1019" i="1"/>
  <c r="F1019" i="1"/>
  <c r="C1020" i="1" l="1"/>
  <c r="G1020" i="1" s="1"/>
  <c r="J1020" i="1" s="1"/>
  <c r="D1020" i="1" l="1"/>
  <c r="E1020" i="1"/>
  <c r="H1020" i="1" s="1"/>
  <c r="I1020" i="1" s="1"/>
  <c r="K1020" i="1" s="1"/>
  <c r="M1020" i="1" s="1"/>
  <c r="L1020" i="1" l="1"/>
  <c r="N1020" i="1" s="1"/>
  <c r="F1020" i="1"/>
  <c r="E1021" i="1" l="1"/>
  <c r="H1021" i="1" s="1"/>
  <c r="I1021" i="1" s="1"/>
  <c r="C1021" i="1"/>
  <c r="G1021" i="1" s="1"/>
  <c r="J1021" i="1" s="1"/>
  <c r="L1021" i="1" s="1"/>
  <c r="N1021" i="1" s="1"/>
  <c r="K1021" i="1" l="1"/>
  <c r="M1021" i="1" s="1"/>
  <c r="D1021" i="1"/>
  <c r="F1021" i="1"/>
  <c r="C1022" i="1" l="1"/>
  <c r="G1022" i="1" s="1"/>
  <c r="J1022" i="1" s="1"/>
  <c r="D1022" i="1" l="1"/>
  <c r="E1022" i="1"/>
  <c r="H1022" i="1" s="1"/>
  <c r="I1022" i="1" s="1"/>
  <c r="K1022" i="1" s="1"/>
  <c r="M1022" i="1" s="1"/>
  <c r="L1022" i="1" l="1"/>
  <c r="N1022" i="1" s="1"/>
  <c r="F1022" i="1"/>
  <c r="E1023" i="1" l="1"/>
  <c r="H1023" i="1" s="1"/>
  <c r="I1023" i="1" s="1"/>
  <c r="C1023" i="1"/>
  <c r="G1023" i="1" s="1"/>
  <c r="J1023" i="1" s="1"/>
  <c r="L1023" i="1" s="1"/>
  <c r="N1023" i="1" s="1"/>
  <c r="K1023" i="1" l="1"/>
  <c r="M1023" i="1" s="1"/>
  <c r="D1023" i="1"/>
  <c r="F1023" i="1"/>
  <c r="C1024" i="1" l="1"/>
  <c r="G1024" i="1" s="1"/>
  <c r="J1024" i="1" s="1"/>
  <c r="E1024" i="1"/>
  <c r="H1024" i="1" s="1"/>
  <c r="I1024" i="1" s="1"/>
  <c r="K1024" i="1" l="1"/>
  <c r="M1024" i="1" s="1"/>
  <c r="L1024" i="1"/>
  <c r="N1024" i="1" s="1"/>
  <c r="F1024" i="1"/>
  <c r="D1024" i="1"/>
  <c r="E1025" i="1" l="1"/>
  <c r="H1025" i="1" s="1"/>
  <c r="I1025" i="1" s="1"/>
  <c r="C1025" i="1"/>
  <c r="G1025" i="1" s="1"/>
  <c r="J1025" i="1" s="1"/>
  <c r="L1025" i="1" l="1"/>
  <c r="N1025" i="1" s="1"/>
  <c r="K1025" i="1"/>
  <c r="M1025" i="1" s="1"/>
  <c r="D1025" i="1"/>
  <c r="F1025" i="1"/>
  <c r="C1026" i="1" l="1"/>
  <c r="G1026" i="1" s="1"/>
  <c r="J1026" i="1" s="1"/>
  <c r="D1026" i="1" l="1"/>
  <c r="E1026" i="1"/>
  <c r="H1026" i="1" s="1"/>
  <c r="I1026" i="1" s="1"/>
  <c r="K1026" i="1" s="1"/>
  <c r="M1026" i="1" s="1"/>
  <c r="L1026" i="1" l="1"/>
  <c r="N1026" i="1" s="1"/>
  <c r="F1026" i="1"/>
  <c r="E1027" i="1" l="1"/>
  <c r="H1027" i="1" s="1"/>
  <c r="I1027" i="1" s="1"/>
  <c r="C1027" i="1"/>
  <c r="G1027" i="1" s="1"/>
  <c r="J1027" i="1" s="1"/>
  <c r="L1027" i="1" s="1"/>
  <c r="N1027" i="1" s="1"/>
  <c r="K1027" i="1" l="1"/>
  <c r="M1027" i="1" s="1"/>
  <c r="D1027" i="1"/>
  <c r="F1027" i="1"/>
  <c r="E1028" i="1" l="1"/>
  <c r="H1028" i="1" s="1"/>
  <c r="I1028" i="1" s="1"/>
  <c r="C1028" i="1"/>
  <c r="G1028" i="1" s="1"/>
  <c r="J1028" i="1" s="1"/>
  <c r="L1028" i="1" s="1"/>
  <c r="N1028" i="1" s="1"/>
  <c r="K1028" i="1" l="1"/>
  <c r="M1028" i="1" s="1"/>
  <c r="D1028" i="1"/>
  <c r="F1028" i="1"/>
  <c r="E1029" i="1" l="1"/>
  <c r="H1029" i="1" s="1"/>
  <c r="I1029" i="1" s="1"/>
  <c r="C1029" i="1"/>
  <c r="G1029" i="1" s="1"/>
  <c r="J1029" i="1" s="1"/>
  <c r="L1029" i="1" s="1"/>
  <c r="N1029" i="1" s="1"/>
  <c r="K1029" i="1" l="1"/>
  <c r="M1029" i="1" s="1"/>
  <c r="D1029" i="1"/>
  <c r="F1029" i="1"/>
  <c r="C1030" i="1" l="1"/>
  <c r="G1030" i="1" s="1"/>
  <c r="J1030" i="1" s="1"/>
  <c r="D1030" i="1" l="1"/>
  <c r="E1030" i="1"/>
  <c r="H1030" i="1" s="1"/>
  <c r="I1030" i="1" s="1"/>
  <c r="K1030" i="1" s="1"/>
  <c r="M1030" i="1" s="1"/>
  <c r="L1030" i="1" l="1"/>
  <c r="N1030" i="1" s="1"/>
  <c r="F1030" i="1"/>
  <c r="E1031" i="1" l="1"/>
  <c r="H1031" i="1" s="1"/>
  <c r="I1031" i="1" s="1"/>
  <c r="C1031" i="1"/>
  <c r="G1031" i="1" s="1"/>
  <c r="J1031" i="1" s="1"/>
  <c r="L1031" i="1" l="1"/>
  <c r="N1031" i="1" s="1"/>
  <c r="K1031" i="1"/>
  <c r="M1031" i="1" s="1"/>
  <c r="D1031" i="1"/>
  <c r="F1031" i="1"/>
  <c r="C1032" i="1" l="1"/>
  <c r="G1032" i="1" s="1"/>
  <c r="J1032" i="1" s="1"/>
  <c r="D1032" i="1" l="1"/>
  <c r="E1032" i="1"/>
  <c r="H1032" i="1" s="1"/>
  <c r="I1032" i="1" s="1"/>
  <c r="K1032" i="1" s="1"/>
  <c r="M1032" i="1" s="1"/>
  <c r="L1032" i="1" l="1"/>
  <c r="N1032" i="1" s="1"/>
  <c r="F1032" i="1"/>
  <c r="E1033" i="1" l="1"/>
  <c r="H1033" i="1" s="1"/>
  <c r="I1033" i="1" s="1"/>
  <c r="C1033" i="1"/>
  <c r="G1033" i="1" s="1"/>
  <c r="J1033" i="1" s="1"/>
  <c r="L1033" i="1" s="1"/>
  <c r="N1033" i="1" s="1"/>
  <c r="K1033" i="1" l="1"/>
  <c r="M1033" i="1" s="1"/>
  <c r="D1033" i="1"/>
  <c r="F1033" i="1"/>
  <c r="C1034" i="1" l="1"/>
  <c r="G1034" i="1" s="1"/>
  <c r="J1034" i="1" s="1"/>
  <c r="D1034" i="1" l="1"/>
  <c r="E1034" i="1"/>
  <c r="H1034" i="1" s="1"/>
  <c r="I1034" i="1" s="1"/>
  <c r="K1034" i="1" s="1"/>
  <c r="M1034" i="1" s="1"/>
  <c r="L1034" i="1" l="1"/>
  <c r="N1034" i="1" s="1"/>
  <c r="F1034" i="1"/>
  <c r="G25" i="1" s="1"/>
  <c r="E1035" i="1" l="1"/>
  <c r="H1035" i="1" s="1"/>
  <c r="I1035" i="1" s="1"/>
  <c r="C1035" i="1"/>
  <c r="G1035" i="1" s="1"/>
  <c r="J1035" i="1" s="1"/>
  <c r="L1035" i="1" l="1"/>
  <c r="N1035" i="1" s="1"/>
  <c r="K1035" i="1"/>
  <c r="M1035" i="1" s="1"/>
  <c r="D1035" i="1"/>
  <c r="F1035" i="1"/>
  <c r="C1036" i="1" l="1"/>
  <c r="G1036" i="1" s="1"/>
  <c r="J1036" i="1" s="1"/>
  <c r="D1036" i="1" l="1"/>
  <c r="G24" i="1" s="1"/>
  <c r="E1036" i="1"/>
  <c r="H1036" i="1" s="1"/>
  <c r="I1036" i="1" s="1"/>
  <c r="K1036" i="1" s="1"/>
  <c r="M1036" i="1" s="1"/>
  <c r="L1036" i="1" l="1"/>
  <c r="N1036" i="1" s="1"/>
  <c r="F1036" i="1"/>
</calcChain>
</file>

<file path=xl/sharedStrings.xml><?xml version="1.0" encoding="utf-8"?>
<sst xmlns="http://schemas.openxmlformats.org/spreadsheetml/2006/main" count="71" uniqueCount="48">
  <si>
    <t>Solarkonstante</t>
  </si>
  <si>
    <t>Atmosphärenmasse pro Quadratmeter</t>
  </si>
  <si>
    <t>Anteil Absorption der Sonnenstrahlung in der Atmosphäre</t>
  </si>
  <si>
    <t>kg</t>
  </si>
  <si>
    <t>spezifische Wärmekapazität der Atmosphäre</t>
  </si>
  <si>
    <t>J/(kg °C)</t>
  </si>
  <si>
    <t>spezifische Wärmekapazität der Erdoberfläche</t>
  </si>
  <si>
    <t>IR-Absorptionskoeffizient der Atmosphäre</t>
  </si>
  <si>
    <t>IR-Emissionskoeffizient der Atmosphäre</t>
  </si>
  <si>
    <t>Zeit</t>
  </si>
  <si>
    <t>K</t>
  </si>
  <si>
    <t>°C</t>
  </si>
  <si>
    <t>Zeitschritt</t>
  </si>
  <si>
    <t>Erde</t>
  </si>
  <si>
    <t>Atm</t>
  </si>
  <si>
    <t>Energieabgabe IR</t>
  </si>
  <si>
    <t>Energiebilanzen</t>
  </si>
  <si>
    <t>T-Differenzen</t>
  </si>
  <si>
    <t>h</t>
  </si>
  <si>
    <t>Berechnete Parameter</t>
  </si>
  <si>
    <t>Stefan-Boltzmann-Konstante</t>
  </si>
  <si>
    <t>Temperatur</t>
  </si>
  <si>
    <t>Atmosphäre</t>
  </si>
  <si>
    <t>Einfache Simulation zum Strahlungshaushalt der Erde mit Atmosphäre</t>
  </si>
  <si>
    <t>Schritt</t>
  </si>
  <si>
    <t>Physikalische Konstanten</t>
  </si>
  <si>
    <t>Albedo des Planeten Erde (inkl. Atmosphäre)</t>
  </si>
  <si>
    <t>IR-Emissionskoeffizient der Erdoberfläche</t>
  </si>
  <si>
    <t>Daten zur Erdoberfläche</t>
  </si>
  <si>
    <t>IR-Absoptionskoeffizient der Erdoberfläche</t>
  </si>
  <si>
    <t>Daten zur Atmosphäre</t>
  </si>
  <si>
    <t>s</t>
  </si>
  <si>
    <t>"Thermisch aktive" Erdmasse pro Quadratmeter Oberfläche</t>
  </si>
  <si>
    <t>Anteil Absorption der Sonnenstrahlung durch Erdoberfläche</t>
  </si>
  <si>
    <t>von der Erdoberfläche absorbierte Sonnenenergie pro Zeitschritt</t>
  </si>
  <si>
    <t>von der Atmosphäre absorbierte Sonnenenergie pro Zeitschritt</t>
  </si>
  <si>
    <t xml:space="preserve"> </t>
  </si>
  <si>
    <t>Mittlere Erdtemperatur nach 1000 Zeitschritten</t>
  </si>
  <si>
    <t>Mittlere Amosphärentemperatur nach 1000 Zeitschritten</t>
  </si>
  <si>
    <t>Energiezufuhr IR+opt</t>
  </si>
  <si>
    <t>K oder °C</t>
  </si>
  <si>
    <t>Sonnenintensität über die Erdsphäre hinweg (mit Albedokorrektur)</t>
  </si>
  <si>
    <t>n</t>
  </si>
  <si>
    <r>
      <t>W/m</t>
    </r>
    <r>
      <rPr>
        <vertAlign val="superscript"/>
        <sz val="12"/>
        <color theme="1"/>
        <rFont val="Calibri (Textkörper)"/>
      </rPr>
      <t>2</t>
    </r>
  </si>
  <si>
    <r>
      <t>W/(m</t>
    </r>
    <r>
      <rPr>
        <vertAlign val="superscript"/>
        <sz val="12"/>
        <color theme="1"/>
        <rFont val="Calibri (Textkörper)"/>
      </rPr>
      <t>2</t>
    </r>
    <r>
      <rPr>
        <sz val="12"/>
        <color theme="1"/>
        <rFont val="Calibri"/>
        <family val="2"/>
        <scheme val="minor"/>
      </rPr>
      <t xml:space="preserve"> K</t>
    </r>
    <r>
      <rPr>
        <vertAlign val="superscript"/>
        <sz val="12"/>
        <color theme="1"/>
        <rFont val="Calibri (Textkörper)"/>
      </rPr>
      <t>4</t>
    </r>
    <r>
      <rPr>
        <sz val="12"/>
        <color theme="1"/>
        <rFont val="Calibri"/>
        <family val="2"/>
        <scheme val="minor"/>
      </rPr>
      <t>)</t>
    </r>
  </si>
  <si>
    <r>
      <t>J/m</t>
    </r>
    <r>
      <rPr>
        <vertAlign val="superscript"/>
        <sz val="12"/>
        <color theme="1"/>
        <rFont val="Calibri (Textkörper)"/>
      </rPr>
      <t>2</t>
    </r>
  </si>
  <si>
    <t>Solarkonstante verteilt auf Erdoberfläche</t>
  </si>
  <si>
    <t>J/m^2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</si>
</sst>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vertAlign val="superscript"/>
      <sz val="12"/>
      <color theme="1"/>
      <name val="Calibri (Textkörper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1" fontId="0" fillId="0" borderId="0" xfId="0" applyNumberFormat="1"/>
    <xf numFmtId="9" fontId="0" fillId="0" borderId="0" xfId="1" applyFont="1"/>
    <xf numFmtId="164" fontId="1" fillId="0" borderId="0" xfId="0" applyNumberFormat="1" applyFont="1"/>
    <xf numFmtId="0" fontId="4" fillId="0" borderId="0" xfId="0" applyFont="1"/>
    <xf numFmtId="164" fontId="0" fillId="0" borderId="0" xfId="0" applyNumberFormat="1"/>
    <xf numFmtId="165" fontId="0" fillId="0" borderId="0" xfId="0" applyNumberFormat="1"/>
    <xf numFmtId="0" fontId="0" fillId="0" borderId="0" xfId="0" applyFont="1"/>
    <xf numFmtId="164" fontId="0" fillId="0" borderId="0" xfId="0" applyNumberFormat="1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Temperaturentwicklung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7319960917294104E-2"/>
          <c:y val="0.10688760806916427"/>
          <c:w val="0.86515845738260821"/>
          <c:h val="0.79648414985590776"/>
        </c:manualLayout>
      </c:layout>
      <c:scatterChart>
        <c:scatterStyle val="lineMarker"/>
        <c:varyColors val="0"/>
        <c:ser>
          <c:idx val="0"/>
          <c:order val="0"/>
          <c:tx>
            <c:v>Erdtemperatur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5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Tabelle1!$B$36:$B$1036</c:f>
              <c:numCache>
                <c:formatCode>General</c:formatCode>
                <c:ptCount val="1001"/>
                <c:pt idx="0">
                  <c:v>0</c:v>
                </c:pt>
                <c:pt idx="1">
                  <c:v>48</c:v>
                </c:pt>
                <c:pt idx="2">
                  <c:v>96</c:v>
                </c:pt>
                <c:pt idx="3">
                  <c:v>144</c:v>
                </c:pt>
                <c:pt idx="4">
                  <c:v>192</c:v>
                </c:pt>
                <c:pt idx="5">
                  <c:v>240</c:v>
                </c:pt>
                <c:pt idx="6">
                  <c:v>288</c:v>
                </c:pt>
                <c:pt idx="7">
                  <c:v>336</c:v>
                </c:pt>
                <c:pt idx="8">
                  <c:v>384</c:v>
                </c:pt>
                <c:pt idx="9">
                  <c:v>432</c:v>
                </c:pt>
                <c:pt idx="10">
                  <c:v>480</c:v>
                </c:pt>
                <c:pt idx="11">
                  <c:v>528</c:v>
                </c:pt>
                <c:pt idx="12">
                  <c:v>576</c:v>
                </c:pt>
                <c:pt idx="13">
                  <c:v>624</c:v>
                </c:pt>
                <c:pt idx="14">
                  <c:v>672</c:v>
                </c:pt>
                <c:pt idx="15">
                  <c:v>720</c:v>
                </c:pt>
                <c:pt idx="16">
                  <c:v>768</c:v>
                </c:pt>
                <c:pt idx="17">
                  <c:v>816</c:v>
                </c:pt>
                <c:pt idx="18">
                  <c:v>864</c:v>
                </c:pt>
                <c:pt idx="19">
                  <c:v>912</c:v>
                </c:pt>
                <c:pt idx="20">
                  <c:v>960</c:v>
                </c:pt>
                <c:pt idx="21">
                  <c:v>1008</c:v>
                </c:pt>
                <c:pt idx="22">
                  <c:v>1056</c:v>
                </c:pt>
                <c:pt idx="23">
                  <c:v>1104</c:v>
                </c:pt>
                <c:pt idx="24">
                  <c:v>1152</c:v>
                </c:pt>
                <c:pt idx="25">
                  <c:v>1200</c:v>
                </c:pt>
                <c:pt idx="26">
                  <c:v>1248</c:v>
                </c:pt>
                <c:pt idx="27">
                  <c:v>1296</c:v>
                </c:pt>
                <c:pt idx="28">
                  <c:v>1344</c:v>
                </c:pt>
                <c:pt idx="29">
                  <c:v>1392</c:v>
                </c:pt>
                <c:pt idx="30">
                  <c:v>1440</c:v>
                </c:pt>
                <c:pt idx="31">
                  <c:v>1488</c:v>
                </c:pt>
                <c:pt idx="32">
                  <c:v>1536</c:v>
                </c:pt>
                <c:pt idx="33">
                  <c:v>1584</c:v>
                </c:pt>
                <c:pt idx="34">
                  <c:v>1632</c:v>
                </c:pt>
                <c:pt idx="35">
                  <c:v>1680</c:v>
                </c:pt>
                <c:pt idx="36">
                  <c:v>1728</c:v>
                </c:pt>
                <c:pt idx="37">
                  <c:v>1776</c:v>
                </c:pt>
                <c:pt idx="38">
                  <c:v>1824</c:v>
                </c:pt>
                <c:pt idx="39">
                  <c:v>1872</c:v>
                </c:pt>
                <c:pt idx="40">
                  <c:v>1920</c:v>
                </c:pt>
                <c:pt idx="41">
                  <c:v>1968</c:v>
                </c:pt>
                <c:pt idx="42">
                  <c:v>2016</c:v>
                </c:pt>
                <c:pt idx="43">
                  <c:v>2064</c:v>
                </c:pt>
                <c:pt idx="44">
                  <c:v>2112</c:v>
                </c:pt>
                <c:pt idx="45">
                  <c:v>2160</c:v>
                </c:pt>
                <c:pt idx="46">
                  <c:v>2208</c:v>
                </c:pt>
                <c:pt idx="47">
                  <c:v>2256</c:v>
                </c:pt>
                <c:pt idx="48">
                  <c:v>2304</c:v>
                </c:pt>
                <c:pt idx="49">
                  <c:v>2352</c:v>
                </c:pt>
                <c:pt idx="50">
                  <c:v>2400</c:v>
                </c:pt>
                <c:pt idx="51">
                  <c:v>2448</c:v>
                </c:pt>
                <c:pt idx="52">
                  <c:v>2496</c:v>
                </c:pt>
                <c:pt idx="53">
                  <c:v>2544</c:v>
                </c:pt>
                <c:pt idx="54">
                  <c:v>2592</c:v>
                </c:pt>
                <c:pt idx="55">
                  <c:v>2640</c:v>
                </c:pt>
                <c:pt idx="56">
                  <c:v>2688</c:v>
                </c:pt>
                <c:pt idx="57">
                  <c:v>2736</c:v>
                </c:pt>
                <c:pt idx="58">
                  <c:v>2784</c:v>
                </c:pt>
                <c:pt idx="59">
                  <c:v>2832</c:v>
                </c:pt>
                <c:pt idx="60">
                  <c:v>2880</c:v>
                </c:pt>
                <c:pt idx="61">
                  <c:v>2928</c:v>
                </c:pt>
                <c:pt idx="62">
                  <c:v>2976</c:v>
                </c:pt>
                <c:pt idx="63">
                  <c:v>3024</c:v>
                </c:pt>
                <c:pt idx="64">
                  <c:v>3072</c:v>
                </c:pt>
                <c:pt idx="65">
                  <c:v>3120</c:v>
                </c:pt>
                <c:pt idx="66">
                  <c:v>3168</c:v>
                </c:pt>
                <c:pt idx="67">
                  <c:v>3216</c:v>
                </c:pt>
                <c:pt idx="68">
                  <c:v>3264</c:v>
                </c:pt>
                <c:pt idx="69">
                  <c:v>3312</c:v>
                </c:pt>
                <c:pt idx="70">
                  <c:v>3360</c:v>
                </c:pt>
                <c:pt idx="71">
                  <c:v>3408</c:v>
                </c:pt>
                <c:pt idx="72">
                  <c:v>3456</c:v>
                </c:pt>
                <c:pt idx="73">
                  <c:v>3504</c:v>
                </c:pt>
                <c:pt idx="74">
                  <c:v>3552</c:v>
                </c:pt>
                <c:pt idx="75">
                  <c:v>3600</c:v>
                </c:pt>
                <c:pt idx="76">
                  <c:v>3648</c:v>
                </c:pt>
                <c:pt idx="77">
                  <c:v>3696</c:v>
                </c:pt>
                <c:pt idx="78">
                  <c:v>3744</c:v>
                </c:pt>
                <c:pt idx="79">
                  <c:v>3792</c:v>
                </c:pt>
                <c:pt idx="80">
                  <c:v>3840</c:v>
                </c:pt>
                <c:pt idx="81">
                  <c:v>3888</c:v>
                </c:pt>
                <c:pt idx="82">
                  <c:v>3936</c:v>
                </c:pt>
                <c:pt idx="83">
                  <c:v>3984</c:v>
                </c:pt>
                <c:pt idx="84">
                  <c:v>4032</c:v>
                </c:pt>
                <c:pt idx="85">
                  <c:v>4080</c:v>
                </c:pt>
                <c:pt idx="86">
                  <c:v>4128</c:v>
                </c:pt>
                <c:pt idx="87">
                  <c:v>4176</c:v>
                </c:pt>
                <c:pt idx="88">
                  <c:v>4224</c:v>
                </c:pt>
                <c:pt idx="89">
                  <c:v>4272</c:v>
                </c:pt>
                <c:pt idx="90">
                  <c:v>4320</c:v>
                </c:pt>
                <c:pt idx="91">
                  <c:v>4368</c:v>
                </c:pt>
                <c:pt idx="92">
                  <c:v>4416</c:v>
                </c:pt>
                <c:pt idx="93">
                  <c:v>4464</c:v>
                </c:pt>
                <c:pt idx="94">
                  <c:v>4512</c:v>
                </c:pt>
                <c:pt idx="95">
                  <c:v>4560</c:v>
                </c:pt>
                <c:pt idx="96">
                  <c:v>4608</c:v>
                </c:pt>
                <c:pt idx="97">
                  <c:v>4656</c:v>
                </c:pt>
                <c:pt idx="98">
                  <c:v>4704</c:v>
                </c:pt>
                <c:pt idx="99">
                  <c:v>4752</c:v>
                </c:pt>
                <c:pt idx="100">
                  <c:v>4800</c:v>
                </c:pt>
                <c:pt idx="101">
                  <c:v>4848</c:v>
                </c:pt>
                <c:pt idx="102">
                  <c:v>4896</c:v>
                </c:pt>
                <c:pt idx="103">
                  <c:v>4944</c:v>
                </c:pt>
                <c:pt idx="104">
                  <c:v>4992</c:v>
                </c:pt>
                <c:pt idx="105">
                  <c:v>5040</c:v>
                </c:pt>
                <c:pt idx="106">
                  <c:v>5088</c:v>
                </c:pt>
                <c:pt idx="107">
                  <c:v>5136</c:v>
                </c:pt>
                <c:pt idx="108">
                  <c:v>5184</c:v>
                </c:pt>
                <c:pt idx="109">
                  <c:v>5232</c:v>
                </c:pt>
                <c:pt idx="110">
                  <c:v>5280</c:v>
                </c:pt>
                <c:pt idx="111">
                  <c:v>5328</c:v>
                </c:pt>
                <c:pt idx="112">
                  <c:v>5376</c:v>
                </c:pt>
                <c:pt idx="113">
                  <c:v>5424</c:v>
                </c:pt>
                <c:pt idx="114">
                  <c:v>5472</c:v>
                </c:pt>
                <c:pt idx="115">
                  <c:v>5520</c:v>
                </c:pt>
                <c:pt idx="116">
                  <c:v>5568</c:v>
                </c:pt>
                <c:pt idx="117">
                  <c:v>5616</c:v>
                </c:pt>
                <c:pt idx="118">
                  <c:v>5664</c:v>
                </c:pt>
                <c:pt idx="119">
                  <c:v>5712</c:v>
                </c:pt>
                <c:pt idx="120">
                  <c:v>5760</c:v>
                </c:pt>
                <c:pt idx="121">
                  <c:v>5808</c:v>
                </c:pt>
                <c:pt idx="122">
                  <c:v>5856</c:v>
                </c:pt>
                <c:pt idx="123">
                  <c:v>5904</c:v>
                </c:pt>
                <c:pt idx="124">
                  <c:v>5952</c:v>
                </c:pt>
                <c:pt idx="125">
                  <c:v>6000</c:v>
                </c:pt>
                <c:pt idx="126">
                  <c:v>6048</c:v>
                </c:pt>
                <c:pt idx="127">
                  <c:v>6096</c:v>
                </c:pt>
                <c:pt idx="128">
                  <c:v>6144</c:v>
                </c:pt>
                <c:pt idx="129">
                  <c:v>6192</c:v>
                </c:pt>
                <c:pt idx="130">
                  <c:v>6240</c:v>
                </c:pt>
                <c:pt idx="131">
                  <c:v>6288</c:v>
                </c:pt>
                <c:pt idx="132">
                  <c:v>6336</c:v>
                </c:pt>
                <c:pt idx="133">
                  <c:v>6384</c:v>
                </c:pt>
                <c:pt idx="134">
                  <c:v>6432</c:v>
                </c:pt>
                <c:pt idx="135">
                  <c:v>6480</c:v>
                </c:pt>
                <c:pt idx="136">
                  <c:v>6528</c:v>
                </c:pt>
                <c:pt idx="137">
                  <c:v>6576</c:v>
                </c:pt>
                <c:pt idx="138">
                  <c:v>6624</c:v>
                </c:pt>
                <c:pt idx="139">
                  <c:v>6672</c:v>
                </c:pt>
                <c:pt idx="140">
                  <c:v>6720</c:v>
                </c:pt>
                <c:pt idx="141">
                  <c:v>6768</c:v>
                </c:pt>
                <c:pt idx="142">
                  <c:v>6816</c:v>
                </c:pt>
                <c:pt idx="143">
                  <c:v>6864</c:v>
                </c:pt>
                <c:pt idx="144">
                  <c:v>6912</c:v>
                </c:pt>
                <c:pt idx="145">
                  <c:v>6960</c:v>
                </c:pt>
                <c:pt idx="146">
                  <c:v>7008</c:v>
                </c:pt>
                <c:pt idx="147">
                  <c:v>7056</c:v>
                </c:pt>
                <c:pt idx="148">
                  <c:v>7104</c:v>
                </c:pt>
                <c:pt idx="149">
                  <c:v>7152</c:v>
                </c:pt>
                <c:pt idx="150">
                  <c:v>7200</c:v>
                </c:pt>
                <c:pt idx="151">
                  <c:v>7248</c:v>
                </c:pt>
                <c:pt idx="152">
                  <c:v>7296</c:v>
                </c:pt>
                <c:pt idx="153">
                  <c:v>7344</c:v>
                </c:pt>
                <c:pt idx="154">
                  <c:v>7392</c:v>
                </c:pt>
                <c:pt idx="155">
                  <c:v>7440</c:v>
                </c:pt>
                <c:pt idx="156">
                  <c:v>7488</c:v>
                </c:pt>
                <c:pt idx="157">
                  <c:v>7536</c:v>
                </c:pt>
                <c:pt idx="158">
                  <c:v>7584</c:v>
                </c:pt>
                <c:pt idx="159">
                  <c:v>7632</c:v>
                </c:pt>
                <c:pt idx="160">
                  <c:v>7680</c:v>
                </c:pt>
                <c:pt idx="161">
                  <c:v>7728</c:v>
                </c:pt>
                <c:pt idx="162">
                  <c:v>7776</c:v>
                </c:pt>
                <c:pt idx="163">
                  <c:v>7824</c:v>
                </c:pt>
                <c:pt idx="164">
                  <c:v>7872</c:v>
                </c:pt>
                <c:pt idx="165">
                  <c:v>7920</c:v>
                </c:pt>
                <c:pt idx="166">
                  <c:v>7968</c:v>
                </c:pt>
                <c:pt idx="167">
                  <c:v>8016</c:v>
                </c:pt>
                <c:pt idx="168">
                  <c:v>8064</c:v>
                </c:pt>
                <c:pt idx="169">
                  <c:v>8112</c:v>
                </c:pt>
                <c:pt idx="170">
                  <c:v>8160</c:v>
                </c:pt>
                <c:pt idx="171">
                  <c:v>8208</c:v>
                </c:pt>
                <c:pt idx="172">
                  <c:v>8256</c:v>
                </c:pt>
                <c:pt idx="173">
                  <c:v>8304</c:v>
                </c:pt>
                <c:pt idx="174">
                  <c:v>8352</c:v>
                </c:pt>
                <c:pt idx="175">
                  <c:v>8400</c:v>
                </c:pt>
                <c:pt idx="176">
                  <c:v>8448</c:v>
                </c:pt>
                <c:pt idx="177">
                  <c:v>8496</c:v>
                </c:pt>
                <c:pt idx="178">
                  <c:v>8544</c:v>
                </c:pt>
                <c:pt idx="179">
                  <c:v>8592</c:v>
                </c:pt>
                <c:pt idx="180">
                  <c:v>8640</c:v>
                </c:pt>
                <c:pt idx="181">
                  <c:v>8688</c:v>
                </c:pt>
                <c:pt idx="182">
                  <c:v>8736</c:v>
                </c:pt>
                <c:pt idx="183">
                  <c:v>8784</c:v>
                </c:pt>
                <c:pt idx="184">
                  <c:v>8832</c:v>
                </c:pt>
                <c:pt idx="185">
                  <c:v>8880</c:v>
                </c:pt>
                <c:pt idx="186">
                  <c:v>8928</c:v>
                </c:pt>
                <c:pt idx="187">
                  <c:v>8976</c:v>
                </c:pt>
                <c:pt idx="188">
                  <c:v>9024</c:v>
                </c:pt>
                <c:pt idx="189">
                  <c:v>9072</c:v>
                </c:pt>
                <c:pt idx="190">
                  <c:v>9120</c:v>
                </c:pt>
                <c:pt idx="191">
                  <c:v>9168</c:v>
                </c:pt>
                <c:pt idx="192">
                  <c:v>9216</c:v>
                </c:pt>
                <c:pt idx="193">
                  <c:v>9264</c:v>
                </c:pt>
                <c:pt idx="194">
                  <c:v>9312</c:v>
                </c:pt>
                <c:pt idx="195">
                  <c:v>9360</c:v>
                </c:pt>
                <c:pt idx="196">
                  <c:v>9408</c:v>
                </c:pt>
                <c:pt idx="197">
                  <c:v>9456</c:v>
                </c:pt>
                <c:pt idx="198">
                  <c:v>9504</c:v>
                </c:pt>
                <c:pt idx="199">
                  <c:v>9552</c:v>
                </c:pt>
                <c:pt idx="200">
                  <c:v>9600</c:v>
                </c:pt>
                <c:pt idx="201">
                  <c:v>9648</c:v>
                </c:pt>
                <c:pt idx="202">
                  <c:v>9696</c:v>
                </c:pt>
                <c:pt idx="203">
                  <c:v>9744</c:v>
                </c:pt>
                <c:pt idx="204">
                  <c:v>9792</c:v>
                </c:pt>
                <c:pt idx="205">
                  <c:v>9840</c:v>
                </c:pt>
                <c:pt idx="206">
                  <c:v>9888</c:v>
                </c:pt>
                <c:pt idx="207">
                  <c:v>9936</c:v>
                </c:pt>
                <c:pt idx="208">
                  <c:v>9984</c:v>
                </c:pt>
                <c:pt idx="209">
                  <c:v>10032</c:v>
                </c:pt>
                <c:pt idx="210">
                  <c:v>10080</c:v>
                </c:pt>
                <c:pt idx="211">
                  <c:v>10128</c:v>
                </c:pt>
                <c:pt idx="212">
                  <c:v>10176</c:v>
                </c:pt>
                <c:pt idx="213">
                  <c:v>10224</c:v>
                </c:pt>
                <c:pt idx="214">
                  <c:v>10272</c:v>
                </c:pt>
                <c:pt idx="215">
                  <c:v>10320</c:v>
                </c:pt>
                <c:pt idx="216">
                  <c:v>10368</c:v>
                </c:pt>
                <c:pt idx="217">
                  <c:v>10416</c:v>
                </c:pt>
                <c:pt idx="218">
                  <c:v>10464</c:v>
                </c:pt>
                <c:pt idx="219">
                  <c:v>10512</c:v>
                </c:pt>
                <c:pt idx="220">
                  <c:v>10560</c:v>
                </c:pt>
                <c:pt idx="221">
                  <c:v>10608</c:v>
                </c:pt>
                <c:pt idx="222">
                  <c:v>10656</c:v>
                </c:pt>
                <c:pt idx="223">
                  <c:v>10704</c:v>
                </c:pt>
                <c:pt idx="224">
                  <c:v>10752</c:v>
                </c:pt>
                <c:pt idx="225">
                  <c:v>10800</c:v>
                </c:pt>
                <c:pt idx="226">
                  <c:v>10848</c:v>
                </c:pt>
                <c:pt idx="227">
                  <c:v>10896</c:v>
                </c:pt>
                <c:pt idx="228">
                  <c:v>10944</c:v>
                </c:pt>
                <c:pt idx="229">
                  <c:v>10992</c:v>
                </c:pt>
                <c:pt idx="230">
                  <c:v>11040</c:v>
                </c:pt>
                <c:pt idx="231">
                  <c:v>11088</c:v>
                </c:pt>
                <c:pt idx="232">
                  <c:v>11136</c:v>
                </c:pt>
                <c:pt idx="233">
                  <c:v>11184</c:v>
                </c:pt>
                <c:pt idx="234">
                  <c:v>11232</c:v>
                </c:pt>
                <c:pt idx="235">
                  <c:v>11280</c:v>
                </c:pt>
                <c:pt idx="236">
                  <c:v>11328</c:v>
                </c:pt>
                <c:pt idx="237">
                  <c:v>11376</c:v>
                </c:pt>
                <c:pt idx="238">
                  <c:v>11424</c:v>
                </c:pt>
                <c:pt idx="239">
                  <c:v>11472</c:v>
                </c:pt>
                <c:pt idx="240">
                  <c:v>11520</c:v>
                </c:pt>
                <c:pt idx="241">
                  <c:v>11568</c:v>
                </c:pt>
                <c:pt idx="242">
                  <c:v>11616</c:v>
                </c:pt>
                <c:pt idx="243">
                  <c:v>11664</c:v>
                </c:pt>
                <c:pt idx="244">
                  <c:v>11712</c:v>
                </c:pt>
                <c:pt idx="245">
                  <c:v>11760</c:v>
                </c:pt>
                <c:pt idx="246">
                  <c:v>11808</c:v>
                </c:pt>
                <c:pt idx="247">
                  <c:v>11856</c:v>
                </c:pt>
                <c:pt idx="248">
                  <c:v>11904</c:v>
                </c:pt>
                <c:pt idx="249">
                  <c:v>11952</c:v>
                </c:pt>
                <c:pt idx="250">
                  <c:v>12000</c:v>
                </c:pt>
                <c:pt idx="251">
                  <c:v>12048</c:v>
                </c:pt>
                <c:pt idx="252">
                  <c:v>12096</c:v>
                </c:pt>
                <c:pt idx="253">
                  <c:v>12144</c:v>
                </c:pt>
                <c:pt idx="254">
                  <c:v>12192</c:v>
                </c:pt>
                <c:pt idx="255">
                  <c:v>12240</c:v>
                </c:pt>
                <c:pt idx="256">
                  <c:v>12288</c:v>
                </c:pt>
                <c:pt idx="257">
                  <c:v>12336</c:v>
                </c:pt>
                <c:pt idx="258">
                  <c:v>12384</c:v>
                </c:pt>
                <c:pt idx="259">
                  <c:v>12432</c:v>
                </c:pt>
                <c:pt idx="260">
                  <c:v>12480</c:v>
                </c:pt>
                <c:pt idx="261">
                  <c:v>12528</c:v>
                </c:pt>
                <c:pt idx="262">
                  <c:v>12576</c:v>
                </c:pt>
                <c:pt idx="263">
                  <c:v>12624</c:v>
                </c:pt>
                <c:pt idx="264">
                  <c:v>12672</c:v>
                </c:pt>
                <c:pt idx="265">
                  <c:v>12720</c:v>
                </c:pt>
                <c:pt idx="266">
                  <c:v>12768</c:v>
                </c:pt>
                <c:pt idx="267">
                  <c:v>12816</c:v>
                </c:pt>
                <c:pt idx="268">
                  <c:v>12864</c:v>
                </c:pt>
                <c:pt idx="269">
                  <c:v>12912</c:v>
                </c:pt>
                <c:pt idx="270">
                  <c:v>12960</c:v>
                </c:pt>
                <c:pt idx="271">
                  <c:v>13008</c:v>
                </c:pt>
                <c:pt idx="272">
                  <c:v>13056</c:v>
                </c:pt>
                <c:pt idx="273">
                  <c:v>13104</c:v>
                </c:pt>
                <c:pt idx="274">
                  <c:v>13152</c:v>
                </c:pt>
                <c:pt idx="275">
                  <c:v>13200</c:v>
                </c:pt>
                <c:pt idx="276">
                  <c:v>13248</c:v>
                </c:pt>
                <c:pt idx="277">
                  <c:v>13296</c:v>
                </c:pt>
                <c:pt idx="278">
                  <c:v>13344</c:v>
                </c:pt>
                <c:pt idx="279">
                  <c:v>13392</c:v>
                </c:pt>
                <c:pt idx="280">
                  <c:v>13440</c:v>
                </c:pt>
                <c:pt idx="281">
                  <c:v>13488</c:v>
                </c:pt>
                <c:pt idx="282">
                  <c:v>13536</c:v>
                </c:pt>
                <c:pt idx="283">
                  <c:v>13584</c:v>
                </c:pt>
                <c:pt idx="284">
                  <c:v>13632</c:v>
                </c:pt>
                <c:pt idx="285">
                  <c:v>13680</c:v>
                </c:pt>
                <c:pt idx="286">
                  <c:v>13728</c:v>
                </c:pt>
                <c:pt idx="287">
                  <c:v>13776</c:v>
                </c:pt>
                <c:pt idx="288">
                  <c:v>13824</c:v>
                </c:pt>
                <c:pt idx="289">
                  <c:v>13872</c:v>
                </c:pt>
                <c:pt idx="290">
                  <c:v>13920</c:v>
                </c:pt>
                <c:pt idx="291">
                  <c:v>13968</c:v>
                </c:pt>
                <c:pt idx="292">
                  <c:v>14016</c:v>
                </c:pt>
                <c:pt idx="293">
                  <c:v>14064</c:v>
                </c:pt>
                <c:pt idx="294">
                  <c:v>14112</c:v>
                </c:pt>
                <c:pt idx="295">
                  <c:v>14160</c:v>
                </c:pt>
                <c:pt idx="296">
                  <c:v>14208</c:v>
                </c:pt>
                <c:pt idx="297">
                  <c:v>14256</c:v>
                </c:pt>
                <c:pt idx="298">
                  <c:v>14304</c:v>
                </c:pt>
                <c:pt idx="299">
                  <c:v>14352</c:v>
                </c:pt>
                <c:pt idx="300">
                  <c:v>14400</c:v>
                </c:pt>
                <c:pt idx="301">
                  <c:v>14448</c:v>
                </c:pt>
                <c:pt idx="302">
                  <c:v>14496</c:v>
                </c:pt>
                <c:pt idx="303">
                  <c:v>14544</c:v>
                </c:pt>
                <c:pt idx="304">
                  <c:v>14592</c:v>
                </c:pt>
                <c:pt idx="305">
                  <c:v>14640</c:v>
                </c:pt>
                <c:pt idx="306">
                  <c:v>14688</c:v>
                </c:pt>
                <c:pt idx="307">
                  <c:v>14736</c:v>
                </c:pt>
                <c:pt idx="308">
                  <c:v>14784</c:v>
                </c:pt>
                <c:pt idx="309">
                  <c:v>14832</c:v>
                </c:pt>
                <c:pt idx="310">
                  <c:v>14880</c:v>
                </c:pt>
                <c:pt idx="311">
                  <c:v>14928</c:v>
                </c:pt>
                <c:pt idx="312">
                  <c:v>14976</c:v>
                </c:pt>
                <c:pt idx="313">
                  <c:v>15024</c:v>
                </c:pt>
                <c:pt idx="314">
                  <c:v>15072</c:v>
                </c:pt>
                <c:pt idx="315">
                  <c:v>15120</c:v>
                </c:pt>
                <c:pt idx="316">
                  <c:v>15168</c:v>
                </c:pt>
                <c:pt idx="317">
                  <c:v>15216</c:v>
                </c:pt>
                <c:pt idx="318">
                  <c:v>15264</c:v>
                </c:pt>
                <c:pt idx="319">
                  <c:v>15312</c:v>
                </c:pt>
                <c:pt idx="320">
                  <c:v>15360</c:v>
                </c:pt>
                <c:pt idx="321">
                  <c:v>15408</c:v>
                </c:pt>
                <c:pt idx="322">
                  <c:v>15456</c:v>
                </c:pt>
                <c:pt idx="323">
                  <c:v>15504</c:v>
                </c:pt>
                <c:pt idx="324">
                  <c:v>15552</c:v>
                </c:pt>
                <c:pt idx="325">
                  <c:v>15600</c:v>
                </c:pt>
                <c:pt idx="326">
                  <c:v>15648</c:v>
                </c:pt>
                <c:pt idx="327">
                  <c:v>15696</c:v>
                </c:pt>
                <c:pt idx="328">
                  <c:v>15744</c:v>
                </c:pt>
                <c:pt idx="329">
                  <c:v>15792</c:v>
                </c:pt>
                <c:pt idx="330">
                  <c:v>15840</c:v>
                </c:pt>
                <c:pt idx="331">
                  <c:v>15888</c:v>
                </c:pt>
                <c:pt idx="332">
                  <c:v>15936</c:v>
                </c:pt>
                <c:pt idx="333">
                  <c:v>15984</c:v>
                </c:pt>
                <c:pt idx="334">
                  <c:v>16032</c:v>
                </c:pt>
                <c:pt idx="335">
                  <c:v>16080</c:v>
                </c:pt>
                <c:pt idx="336">
                  <c:v>16128</c:v>
                </c:pt>
                <c:pt idx="337">
                  <c:v>16176</c:v>
                </c:pt>
                <c:pt idx="338">
                  <c:v>16224</c:v>
                </c:pt>
                <c:pt idx="339">
                  <c:v>16272</c:v>
                </c:pt>
                <c:pt idx="340">
                  <c:v>16320</c:v>
                </c:pt>
                <c:pt idx="341">
                  <c:v>16368</c:v>
                </c:pt>
                <c:pt idx="342">
                  <c:v>16416</c:v>
                </c:pt>
                <c:pt idx="343">
                  <c:v>16464</c:v>
                </c:pt>
                <c:pt idx="344">
                  <c:v>16512</c:v>
                </c:pt>
                <c:pt idx="345">
                  <c:v>16560</c:v>
                </c:pt>
                <c:pt idx="346">
                  <c:v>16608</c:v>
                </c:pt>
                <c:pt idx="347">
                  <c:v>16656</c:v>
                </c:pt>
                <c:pt idx="348">
                  <c:v>16704</c:v>
                </c:pt>
                <c:pt idx="349">
                  <c:v>16752</c:v>
                </c:pt>
                <c:pt idx="350">
                  <c:v>16800</c:v>
                </c:pt>
                <c:pt idx="351">
                  <c:v>16848</c:v>
                </c:pt>
                <c:pt idx="352">
                  <c:v>16896</c:v>
                </c:pt>
                <c:pt idx="353">
                  <c:v>16944</c:v>
                </c:pt>
                <c:pt idx="354">
                  <c:v>16992</c:v>
                </c:pt>
                <c:pt idx="355">
                  <c:v>17040</c:v>
                </c:pt>
                <c:pt idx="356">
                  <c:v>17088</c:v>
                </c:pt>
                <c:pt idx="357">
                  <c:v>17136</c:v>
                </c:pt>
                <c:pt idx="358">
                  <c:v>17184</c:v>
                </c:pt>
                <c:pt idx="359">
                  <c:v>17232</c:v>
                </c:pt>
                <c:pt idx="360">
                  <c:v>17280</c:v>
                </c:pt>
                <c:pt idx="361">
                  <c:v>17328</c:v>
                </c:pt>
                <c:pt idx="362">
                  <c:v>17376</c:v>
                </c:pt>
                <c:pt idx="363">
                  <c:v>17424</c:v>
                </c:pt>
                <c:pt idx="364">
                  <c:v>17472</c:v>
                </c:pt>
                <c:pt idx="365">
                  <c:v>17520</c:v>
                </c:pt>
                <c:pt idx="366">
                  <c:v>17568</c:v>
                </c:pt>
                <c:pt idx="367">
                  <c:v>17616</c:v>
                </c:pt>
                <c:pt idx="368">
                  <c:v>17664</c:v>
                </c:pt>
                <c:pt idx="369">
                  <c:v>17712</c:v>
                </c:pt>
                <c:pt idx="370">
                  <c:v>17760</c:v>
                </c:pt>
                <c:pt idx="371">
                  <c:v>17808</c:v>
                </c:pt>
                <c:pt idx="372">
                  <c:v>17856</c:v>
                </c:pt>
                <c:pt idx="373">
                  <c:v>17904</c:v>
                </c:pt>
                <c:pt idx="374">
                  <c:v>17952</c:v>
                </c:pt>
                <c:pt idx="375">
                  <c:v>18000</c:v>
                </c:pt>
                <c:pt idx="376">
                  <c:v>18048</c:v>
                </c:pt>
                <c:pt idx="377">
                  <c:v>18096</c:v>
                </c:pt>
                <c:pt idx="378">
                  <c:v>18144</c:v>
                </c:pt>
                <c:pt idx="379">
                  <c:v>18192</c:v>
                </c:pt>
                <c:pt idx="380">
                  <c:v>18240</c:v>
                </c:pt>
                <c:pt idx="381">
                  <c:v>18288</c:v>
                </c:pt>
                <c:pt idx="382">
                  <c:v>18336</c:v>
                </c:pt>
                <c:pt idx="383">
                  <c:v>18384</c:v>
                </c:pt>
                <c:pt idx="384">
                  <c:v>18432</c:v>
                </c:pt>
                <c:pt idx="385">
                  <c:v>18480</c:v>
                </c:pt>
                <c:pt idx="386">
                  <c:v>18528</c:v>
                </c:pt>
                <c:pt idx="387">
                  <c:v>18576</c:v>
                </c:pt>
                <c:pt idx="388">
                  <c:v>18624</c:v>
                </c:pt>
                <c:pt idx="389">
                  <c:v>18672</c:v>
                </c:pt>
                <c:pt idx="390">
                  <c:v>18720</c:v>
                </c:pt>
                <c:pt idx="391">
                  <c:v>18768</c:v>
                </c:pt>
                <c:pt idx="392">
                  <c:v>18816</c:v>
                </c:pt>
                <c:pt idx="393">
                  <c:v>18864</c:v>
                </c:pt>
                <c:pt idx="394">
                  <c:v>18912</c:v>
                </c:pt>
                <c:pt idx="395">
                  <c:v>18960</c:v>
                </c:pt>
                <c:pt idx="396">
                  <c:v>19008</c:v>
                </c:pt>
                <c:pt idx="397">
                  <c:v>19056</c:v>
                </c:pt>
                <c:pt idx="398">
                  <c:v>19104</c:v>
                </c:pt>
                <c:pt idx="399">
                  <c:v>19152</c:v>
                </c:pt>
                <c:pt idx="400">
                  <c:v>19200</c:v>
                </c:pt>
                <c:pt idx="401">
                  <c:v>19248</c:v>
                </c:pt>
                <c:pt idx="402">
                  <c:v>19296</c:v>
                </c:pt>
                <c:pt idx="403">
                  <c:v>19344</c:v>
                </c:pt>
                <c:pt idx="404">
                  <c:v>19392</c:v>
                </c:pt>
                <c:pt idx="405">
                  <c:v>19440</c:v>
                </c:pt>
                <c:pt idx="406">
                  <c:v>19488</c:v>
                </c:pt>
                <c:pt idx="407">
                  <c:v>19536</c:v>
                </c:pt>
                <c:pt idx="408">
                  <c:v>19584</c:v>
                </c:pt>
                <c:pt idx="409">
                  <c:v>19632</c:v>
                </c:pt>
                <c:pt idx="410">
                  <c:v>19680</c:v>
                </c:pt>
                <c:pt idx="411">
                  <c:v>19728</c:v>
                </c:pt>
                <c:pt idx="412">
                  <c:v>19776</c:v>
                </c:pt>
                <c:pt idx="413">
                  <c:v>19824</c:v>
                </c:pt>
                <c:pt idx="414">
                  <c:v>19872</c:v>
                </c:pt>
                <c:pt idx="415">
                  <c:v>19920</c:v>
                </c:pt>
                <c:pt idx="416">
                  <c:v>19968</c:v>
                </c:pt>
                <c:pt idx="417">
                  <c:v>20016</c:v>
                </c:pt>
                <c:pt idx="418">
                  <c:v>20064</c:v>
                </c:pt>
                <c:pt idx="419">
                  <c:v>20112</c:v>
                </c:pt>
                <c:pt idx="420">
                  <c:v>20160</c:v>
                </c:pt>
                <c:pt idx="421">
                  <c:v>20208</c:v>
                </c:pt>
                <c:pt idx="422">
                  <c:v>20256</c:v>
                </c:pt>
                <c:pt idx="423">
                  <c:v>20304</c:v>
                </c:pt>
                <c:pt idx="424">
                  <c:v>20352</c:v>
                </c:pt>
                <c:pt idx="425">
                  <c:v>20400</c:v>
                </c:pt>
                <c:pt idx="426">
                  <c:v>20448</c:v>
                </c:pt>
                <c:pt idx="427">
                  <c:v>20496</c:v>
                </c:pt>
                <c:pt idx="428">
                  <c:v>20544</c:v>
                </c:pt>
                <c:pt idx="429">
                  <c:v>20592</c:v>
                </c:pt>
                <c:pt idx="430">
                  <c:v>20640</c:v>
                </c:pt>
                <c:pt idx="431">
                  <c:v>20688</c:v>
                </c:pt>
                <c:pt idx="432">
                  <c:v>20736</c:v>
                </c:pt>
                <c:pt idx="433">
                  <c:v>20784</c:v>
                </c:pt>
                <c:pt idx="434">
                  <c:v>20832</c:v>
                </c:pt>
                <c:pt idx="435">
                  <c:v>20880</c:v>
                </c:pt>
                <c:pt idx="436">
                  <c:v>20928</c:v>
                </c:pt>
                <c:pt idx="437">
                  <c:v>20976</c:v>
                </c:pt>
                <c:pt idx="438">
                  <c:v>21024</c:v>
                </c:pt>
                <c:pt idx="439">
                  <c:v>21072</c:v>
                </c:pt>
                <c:pt idx="440">
                  <c:v>21120</c:v>
                </c:pt>
                <c:pt idx="441">
                  <c:v>21168</c:v>
                </c:pt>
                <c:pt idx="442">
                  <c:v>21216</c:v>
                </c:pt>
                <c:pt idx="443">
                  <c:v>21264</c:v>
                </c:pt>
                <c:pt idx="444">
                  <c:v>21312</c:v>
                </c:pt>
                <c:pt idx="445">
                  <c:v>21360</c:v>
                </c:pt>
                <c:pt idx="446">
                  <c:v>21408</c:v>
                </c:pt>
                <c:pt idx="447">
                  <c:v>21456</c:v>
                </c:pt>
                <c:pt idx="448">
                  <c:v>21504</c:v>
                </c:pt>
                <c:pt idx="449">
                  <c:v>21552</c:v>
                </c:pt>
                <c:pt idx="450">
                  <c:v>21600</c:v>
                </c:pt>
                <c:pt idx="451">
                  <c:v>21648</c:v>
                </c:pt>
                <c:pt idx="452">
                  <c:v>21696</c:v>
                </c:pt>
                <c:pt idx="453">
                  <c:v>21744</c:v>
                </c:pt>
                <c:pt idx="454">
                  <c:v>21792</c:v>
                </c:pt>
                <c:pt idx="455">
                  <c:v>21840</c:v>
                </c:pt>
                <c:pt idx="456">
                  <c:v>21888</c:v>
                </c:pt>
                <c:pt idx="457">
                  <c:v>21936</c:v>
                </c:pt>
                <c:pt idx="458">
                  <c:v>21984</c:v>
                </c:pt>
                <c:pt idx="459">
                  <c:v>22032</c:v>
                </c:pt>
                <c:pt idx="460">
                  <c:v>22080</c:v>
                </c:pt>
                <c:pt idx="461">
                  <c:v>22128</c:v>
                </c:pt>
                <c:pt idx="462">
                  <c:v>22176</c:v>
                </c:pt>
                <c:pt idx="463">
                  <c:v>22224</c:v>
                </c:pt>
                <c:pt idx="464">
                  <c:v>22272</c:v>
                </c:pt>
                <c:pt idx="465">
                  <c:v>22320</c:v>
                </c:pt>
                <c:pt idx="466">
                  <c:v>22368</c:v>
                </c:pt>
                <c:pt idx="467">
                  <c:v>22416</c:v>
                </c:pt>
                <c:pt idx="468">
                  <c:v>22464</c:v>
                </c:pt>
                <c:pt idx="469">
                  <c:v>22512</c:v>
                </c:pt>
                <c:pt idx="470">
                  <c:v>22560</c:v>
                </c:pt>
                <c:pt idx="471">
                  <c:v>22608</c:v>
                </c:pt>
                <c:pt idx="472">
                  <c:v>22656</c:v>
                </c:pt>
                <c:pt idx="473">
                  <c:v>22704</c:v>
                </c:pt>
                <c:pt idx="474">
                  <c:v>22752</c:v>
                </c:pt>
                <c:pt idx="475">
                  <c:v>22800</c:v>
                </c:pt>
                <c:pt idx="476">
                  <c:v>22848</c:v>
                </c:pt>
                <c:pt idx="477">
                  <c:v>22896</c:v>
                </c:pt>
                <c:pt idx="478">
                  <c:v>22944</c:v>
                </c:pt>
                <c:pt idx="479">
                  <c:v>22992</c:v>
                </c:pt>
                <c:pt idx="480">
                  <c:v>23040</c:v>
                </c:pt>
                <c:pt idx="481">
                  <c:v>23088</c:v>
                </c:pt>
                <c:pt idx="482">
                  <c:v>23136</c:v>
                </c:pt>
                <c:pt idx="483">
                  <c:v>23184</c:v>
                </c:pt>
                <c:pt idx="484">
                  <c:v>23232</c:v>
                </c:pt>
                <c:pt idx="485">
                  <c:v>23280</c:v>
                </c:pt>
                <c:pt idx="486">
                  <c:v>23328</c:v>
                </c:pt>
                <c:pt idx="487">
                  <c:v>23376</c:v>
                </c:pt>
                <c:pt idx="488">
                  <c:v>23424</c:v>
                </c:pt>
                <c:pt idx="489">
                  <c:v>23472</c:v>
                </c:pt>
                <c:pt idx="490">
                  <c:v>23520</c:v>
                </c:pt>
                <c:pt idx="491">
                  <c:v>23568</c:v>
                </c:pt>
                <c:pt idx="492">
                  <c:v>23616</c:v>
                </c:pt>
                <c:pt idx="493">
                  <c:v>23664</c:v>
                </c:pt>
                <c:pt idx="494">
                  <c:v>23712</c:v>
                </c:pt>
                <c:pt idx="495">
                  <c:v>23760</c:v>
                </c:pt>
                <c:pt idx="496">
                  <c:v>23808</c:v>
                </c:pt>
                <c:pt idx="497">
                  <c:v>23856</c:v>
                </c:pt>
                <c:pt idx="498">
                  <c:v>23904</c:v>
                </c:pt>
                <c:pt idx="499">
                  <c:v>23952</c:v>
                </c:pt>
                <c:pt idx="500">
                  <c:v>24000</c:v>
                </c:pt>
                <c:pt idx="501">
                  <c:v>24048</c:v>
                </c:pt>
                <c:pt idx="502">
                  <c:v>24096</c:v>
                </c:pt>
                <c:pt idx="503">
                  <c:v>24144</c:v>
                </c:pt>
                <c:pt idx="504">
                  <c:v>24192</c:v>
                </c:pt>
                <c:pt idx="505">
                  <c:v>24240</c:v>
                </c:pt>
                <c:pt idx="506">
                  <c:v>24288</c:v>
                </c:pt>
                <c:pt idx="507">
                  <c:v>24336</c:v>
                </c:pt>
                <c:pt idx="508">
                  <c:v>24384</c:v>
                </c:pt>
                <c:pt idx="509">
                  <c:v>24432</c:v>
                </c:pt>
                <c:pt idx="510">
                  <c:v>24480</c:v>
                </c:pt>
                <c:pt idx="511">
                  <c:v>24528</c:v>
                </c:pt>
                <c:pt idx="512">
                  <c:v>24576</c:v>
                </c:pt>
                <c:pt idx="513">
                  <c:v>24624</c:v>
                </c:pt>
                <c:pt idx="514">
                  <c:v>24672</c:v>
                </c:pt>
                <c:pt idx="515">
                  <c:v>24720</c:v>
                </c:pt>
                <c:pt idx="516">
                  <c:v>24768</c:v>
                </c:pt>
                <c:pt idx="517">
                  <c:v>24816</c:v>
                </c:pt>
                <c:pt idx="518">
                  <c:v>24864</c:v>
                </c:pt>
                <c:pt idx="519">
                  <c:v>24912</c:v>
                </c:pt>
                <c:pt idx="520">
                  <c:v>24960</c:v>
                </c:pt>
                <c:pt idx="521">
                  <c:v>25008</c:v>
                </c:pt>
                <c:pt idx="522">
                  <c:v>25056</c:v>
                </c:pt>
                <c:pt idx="523">
                  <c:v>25104</c:v>
                </c:pt>
                <c:pt idx="524">
                  <c:v>25152</c:v>
                </c:pt>
                <c:pt idx="525">
                  <c:v>25200</c:v>
                </c:pt>
                <c:pt idx="526">
                  <c:v>25248</c:v>
                </c:pt>
                <c:pt idx="527">
                  <c:v>25296</c:v>
                </c:pt>
                <c:pt idx="528">
                  <c:v>25344</c:v>
                </c:pt>
                <c:pt idx="529">
                  <c:v>25392</c:v>
                </c:pt>
                <c:pt idx="530">
                  <c:v>25440</c:v>
                </c:pt>
                <c:pt idx="531">
                  <c:v>25488</c:v>
                </c:pt>
                <c:pt idx="532">
                  <c:v>25536</c:v>
                </c:pt>
                <c:pt idx="533">
                  <c:v>25584</c:v>
                </c:pt>
                <c:pt idx="534">
                  <c:v>25632</c:v>
                </c:pt>
                <c:pt idx="535">
                  <c:v>25680</c:v>
                </c:pt>
                <c:pt idx="536">
                  <c:v>25728</c:v>
                </c:pt>
                <c:pt idx="537">
                  <c:v>25776</c:v>
                </c:pt>
                <c:pt idx="538">
                  <c:v>25824</c:v>
                </c:pt>
                <c:pt idx="539">
                  <c:v>25872</c:v>
                </c:pt>
                <c:pt idx="540">
                  <c:v>25920</c:v>
                </c:pt>
                <c:pt idx="541">
                  <c:v>25968</c:v>
                </c:pt>
                <c:pt idx="542">
                  <c:v>26016</c:v>
                </c:pt>
                <c:pt idx="543">
                  <c:v>26064</c:v>
                </c:pt>
                <c:pt idx="544">
                  <c:v>26112</c:v>
                </c:pt>
                <c:pt idx="545">
                  <c:v>26160</c:v>
                </c:pt>
                <c:pt idx="546">
                  <c:v>26208</c:v>
                </c:pt>
                <c:pt idx="547">
                  <c:v>26256</c:v>
                </c:pt>
                <c:pt idx="548">
                  <c:v>26304</c:v>
                </c:pt>
                <c:pt idx="549">
                  <c:v>26352</c:v>
                </c:pt>
                <c:pt idx="550">
                  <c:v>26400</c:v>
                </c:pt>
                <c:pt idx="551">
                  <c:v>26448</c:v>
                </c:pt>
                <c:pt idx="552">
                  <c:v>26496</c:v>
                </c:pt>
                <c:pt idx="553">
                  <c:v>26544</c:v>
                </c:pt>
                <c:pt idx="554">
                  <c:v>26592</c:v>
                </c:pt>
                <c:pt idx="555">
                  <c:v>26640</c:v>
                </c:pt>
                <c:pt idx="556">
                  <c:v>26688</c:v>
                </c:pt>
                <c:pt idx="557">
                  <c:v>26736</c:v>
                </c:pt>
                <c:pt idx="558">
                  <c:v>26784</c:v>
                </c:pt>
                <c:pt idx="559">
                  <c:v>26832</c:v>
                </c:pt>
                <c:pt idx="560">
                  <c:v>26880</c:v>
                </c:pt>
                <c:pt idx="561">
                  <c:v>26928</c:v>
                </c:pt>
                <c:pt idx="562">
                  <c:v>26976</c:v>
                </c:pt>
                <c:pt idx="563">
                  <c:v>27024</c:v>
                </c:pt>
                <c:pt idx="564">
                  <c:v>27072</c:v>
                </c:pt>
                <c:pt idx="565">
                  <c:v>27120</c:v>
                </c:pt>
                <c:pt idx="566">
                  <c:v>27168</c:v>
                </c:pt>
                <c:pt idx="567">
                  <c:v>27216</c:v>
                </c:pt>
                <c:pt idx="568">
                  <c:v>27264</c:v>
                </c:pt>
                <c:pt idx="569">
                  <c:v>27312</c:v>
                </c:pt>
                <c:pt idx="570">
                  <c:v>27360</c:v>
                </c:pt>
                <c:pt idx="571">
                  <c:v>27408</c:v>
                </c:pt>
                <c:pt idx="572">
                  <c:v>27456</c:v>
                </c:pt>
                <c:pt idx="573">
                  <c:v>27504</c:v>
                </c:pt>
                <c:pt idx="574">
                  <c:v>27552</c:v>
                </c:pt>
                <c:pt idx="575">
                  <c:v>27600</c:v>
                </c:pt>
                <c:pt idx="576">
                  <c:v>27648</c:v>
                </c:pt>
                <c:pt idx="577">
                  <c:v>27696</c:v>
                </c:pt>
                <c:pt idx="578">
                  <c:v>27744</c:v>
                </c:pt>
                <c:pt idx="579">
                  <c:v>27792</c:v>
                </c:pt>
                <c:pt idx="580">
                  <c:v>27840</c:v>
                </c:pt>
                <c:pt idx="581">
                  <c:v>27888</c:v>
                </c:pt>
                <c:pt idx="582">
                  <c:v>27936</c:v>
                </c:pt>
                <c:pt idx="583">
                  <c:v>27984</c:v>
                </c:pt>
                <c:pt idx="584">
                  <c:v>28032</c:v>
                </c:pt>
                <c:pt idx="585">
                  <c:v>28080</c:v>
                </c:pt>
                <c:pt idx="586">
                  <c:v>28128</c:v>
                </c:pt>
                <c:pt idx="587">
                  <c:v>28176</c:v>
                </c:pt>
                <c:pt idx="588">
                  <c:v>28224</c:v>
                </c:pt>
                <c:pt idx="589">
                  <c:v>28272</c:v>
                </c:pt>
                <c:pt idx="590">
                  <c:v>28320</c:v>
                </c:pt>
                <c:pt idx="591">
                  <c:v>28368</c:v>
                </c:pt>
                <c:pt idx="592">
                  <c:v>28416</c:v>
                </c:pt>
                <c:pt idx="593">
                  <c:v>28464</c:v>
                </c:pt>
                <c:pt idx="594">
                  <c:v>28512</c:v>
                </c:pt>
                <c:pt idx="595">
                  <c:v>28560</c:v>
                </c:pt>
                <c:pt idx="596">
                  <c:v>28608</c:v>
                </c:pt>
                <c:pt idx="597">
                  <c:v>28656</c:v>
                </c:pt>
                <c:pt idx="598">
                  <c:v>28704</c:v>
                </c:pt>
                <c:pt idx="599">
                  <c:v>28752</c:v>
                </c:pt>
                <c:pt idx="600">
                  <c:v>28800</c:v>
                </c:pt>
                <c:pt idx="601">
                  <c:v>28848</c:v>
                </c:pt>
                <c:pt idx="602">
                  <c:v>28896</c:v>
                </c:pt>
                <c:pt idx="603">
                  <c:v>28944</c:v>
                </c:pt>
                <c:pt idx="604">
                  <c:v>28992</c:v>
                </c:pt>
                <c:pt idx="605">
                  <c:v>29040</c:v>
                </c:pt>
                <c:pt idx="606">
                  <c:v>29088</c:v>
                </c:pt>
                <c:pt idx="607">
                  <c:v>29136</c:v>
                </c:pt>
                <c:pt idx="608">
                  <c:v>29184</c:v>
                </c:pt>
                <c:pt idx="609">
                  <c:v>29232</c:v>
                </c:pt>
                <c:pt idx="610">
                  <c:v>29280</c:v>
                </c:pt>
                <c:pt idx="611">
                  <c:v>29328</c:v>
                </c:pt>
                <c:pt idx="612">
                  <c:v>29376</c:v>
                </c:pt>
                <c:pt idx="613">
                  <c:v>29424</c:v>
                </c:pt>
                <c:pt idx="614">
                  <c:v>29472</c:v>
                </c:pt>
                <c:pt idx="615">
                  <c:v>29520</c:v>
                </c:pt>
                <c:pt idx="616">
                  <c:v>29568</c:v>
                </c:pt>
                <c:pt idx="617">
                  <c:v>29616</c:v>
                </c:pt>
                <c:pt idx="618">
                  <c:v>29664</c:v>
                </c:pt>
                <c:pt idx="619">
                  <c:v>29712</c:v>
                </c:pt>
                <c:pt idx="620">
                  <c:v>29760</c:v>
                </c:pt>
                <c:pt idx="621">
                  <c:v>29808</c:v>
                </c:pt>
                <c:pt idx="622">
                  <c:v>29856</c:v>
                </c:pt>
                <c:pt idx="623">
                  <c:v>29904</c:v>
                </c:pt>
                <c:pt idx="624">
                  <c:v>29952</c:v>
                </c:pt>
                <c:pt idx="625">
                  <c:v>30000</c:v>
                </c:pt>
                <c:pt idx="626">
                  <c:v>30048</c:v>
                </c:pt>
                <c:pt idx="627">
                  <c:v>30096</c:v>
                </c:pt>
                <c:pt idx="628">
                  <c:v>30144</c:v>
                </c:pt>
                <c:pt idx="629">
                  <c:v>30192</c:v>
                </c:pt>
                <c:pt idx="630">
                  <c:v>30240</c:v>
                </c:pt>
                <c:pt idx="631">
                  <c:v>30288</c:v>
                </c:pt>
                <c:pt idx="632">
                  <c:v>30336</c:v>
                </c:pt>
                <c:pt idx="633">
                  <c:v>30384</c:v>
                </c:pt>
                <c:pt idx="634">
                  <c:v>30432</c:v>
                </c:pt>
                <c:pt idx="635">
                  <c:v>30480</c:v>
                </c:pt>
                <c:pt idx="636">
                  <c:v>30528</c:v>
                </c:pt>
                <c:pt idx="637">
                  <c:v>30576</c:v>
                </c:pt>
                <c:pt idx="638">
                  <c:v>30624</c:v>
                </c:pt>
                <c:pt idx="639">
                  <c:v>30672</c:v>
                </c:pt>
                <c:pt idx="640">
                  <c:v>30720</c:v>
                </c:pt>
                <c:pt idx="641">
                  <c:v>30768</c:v>
                </c:pt>
                <c:pt idx="642">
                  <c:v>30816</c:v>
                </c:pt>
                <c:pt idx="643">
                  <c:v>30864</c:v>
                </c:pt>
                <c:pt idx="644">
                  <c:v>30912</c:v>
                </c:pt>
                <c:pt idx="645">
                  <c:v>30960</c:v>
                </c:pt>
                <c:pt idx="646">
                  <c:v>31008</c:v>
                </c:pt>
                <c:pt idx="647">
                  <c:v>31056</c:v>
                </c:pt>
                <c:pt idx="648">
                  <c:v>31104</c:v>
                </c:pt>
                <c:pt idx="649">
                  <c:v>31152</c:v>
                </c:pt>
                <c:pt idx="650">
                  <c:v>31200</c:v>
                </c:pt>
                <c:pt idx="651">
                  <c:v>31248</c:v>
                </c:pt>
                <c:pt idx="652">
                  <c:v>31296</c:v>
                </c:pt>
                <c:pt idx="653">
                  <c:v>31344</c:v>
                </c:pt>
                <c:pt idx="654">
                  <c:v>31392</c:v>
                </c:pt>
                <c:pt idx="655">
                  <c:v>31440</c:v>
                </c:pt>
                <c:pt idx="656">
                  <c:v>31488</c:v>
                </c:pt>
                <c:pt idx="657">
                  <c:v>31536</c:v>
                </c:pt>
                <c:pt idx="658">
                  <c:v>31584</c:v>
                </c:pt>
                <c:pt idx="659">
                  <c:v>31632</c:v>
                </c:pt>
                <c:pt idx="660">
                  <c:v>31680</c:v>
                </c:pt>
                <c:pt idx="661">
                  <c:v>31728</c:v>
                </c:pt>
                <c:pt idx="662">
                  <c:v>31776</c:v>
                </c:pt>
                <c:pt idx="663">
                  <c:v>31824</c:v>
                </c:pt>
                <c:pt idx="664">
                  <c:v>31872</c:v>
                </c:pt>
                <c:pt idx="665">
                  <c:v>31920</c:v>
                </c:pt>
                <c:pt idx="666">
                  <c:v>31968</c:v>
                </c:pt>
                <c:pt idx="667">
                  <c:v>32016</c:v>
                </c:pt>
                <c:pt idx="668">
                  <c:v>32064</c:v>
                </c:pt>
                <c:pt idx="669">
                  <c:v>32112</c:v>
                </c:pt>
                <c:pt idx="670">
                  <c:v>32160</c:v>
                </c:pt>
                <c:pt idx="671">
                  <c:v>32208</c:v>
                </c:pt>
                <c:pt idx="672">
                  <c:v>32256</c:v>
                </c:pt>
                <c:pt idx="673">
                  <c:v>32304</c:v>
                </c:pt>
                <c:pt idx="674">
                  <c:v>32352</c:v>
                </c:pt>
                <c:pt idx="675">
                  <c:v>32400</c:v>
                </c:pt>
                <c:pt idx="676">
                  <c:v>32448</c:v>
                </c:pt>
                <c:pt idx="677">
                  <c:v>32496</c:v>
                </c:pt>
                <c:pt idx="678">
                  <c:v>32544</c:v>
                </c:pt>
                <c:pt idx="679">
                  <c:v>32592</c:v>
                </c:pt>
                <c:pt idx="680">
                  <c:v>32640</c:v>
                </c:pt>
                <c:pt idx="681">
                  <c:v>32688</c:v>
                </c:pt>
                <c:pt idx="682">
                  <c:v>32736</c:v>
                </c:pt>
                <c:pt idx="683">
                  <c:v>32784</c:v>
                </c:pt>
                <c:pt idx="684">
                  <c:v>32832</c:v>
                </c:pt>
                <c:pt idx="685">
                  <c:v>32880</c:v>
                </c:pt>
                <c:pt idx="686">
                  <c:v>32928</c:v>
                </c:pt>
                <c:pt idx="687">
                  <c:v>32976</c:v>
                </c:pt>
                <c:pt idx="688">
                  <c:v>33024</c:v>
                </c:pt>
                <c:pt idx="689">
                  <c:v>33072</c:v>
                </c:pt>
                <c:pt idx="690">
                  <c:v>33120</c:v>
                </c:pt>
                <c:pt idx="691">
                  <c:v>33168</c:v>
                </c:pt>
                <c:pt idx="692">
                  <c:v>33216</c:v>
                </c:pt>
                <c:pt idx="693">
                  <c:v>33264</c:v>
                </c:pt>
                <c:pt idx="694">
                  <c:v>33312</c:v>
                </c:pt>
                <c:pt idx="695">
                  <c:v>33360</c:v>
                </c:pt>
                <c:pt idx="696">
                  <c:v>33408</c:v>
                </c:pt>
                <c:pt idx="697">
                  <c:v>33456</c:v>
                </c:pt>
                <c:pt idx="698">
                  <c:v>33504</c:v>
                </c:pt>
                <c:pt idx="699">
                  <c:v>33552</c:v>
                </c:pt>
                <c:pt idx="700">
                  <c:v>33600</c:v>
                </c:pt>
                <c:pt idx="701">
                  <c:v>33648</c:v>
                </c:pt>
                <c:pt idx="702">
                  <c:v>33696</c:v>
                </c:pt>
                <c:pt idx="703">
                  <c:v>33744</c:v>
                </c:pt>
                <c:pt idx="704">
                  <c:v>33792</c:v>
                </c:pt>
                <c:pt idx="705">
                  <c:v>33840</c:v>
                </c:pt>
                <c:pt idx="706">
                  <c:v>33888</c:v>
                </c:pt>
                <c:pt idx="707">
                  <c:v>33936</c:v>
                </c:pt>
                <c:pt idx="708">
                  <c:v>33984</c:v>
                </c:pt>
                <c:pt idx="709">
                  <c:v>34032</c:v>
                </c:pt>
                <c:pt idx="710">
                  <c:v>34080</c:v>
                </c:pt>
                <c:pt idx="711">
                  <c:v>34128</c:v>
                </c:pt>
                <c:pt idx="712">
                  <c:v>34176</c:v>
                </c:pt>
                <c:pt idx="713">
                  <c:v>34224</c:v>
                </c:pt>
                <c:pt idx="714">
                  <c:v>34272</c:v>
                </c:pt>
                <c:pt idx="715">
                  <c:v>34320</c:v>
                </c:pt>
                <c:pt idx="716">
                  <c:v>34368</c:v>
                </c:pt>
                <c:pt idx="717">
                  <c:v>34416</c:v>
                </c:pt>
                <c:pt idx="718">
                  <c:v>34464</c:v>
                </c:pt>
                <c:pt idx="719">
                  <c:v>34512</c:v>
                </c:pt>
                <c:pt idx="720">
                  <c:v>34560</c:v>
                </c:pt>
                <c:pt idx="721">
                  <c:v>34608</c:v>
                </c:pt>
                <c:pt idx="722">
                  <c:v>34656</c:v>
                </c:pt>
                <c:pt idx="723">
                  <c:v>34704</c:v>
                </c:pt>
                <c:pt idx="724">
                  <c:v>34752</c:v>
                </c:pt>
                <c:pt idx="725">
                  <c:v>34800</c:v>
                </c:pt>
                <c:pt idx="726">
                  <c:v>34848</c:v>
                </c:pt>
                <c:pt idx="727">
                  <c:v>34896</c:v>
                </c:pt>
                <c:pt idx="728">
                  <c:v>34944</c:v>
                </c:pt>
                <c:pt idx="729">
                  <c:v>34992</c:v>
                </c:pt>
                <c:pt idx="730">
                  <c:v>35040</c:v>
                </c:pt>
                <c:pt idx="731">
                  <c:v>35088</c:v>
                </c:pt>
                <c:pt idx="732">
                  <c:v>35136</c:v>
                </c:pt>
                <c:pt idx="733">
                  <c:v>35184</c:v>
                </c:pt>
                <c:pt idx="734">
                  <c:v>35232</c:v>
                </c:pt>
                <c:pt idx="735">
                  <c:v>35280</c:v>
                </c:pt>
                <c:pt idx="736">
                  <c:v>35328</c:v>
                </c:pt>
                <c:pt idx="737">
                  <c:v>35376</c:v>
                </c:pt>
                <c:pt idx="738">
                  <c:v>35424</c:v>
                </c:pt>
                <c:pt idx="739">
                  <c:v>35472</c:v>
                </c:pt>
                <c:pt idx="740">
                  <c:v>35520</c:v>
                </c:pt>
                <c:pt idx="741">
                  <c:v>35568</c:v>
                </c:pt>
                <c:pt idx="742">
                  <c:v>35616</c:v>
                </c:pt>
                <c:pt idx="743">
                  <c:v>35664</c:v>
                </c:pt>
                <c:pt idx="744">
                  <c:v>35712</c:v>
                </c:pt>
                <c:pt idx="745">
                  <c:v>35760</c:v>
                </c:pt>
                <c:pt idx="746">
                  <c:v>35808</c:v>
                </c:pt>
                <c:pt idx="747">
                  <c:v>35856</c:v>
                </c:pt>
                <c:pt idx="748">
                  <c:v>35904</c:v>
                </c:pt>
                <c:pt idx="749">
                  <c:v>35952</c:v>
                </c:pt>
                <c:pt idx="750">
                  <c:v>36000</c:v>
                </c:pt>
                <c:pt idx="751">
                  <c:v>36048</c:v>
                </c:pt>
                <c:pt idx="752">
                  <c:v>36096</c:v>
                </c:pt>
                <c:pt idx="753">
                  <c:v>36144</c:v>
                </c:pt>
                <c:pt idx="754">
                  <c:v>36192</c:v>
                </c:pt>
                <c:pt idx="755">
                  <c:v>36240</c:v>
                </c:pt>
                <c:pt idx="756">
                  <c:v>36288</c:v>
                </c:pt>
                <c:pt idx="757">
                  <c:v>36336</c:v>
                </c:pt>
                <c:pt idx="758">
                  <c:v>36384</c:v>
                </c:pt>
                <c:pt idx="759">
                  <c:v>36432</c:v>
                </c:pt>
                <c:pt idx="760">
                  <c:v>36480</c:v>
                </c:pt>
                <c:pt idx="761">
                  <c:v>36528</c:v>
                </c:pt>
                <c:pt idx="762">
                  <c:v>36576</c:v>
                </c:pt>
                <c:pt idx="763">
                  <c:v>36624</c:v>
                </c:pt>
                <c:pt idx="764">
                  <c:v>36672</c:v>
                </c:pt>
                <c:pt idx="765">
                  <c:v>36720</c:v>
                </c:pt>
                <c:pt idx="766">
                  <c:v>36768</c:v>
                </c:pt>
                <c:pt idx="767">
                  <c:v>36816</c:v>
                </c:pt>
                <c:pt idx="768">
                  <c:v>36864</c:v>
                </c:pt>
                <c:pt idx="769">
                  <c:v>36912</c:v>
                </c:pt>
                <c:pt idx="770">
                  <c:v>36960</c:v>
                </c:pt>
                <c:pt idx="771">
                  <c:v>37008</c:v>
                </c:pt>
                <c:pt idx="772">
                  <c:v>37056</c:v>
                </c:pt>
                <c:pt idx="773">
                  <c:v>37104</c:v>
                </c:pt>
                <c:pt idx="774">
                  <c:v>37152</c:v>
                </c:pt>
                <c:pt idx="775">
                  <c:v>37200</c:v>
                </c:pt>
                <c:pt idx="776">
                  <c:v>37248</c:v>
                </c:pt>
                <c:pt idx="777">
                  <c:v>37296</c:v>
                </c:pt>
                <c:pt idx="778">
                  <c:v>37344</c:v>
                </c:pt>
                <c:pt idx="779">
                  <c:v>37392</c:v>
                </c:pt>
                <c:pt idx="780">
                  <c:v>37440</c:v>
                </c:pt>
                <c:pt idx="781">
                  <c:v>37488</c:v>
                </c:pt>
                <c:pt idx="782">
                  <c:v>37536</c:v>
                </c:pt>
                <c:pt idx="783">
                  <c:v>37584</c:v>
                </c:pt>
                <c:pt idx="784">
                  <c:v>37632</c:v>
                </c:pt>
                <c:pt idx="785">
                  <c:v>37680</c:v>
                </c:pt>
                <c:pt idx="786">
                  <c:v>37728</c:v>
                </c:pt>
                <c:pt idx="787">
                  <c:v>37776</c:v>
                </c:pt>
                <c:pt idx="788">
                  <c:v>37824</c:v>
                </c:pt>
                <c:pt idx="789">
                  <c:v>37872</c:v>
                </c:pt>
                <c:pt idx="790">
                  <c:v>37920</c:v>
                </c:pt>
                <c:pt idx="791">
                  <c:v>37968</c:v>
                </c:pt>
                <c:pt idx="792">
                  <c:v>38016</c:v>
                </c:pt>
                <c:pt idx="793">
                  <c:v>38064</c:v>
                </c:pt>
                <c:pt idx="794">
                  <c:v>38112</c:v>
                </c:pt>
                <c:pt idx="795">
                  <c:v>38160</c:v>
                </c:pt>
                <c:pt idx="796">
                  <c:v>38208</c:v>
                </c:pt>
                <c:pt idx="797">
                  <c:v>38256</c:v>
                </c:pt>
                <c:pt idx="798">
                  <c:v>38304</c:v>
                </c:pt>
                <c:pt idx="799">
                  <c:v>38352</c:v>
                </c:pt>
                <c:pt idx="800">
                  <c:v>38400</c:v>
                </c:pt>
                <c:pt idx="801">
                  <c:v>38448</c:v>
                </c:pt>
                <c:pt idx="802">
                  <c:v>38496</c:v>
                </c:pt>
                <c:pt idx="803">
                  <c:v>38544</c:v>
                </c:pt>
                <c:pt idx="804">
                  <c:v>38592</c:v>
                </c:pt>
                <c:pt idx="805">
                  <c:v>38640</c:v>
                </c:pt>
                <c:pt idx="806">
                  <c:v>38688</c:v>
                </c:pt>
                <c:pt idx="807">
                  <c:v>38736</c:v>
                </c:pt>
                <c:pt idx="808">
                  <c:v>38784</c:v>
                </c:pt>
                <c:pt idx="809">
                  <c:v>38832</c:v>
                </c:pt>
                <c:pt idx="810">
                  <c:v>38880</c:v>
                </c:pt>
                <c:pt idx="811">
                  <c:v>38928</c:v>
                </c:pt>
                <c:pt idx="812">
                  <c:v>38976</c:v>
                </c:pt>
                <c:pt idx="813">
                  <c:v>39024</c:v>
                </c:pt>
                <c:pt idx="814">
                  <c:v>39072</c:v>
                </c:pt>
                <c:pt idx="815">
                  <c:v>39120</c:v>
                </c:pt>
                <c:pt idx="816">
                  <c:v>39168</c:v>
                </c:pt>
                <c:pt idx="817">
                  <c:v>39216</c:v>
                </c:pt>
                <c:pt idx="818">
                  <c:v>39264</c:v>
                </c:pt>
                <c:pt idx="819">
                  <c:v>39312</c:v>
                </c:pt>
                <c:pt idx="820">
                  <c:v>39360</c:v>
                </c:pt>
                <c:pt idx="821">
                  <c:v>39408</c:v>
                </c:pt>
                <c:pt idx="822">
                  <c:v>39456</c:v>
                </c:pt>
                <c:pt idx="823">
                  <c:v>39504</c:v>
                </c:pt>
                <c:pt idx="824">
                  <c:v>39552</c:v>
                </c:pt>
                <c:pt idx="825">
                  <c:v>39600</c:v>
                </c:pt>
                <c:pt idx="826">
                  <c:v>39648</c:v>
                </c:pt>
                <c:pt idx="827">
                  <c:v>39696</c:v>
                </c:pt>
                <c:pt idx="828">
                  <c:v>39744</c:v>
                </c:pt>
                <c:pt idx="829">
                  <c:v>39792</c:v>
                </c:pt>
                <c:pt idx="830">
                  <c:v>39840</c:v>
                </c:pt>
                <c:pt idx="831">
                  <c:v>39888</c:v>
                </c:pt>
                <c:pt idx="832">
                  <c:v>39936</c:v>
                </c:pt>
                <c:pt idx="833">
                  <c:v>39984</c:v>
                </c:pt>
                <c:pt idx="834">
                  <c:v>40032</c:v>
                </c:pt>
                <c:pt idx="835">
                  <c:v>40080</c:v>
                </c:pt>
                <c:pt idx="836">
                  <c:v>40128</c:v>
                </c:pt>
                <c:pt idx="837">
                  <c:v>40176</c:v>
                </c:pt>
                <c:pt idx="838">
                  <c:v>40224</c:v>
                </c:pt>
                <c:pt idx="839">
                  <c:v>40272</c:v>
                </c:pt>
                <c:pt idx="840">
                  <c:v>40320</c:v>
                </c:pt>
                <c:pt idx="841">
                  <c:v>40368</c:v>
                </c:pt>
                <c:pt idx="842">
                  <c:v>40416</c:v>
                </c:pt>
                <c:pt idx="843">
                  <c:v>40464</c:v>
                </c:pt>
                <c:pt idx="844">
                  <c:v>40512</c:v>
                </c:pt>
                <c:pt idx="845">
                  <c:v>40560</c:v>
                </c:pt>
                <c:pt idx="846">
                  <c:v>40608</c:v>
                </c:pt>
                <c:pt idx="847">
                  <c:v>40656</c:v>
                </c:pt>
                <c:pt idx="848">
                  <c:v>40704</c:v>
                </c:pt>
                <c:pt idx="849">
                  <c:v>40752</c:v>
                </c:pt>
                <c:pt idx="850">
                  <c:v>40800</c:v>
                </c:pt>
                <c:pt idx="851">
                  <c:v>40848</c:v>
                </c:pt>
                <c:pt idx="852">
                  <c:v>40896</c:v>
                </c:pt>
                <c:pt idx="853">
                  <c:v>40944</c:v>
                </c:pt>
                <c:pt idx="854">
                  <c:v>40992</c:v>
                </c:pt>
                <c:pt idx="855">
                  <c:v>41040</c:v>
                </c:pt>
                <c:pt idx="856">
                  <c:v>41088</c:v>
                </c:pt>
                <c:pt idx="857">
                  <c:v>41136</c:v>
                </c:pt>
                <c:pt idx="858">
                  <c:v>41184</c:v>
                </c:pt>
                <c:pt idx="859">
                  <c:v>41232</c:v>
                </c:pt>
                <c:pt idx="860">
                  <c:v>41280</c:v>
                </c:pt>
                <c:pt idx="861">
                  <c:v>41328</c:v>
                </c:pt>
                <c:pt idx="862">
                  <c:v>41376</c:v>
                </c:pt>
                <c:pt idx="863">
                  <c:v>41424</c:v>
                </c:pt>
                <c:pt idx="864">
                  <c:v>41472</c:v>
                </c:pt>
                <c:pt idx="865">
                  <c:v>41520</c:v>
                </c:pt>
                <c:pt idx="866">
                  <c:v>41568</c:v>
                </c:pt>
                <c:pt idx="867">
                  <c:v>41616</c:v>
                </c:pt>
                <c:pt idx="868">
                  <c:v>41664</c:v>
                </c:pt>
                <c:pt idx="869">
                  <c:v>41712</c:v>
                </c:pt>
                <c:pt idx="870">
                  <c:v>41760</c:v>
                </c:pt>
                <c:pt idx="871">
                  <c:v>41808</c:v>
                </c:pt>
                <c:pt idx="872">
                  <c:v>41856</c:v>
                </c:pt>
                <c:pt idx="873">
                  <c:v>41904</c:v>
                </c:pt>
                <c:pt idx="874">
                  <c:v>41952</c:v>
                </c:pt>
                <c:pt idx="875">
                  <c:v>42000</c:v>
                </c:pt>
                <c:pt idx="876">
                  <c:v>42048</c:v>
                </c:pt>
                <c:pt idx="877">
                  <c:v>42096</c:v>
                </c:pt>
                <c:pt idx="878">
                  <c:v>42144</c:v>
                </c:pt>
                <c:pt idx="879">
                  <c:v>42192</c:v>
                </c:pt>
                <c:pt idx="880">
                  <c:v>42240</c:v>
                </c:pt>
                <c:pt idx="881">
                  <c:v>42288</c:v>
                </c:pt>
                <c:pt idx="882">
                  <c:v>42336</c:v>
                </c:pt>
                <c:pt idx="883">
                  <c:v>42384</c:v>
                </c:pt>
                <c:pt idx="884">
                  <c:v>42432</c:v>
                </c:pt>
                <c:pt idx="885">
                  <c:v>42480</c:v>
                </c:pt>
                <c:pt idx="886">
                  <c:v>42528</c:v>
                </c:pt>
                <c:pt idx="887">
                  <c:v>42576</c:v>
                </c:pt>
                <c:pt idx="888">
                  <c:v>42624</c:v>
                </c:pt>
                <c:pt idx="889">
                  <c:v>42672</c:v>
                </c:pt>
                <c:pt idx="890">
                  <c:v>42720</c:v>
                </c:pt>
                <c:pt idx="891">
                  <c:v>42768</c:v>
                </c:pt>
                <c:pt idx="892">
                  <c:v>42816</c:v>
                </c:pt>
                <c:pt idx="893">
                  <c:v>42864</c:v>
                </c:pt>
                <c:pt idx="894">
                  <c:v>42912</c:v>
                </c:pt>
                <c:pt idx="895">
                  <c:v>42960</c:v>
                </c:pt>
                <c:pt idx="896">
                  <c:v>43008</c:v>
                </c:pt>
                <c:pt idx="897">
                  <c:v>43056</c:v>
                </c:pt>
                <c:pt idx="898">
                  <c:v>43104</c:v>
                </c:pt>
                <c:pt idx="899">
                  <c:v>43152</c:v>
                </c:pt>
                <c:pt idx="900">
                  <c:v>43200</c:v>
                </c:pt>
                <c:pt idx="901">
                  <c:v>43248</c:v>
                </c:pt>
                <c:pt idx="902">
                  <c:v>43296</c:v>
                </c:pt>
                <c:pt idx="903">
                  <c:v>43344</c:v>
                </c:pt>
                <c:pt idx="904">
                  <c:v>43392</c:v>
                </c:pt>
                <c:pt idx="905">
                  <c:v>43440</c:v>
                </c:pt>
                <c:pt idx="906">
                  <c:v>43488</c:v>
                </c:pt>
                <c:pt idx="907">
                  <c:v>43536</c:v>
                </c:pt>
                <c:pt idx="908">
                  <c:v>43584</c:v>
                </c:pt>
                <c:pt idx="909">
                  <c:v>43632</c:v>
                </c:pt>
                <c:pt idx="910">
                  <c:v>43680</c:v>
                </c:pt>
                <c:pt idx="911">
                  <c:v>43728</c:v>
                </c:pt>
                <c:pt idx="912">
                  <c:v>43776</c:v>
                </c:pt>
                <c:pt idx="913">
                  <c:v>43824</c:v>
                </c:pt>
                <c:pt idx="914">
                  <c:v>43872</c:v>
                </c:pt>
                <c:pt idx="915">
                  <c:v>43920</c:v>
                </c:pt>
                <c:pt idx="916">
                  <c:v>43968</c:v>
                </c:pt>
                <c:pt idx="917">
                  <c:v>44016</c:v>
                </c:pt>
                <c:pt idx="918">
                  <c:v>44064</c:v>
                </c:pt>
                <c:pt idx="919">
                  <c:v>44112</c:v>
                </c:pt>
                <c:pt idx="920">
                  <c:v>44160</c:v>
                </c:pt>
                <c:pt idx="921">
                  <c:v>44208</c:v>
                </c:pt>
                <c:pt idx="922">
                  <c:v>44256</c:v>
                </c:pt>
                <c:pt idx="923">
                  <c:v>44304</c:v>
                </c:pt>
                <c:pt idx="924">
                  <c:v>44352</c:v>
                </c:pt>
                <c:pt idx="925">
                  <c:v>44400</c:v>
                </c:pt>
                <c:pt idx="926">
                  <c:v>44448</c:v>
                </c:pt>
                <c:pt idx="927">
                  <c:v>44496</c:v>
                </c:pt>
                <c:pt idx="928">
                  <c:v>44544</c:v>
                </c:pt>
                <c:pt idx="929">
                  <c:v>44592</c:v>
                </c:pt>
                <c:pt idx="930">
                  <c:v>44640</c:v>
                </c:pt>
                <c:pt idx="931">
                  <c:v>44688</c:v>
                </c:pt>
                <c:pt idx="932">
                  <c:v>44736</c:v>
                </c:pt>
                <c:pt idx="933">
                  <c:v>44784</c:v>
                </c:pt>
                <c:pt idx="934">
                  <c:v>44832</c:v>
                </c:pt>
                <c:pt idx="935">
                  <c:v>44880</c:v>
                </c:pt>
                <c:pt idx="936">
                  <c:v>44928</c:v>
                </c:pt>
                <c:pt idx="937">
                  <c:v>44976</c:v>
                </c:pt>
                <c:pt idx="938">
                  <c:v>45024</c:v>
                </c:pt>
                <c:pt idx="939">
                  <c:v>45072</c:v>
                </c:pt>
                <c:pt idx="940">
                  <c:v>45120</c:v>
                </c:pt>
                <c:pt idx="941">
                  <c:v>45168</c:v>
                </c:pt>
                <c:pt idx="942">
                  <c:v>45216</c:v>
                </c:pt>
                <c:pt idx="943">
                  <c:v>45264</c:v>
                </c:pt>
                <c:pt idx="944">
                  <c:v>45312</c:v>
                </c:pt>
                <c:pt idx="945">
                  <c:v>45360</c:v>
                </c:pt>
                <c:pt idx="946">
                  <c:v>45408</c:v>
                </c:pt>
                <c:pt idx="947">
                  <c:v>45456</c:v>
                </c:pt>
                <c:pt idx="948">
                  <c:v>45504</c:v>
                </c:pt>
                <c:pt idx="949">
                  <c:v>45552</c:v>
                </c:pt>
                <c:pt idx="950">
                  <c:v>45600</c:v>
                </c:pt>
                <c:pt idx="951">
                  <c:v>45648</c:v>
                </c:pt>
                <c:pt idx="952">
                  <c:v>45696</c:v>
                </c:pt>
                <c:pt idx="953">
                  <c:v>45744</c:v>
                </c:pt>
                <c:pt idx="954">
                  <c:v>45792</c:v>
                </c:pt>
                <c:pt idx="955">
                  <c:v>45840</c:v>
                </c:pt>
                <c:pt idx="956">
                  <c:v>45888</c:v>
                </c:pt>
                <c:pt idx="957">
                  <c:v>45936</c:v>
                </c:pt>
                <c:pt idx="958">
                  <c:v>45984</c:v>
                </c:pt>
                <c:pt idx="959">
                  <c:v>46032</c:v>
                </c:pt>
                <c:pt idx="960">
                  <c:v>46080</c:v>
                </c:pt>
                <c:pt idx="961">
                  <c:v>46128</c:v>
                </c:pt>
                <c:pt idx="962">
                  <c:v>46176</c:v>
                </c:pt>
                <c:pt idx="963">
                  <c:v>46224</c:v>
                </c:pt>
                <c:pt idx="964">
                  <c:v>46272</c:v>
                </c:pt>
                <c:pt idx="965">
                  <c:v>46320</c:v>
                </c:pt>
                <c:pt idx="966">
                  <c:v>46368</c:v>
                </c:pt>
                <c:pt idx="967">
                  <c:v>46416</c:v>
                </c:pt>
                <c:pt idx="968">
                  <c:v>46464</c:v>
                </c:pt>
                <c:pt idx="969">
                  <c:v>46512</c:v>
                </c:pt>
                <c:pt idx="970">
                  <c:v>46560</c:v>
                </c:pt>
                <c:pt idx="971">
                  <c:v>46608</c:v>
                </c:pt>
                <c:pt idx="972">
                  <c:v>46656</c:v>
                </c:pt>
                <c:pt idx="973">
                  <c:v>46704</c:v>
                </c:pt>
                <c:pt idx="974">
                  <c:v>46752</c:v>
                </c:pt>
                <c:pt idx="975">
                  <c:v>46800</c:v>
                </c:pt>
                <c:pt idx="976">
                  <c:v>46848</c:v>
                </c:pt>
                <c:pt idx="977">
                  <c:v>46896</c:v>
                </c:pt>
                <c:pt idx="978">
                  <c:v>46944</c:v>
                </c:pt>
                <c:pt idx="979">
                  <c:v>46992</c:v>
                </c:pt>
                <c:pt idx="980">
                  <c:v>47040</c:v>
                </c:pt>
                <c:pt idx="981">
                  <c:v>47088</c:v>
                </c:pt>
                <c:pt idx="982">
                  <c:v>47136</c:v>
                </c:pt>
                <c:pt idx="983">
                  <c:v>47184</c:v>
                </c:pt>
                <c:pt idx="984">
                  <c:v>47232</c:v>
                </c:pt>
                <c:pt idx="985">
                  <c:v>47280</c:v>
                </c:pt>
                <c:pt idx="986">
                  <c:v>47328</c:v>
                </c:pt>
                <c:pt idx="987">
                  <c:v>47376</c:v>
                </c:pt>
                <c:pt idx="988">
                  <c:v>47424</c:v>
                </c:pt>
                <c:pt idx="989">
                  <c:v>47472</c:v>
                </c:pt>
                <c:pt idx="990">
                  <c:v>47520</c:v>
                </c:pt>
                <c:pt idx="991">
                  <c:v>47568</c:v>
                </c:pt>
                <c:pt idx="992">
                  <c:v>47616</c:v>
                </c:pt>
                <c:pt idx="993">
                  <c:v>47664</c:v>
                </c:pt>
                <c:pt idx="994">
                  <c:v>47712</c:v>
                </c:pt>
                <c:pt idx="995">
                  <c:v>47760</c:v>
                </c:pt>
                <c:pt idx="996">
                  <c:v>47808</c:v>
                </c:pt>
                <c:pt idx="997">
                  <c:v>47856</c:v>
                </c:pt>
                <c:pt idx="998">
                  <c:v>47904</c:v>
                </c:pt>
                <c:pt idx="999">
                  <c:v>47952</c:v>
                </c:pt>
                <c:pt idx="1000">
                  <c:v>48000</c:v>
                </c:pt>
              </c:numCache>
            </c:numRef>
          </c:xVal>
          <c:yVal>
            <c:numRef>
              <c:f>Tabelle1!$D$36:$D$1036</c:f>
              <c:numCache>
                <c:formatCode>0.00</c:formatCode>
                <c:ptCount val="1001"/>
                <c:pt idx="0" formatCode="General">
                  <c:v>-273.14999999999998</c:v>
                </c:pt>
                <c:pt idx="1">
                  <c:v>-272.62182311999999</c:v>
                </c:pt>
                <c:pt idx="2">
                  <c:v>-272.09364623833443</c:v>
                </c:pt>
                <c:pt idx="3">
                  <c:v>-271.56546933168579</c:v>
                </c:pt>
                <c:pt idx="4">
                  <c:v>-271.03729231677704</c:v>
                </c:pt>
                <c:pt idx="5">
                  <c:v>-270.50911501039946</c:v>
                </c:pt>
                <c:pt idx="6">
                  <c:v>-269.98093708944265</c:v>
                </c:pt>
                <c:pt idx="7">
                  <c:v>-269.45275805093172</c:v>
                </c:pt>
                <c:pt idx="8">
                  <c:v>-268.92457717207907</c:v>
                </c:pt>
                <c:pt idx="9">
                  <c:v>-268.39639347036456</c:v>
                </c:pt>
                <c:pt idx="10">
                  <c:v>-267.86820566366174</c:v>
                </c:pt>
                <c:pt idx="11">
                  <c:v>-267.34001213043751</c:v>
                </c:pt>
                <c:pt idx="12">
                  <c:v>-266.81181087005791</c:v>
                </c:pt>
                <c:pt idx="13">
                  <c:v>-266.28359946324463</c:v>
                </c:pt>
                <c:pt idx="14">
                  <c:v>-265.75537503273574</c:v>
                </c:pt>
                <c:pt idx="15">
                  <c:v>-265.2271342042165</c:v>
                </c:pt>
                <c:pt idx="16">
                  <c:v>-264.69887306759745</c:v>
                </c:pt>
                <c:pt idx="17">
                  <c:v>-264.17058713873269</c:v>
                </c:pt>
                <c:pt idx="18">
                  <c:v>-263.64227132168332</c:v>
                </c:pt>
                <c:pt idx="19">
                  <c:v>-263.11391987164802</c:v>
                </c:pt>
                <c:pt idx="20">
                  <c:v>-262.58552635869808</c:v>
                </c:pt>
                <c:pt idx="21">
                  <c:v>-262.05708363247118</c:v>
                </c:pt>
                <c:pt idx="22">
                  <c:v>-261.52858378799584</c:v>
                </c:pt>
                <c:pt idx="23">
                  <c:v>-261.00001813283433</c:v>
                </c:pt>
                <c:pt idx="24">
                  <c:v>-260.47137715575224</c:v>
                </c:pt>
                <c:pt idx="25">
                  <c:v>-259.94265049713795</c:v>
                </c:pt>
                <c:pt idx="26">
                  <c:v>-259.41382692141428</c:v>
                </c:pt>
                <c:pt idx="27">
                  <c:v>-258.88489429169977</c:v>
                </c:pt>
                <c:pt idx="28">
                  <c:v>-258.35583954699456</c:v>
                </c:pt>
                <c:pt idx="29">
                  <c:v>-257.8266486821783</c:v>
                </c:pt>
                <c:pt idx="30">
                  <c:v>-257.29730673112147</c:v>
                </c:pt>
                <c:pt idx="31">
                  <c:v>-256.7677977532224</c:v>
                </c:pt>
                <c:pt idx="32">
                  <c:v>-256.2381048236889</c:v>
                </c:pt>
                <c:pt idx="33">
                  <c:v>-255.70821002789052</c:v>
                </c:pt>
                <c:pt idx="34">
                  <c:v>-255.17809446010781</c:v>
                </c:pt>
                <c:pt idx="35">
                  <c:v>-254.64773822700369</c:v>
                </c:pt>
                <c:pt idx="36">
                  <c:v>-254.11712045613524</c:v>
                </c:pt>
                <c:pt idx="37">
                  <c:v>-253.58621930981303</c:v>
                </c:pt>
                <c:pt idx="38">
                  <c:v>-253.05501200459898</c:v>
                </c:pt>
                <c:pt idx="39">
                  <c:v>-252.52347483671159</c:v>
                </c:pt>
                <c:pt idx="40">
                  <c:v>-251.99158321357919</c:v>
                </c:pt>
                <c:pt idx="41">
                  <c:v>-251.45931169174926</c:v>
                </c:pt>
                <c:pt idx="42">
                  <c:v>-250.92663402131959</c:v>
                </c:pt>
                <c:pt idx="43">
                  <c:v>-250.39352319701305</c:v>
                </c:pt>
                <c:pt idx="44">
                  <c:v>-249.85995151596325</c:v>
                </c:pt>
                <c:pt idx="45">
                  <c:v>-249.32589064222029</c:v>
                </c:pt>
                <c:pt idx="46">
                  <c:v>-248.79131167792283</c:v>
                </c:pt>
                <c:pt idx="47">
                  <c:v>-248.25618524101137</c:v>
                </c:pt>
                <c:pt idx="48">
                  <c:v>-247.72048154928623</c:v>
                </c:pt>
                <c:pt idx="49">
                  <c:v>-247.18417051053521</c:v>
                </c:pt>
                <c:pt idx="50">
                  <c:v>-246.64722181837737</c:v>
                </c:pt>
                <c:pt idx="51">
                  <c:v>-246.10960505338812</c:v>
                </c:pt>
                <c:pt idx="52">
                  <c:v>-245.57128978899075</c:v>
                </c:pt>
                <c:pt idx="53">
                  <c:v>-245.0322457015198</c:v>
                </c:pt>
                <c:pt idx="54">
                  <c:v>-244.49244268378612</c:v>
                </c:pt>
                <c:pt idx="55">
                  <c:v>-243.95185096140182</c:v>
                </c:pt>
                <c:pt idx="56">
                  <c:v>-243.41044121105833</c:v>
                </c:pt>
                <c:pt idx="57">
                  <c:v>-242.86818467989326</c:v>
                </c:pt>
                <c:pt idx="58">
                  <c:v>-242.32505330503403</c:v>
                </c:pt>
                <c:pt idx="59">
                  <c:v>-241.78101983236911</c:v>
                </c:pt>
                <c:pt idx="60">
                  <c:v>-241.23605793357211</c:v>
                </c:pt>
                <c:pt idx="61">
                  <c:v>-240.69014232039282</c:v>
                </c:pt>
                <c:pt idx="62">
                  <c:v>-240.14324885522984</c:v>
                </c:pt>
                <c:pt idx="63">
                  <c:v>-239.59535465701686</c:v>
                </c:pt>
                <c:pt idx="64">
                  <c:v>-239.04643820148431</c:v>
                </c:pt>
                <c:pt idx="65">
                  <c:v>-238.49647941490366</c:v>
                </c:pt>
                <c:pt idx="66">
                  <c:v>-237.94545976048099</c:v>
                </c:pt>
                <c:pt idx="67">
                  <c:v>-237.39336231663779</c:v>
                </c:pt>
                <c:pt idx="68">
                  <c:v>-236.84017184650244</c:v>
                </c:pt>
                <c:pt idx="69">
                  <c:v>-236.28587485802927</c:v>
                </c:pt>
                <c:pt idx="70">
                  <c:v>-235.73045965426707</c:v>
                </c:pt>
                <c:pt idx="71">
                  <c:v>-235.17391637340873</c:v>
                </c:pt>
                <c:pt idx="72">
                  <c:v>-234.61623701837027</c:v>
                </c:pt>
                <c:pt idx="73">
                  <c:v>-234.05741547576505</c:v>
                </c:pt>
                <c:pt idx="74">
                  <c:v>-233.49744752425866</c:v>
                </c:pt>
                <c:pt idx="75">
                  <c:v>-232.93633083240726</c:v>
                </c:pt>
                <c:pt idx="76">
                  <c:v>-232.37406494619569</c:v>
                </c:pt>
                <c:pt idx="77">
                  <c:v>-231.81065126659917</c:v>
                </c:pt>
                <c:pt idx="78">
                  <c:v>-231.24609301759335</c:v>
                </c:pt>
                <c:pt idx="79">
                  <c:v>-230.68039520512849</c:v>
                </c:pt>
                <c:pt idx="80">
                  <c:v>-230.11356456766319</c:v>
                </c:pt>
                <c:pt idx="81">
                  <c:v>-229.54560951892455</c:v>
                </c:pt>
                <c:pt idx="82">
                  <c:v>-228.97654008361593</c:v>
                </c:pt>
                <c:pt idx="83">
                  <c:v>-228.40636782684001</c:v>
                </c:pt>
                <c:pt idx="84">
                  <c:v>-227.83510577803582</c:v>
                </c:pt>
                <c:pt idx="85">
                  <c:v>-227.26276835024652</c:v>
                </c:pt>
                <c:pt idx="86">
                  <c:v>-226.68937125554328</c:v>
                </c:pt>
                <c:pt idx="87">
                  <c:v>-226.11493141742466</c:v>
                </c:pt>
                <c:pt idx="88">
                  <c:v>-225.53946688099592</c:v>
                </c:pt>
                <c:pt idx="89">
                  <c:v>-224.96299672170778</c:v>
                </c:pt>
                <c:pt idx="90">
                  <c:v>-224.38554095340101</c:v>
                </c:pt>
                <c:pt idx="91">
                  <c:v>-223.80712043636115</c:v>
                </c:pt>
                <c:pt idx="92">
                  <c:v>-223.22775678604225</c:v>
                </c:pt>
                <c:pt idx="93">
                  <c:v>-222.64747228306541</c:v>
                </c:pt>
                <c:pt idx="94">
                  <c:v>-222.06628978504361</c:v>
                </c:pt>
                <c:pt idx="95">
                  <c:v>-221.48423264072574</c:v>
                </c:pt>
                <c:pt idx="96">
                  <c:v>-220.90132460689472</c:v>
                </c:pt>
                <c:pt idx="97">
                  <c:v>-220.31758976839424</c:v>
                </c:pt>
                <c:pt idx="98">
                  <c:v>-219.73305246160129</c:v>
                </c:pt>
                <c:pt idx="99">
                  <c:v>-219.14773720160417</c:v>
                </c:pt>
                <c:pt idx="100">
                  <c:v>-218.56166861329086</c:v>
                </c:pt>
                <c:pt idx="101">
                  <c:v>-217.97487136650071</c:v>
                </c:pt>
                <c:pt idx="102">
                  <c:v>-217.38737011534403</c:v>
                </c:pt>
                <c:pt idx="103">
                  <c:v>-216.79918944174909</c:v>
                </c:pt>
                <c:pt idx="104">
                  <c:v>-216.21035380325375</c:v>
                </c:pt>
                <c:pt idx="105">
                  <c:v>-215.62088748502362</c:v>
                </c:pt>
                <c:pt idx="106">
                  <c:v>-215.03081455604342</c:v>
                </c:pt>
                <c:pt idx="107">
                  <c:v>-214.44015882940079</c:v>
                </c:pt>
                <c:pt idx="108">
                  <c:v>-213.84894382655514</c:v>
                </c:pt>
                <c:pt idx="109">
                  <c:v>-213.25719274546415</c:v>
                </c:pt>
                <c:pt idx="110">
                  <c:v>-212.66492843242148</c:v>
                </c:pt>
                <c:pt idx="111">
                  <c:v>-212.07217335744593</c:v>
                </c:pt>
                <c:pt idx="112">
                  <c:v>-211.47894959305097</c:v>
                </c:pt>
                <c:pt idx="113">
                  <c:v>-210.88527879621455</c:v>
                </c:pt>
                <c:pt idx="114">
                  <c:v>-210.29118219336519</c:v>
                </c:pt>
                <c:pt idx="115">
                  <c:v>-209.69668056819543</c:v>
                </c:pt>
                <c:pt idx="116">
                  <c:v>-209.10179425211425</c:v>
                </c:pt>
                <c:pt idx="117">
                  <c:v>-208.50654311714979</c:v>
                </c:pt>
                <c:pt idx="118">
                  <c:v>-207.91094657111697</c:v>
                </c:pt>
                <c:pt idx="119">
                  <c:v>-207.31502355486811</c:v>
                </c:pt>
                <c:pt idx="120">
                  <c:v>-206.71879254144955</c:v>
                </c:pt>
                <c:pt idx="121">
                  <c:v>-206.12227153699394</c:v>
                </c:pt>
                <c:pt idx="122">
                  <c:v>-205.5254780831832</c:v>
                </c:pt>
                <c:pt idx="123">
                  <c:v>-204.92842926112621</c:v>
                </c:pt>
                <c:pt idx="124">
                  <c:v>-204.33114169650156</c:v>
                </c:pt>
                <c:pt idx="125">
                  <c:v>-203.73363156582471</c:v>
                </c:pt>
                <c:pt idx="126">
                  <c:v>-203.13591460370606</c:v>
                </c:pt>
                <c:pt idx="127">
                  <c:v>-202.53800611097617</c:v>
                </c:pt>
                <c:pt idx="128">
                  <c:v>-201.93992096356089</c:v>
                </c:pt>
                <c:pt idx="129">
                  <c:v>-201.34167362199886</c:v>
                </c:pt>
                <c:pt idx="130">
                  <c:v>-200.74327814150053</c:v>
                </c:pt>
                <c:pt idx="131">
                  <c:v>-200.1447481824564</c:v>
                </c:pt>
                <c:pt idx="132">
                  <c:v>-199.54609702130952</c:v>
                </c:pt>
                <c:pt idx="133">
                  <c:v>-198.94733756171408</c:v>
                </c:pt>
                <c:pt idx="134">
                  <c:v>-198.34848234590902</c:v>
                </c:pt>
                <c:pt idx="135">
                  <c:v>-197.74954356624249</c:v>
                </c:pt>
                <c:pt idx="136">
                  <c:v>-197.15053307678838</c:v>
                </c:pt>
                <c:pt idx="137">
                  <c:v>-196.55146240500267</c:v>
                </c:pt>
                <c:pt idx="138">
                  <c:v>-195.9523427633722</c:v>
                </c:pt>
                <c:pt idx="139">
                  <c:v>-195.3531850610143</c:v>
                </c:pt>
                <c:pt idx="140">
                  <c:v>-194.75399991518941</c:v>
                </c:pt>
                <c:pt idx="141">
                  <c:v>-194.15479766269459</c:v>
                </c:pt>
                <c:pt idx="142">
                  <c:v>-193.55558837110829</c:v>
                </c:pt>
                <c:pt idx="143">
                  <c:v>-192.95638184986245</c:v>
                </c:pt>
                <c:pt idx="144">
                  <c:v>-192.35718766111927</c:v>
                </c:pt>
                <c:pt idx="145">
                  <c:v>-191.75801513043513</c:v>
                </c:pt>
                <c:pt idx="146">
                  <c:v>-191.15887335719583</c:v>
                </c:pt>
                <c:pt idx="147">
                  <c:v>-190.55977122481016</c:v>
                </c:pt>
                <c:pt idx="148">
                  <c:v>-189.96071741065202</c:v>
                </c:pt>
                <c:pt idx="149">
                  <c:v>-189.36172039574183</c:v>
                </c:pt>
                <c:pt idx="150">
                  <c:v>-188.76278847416177</c:v>
                </c:pt>
                <c:pt idx="151">
                  <c:v>-188.16392976219987</c:v>
                </c:pt>
                <c:pt idx="152">
                  <c:v>-187.56515220722022</c:v>
                </c:pt>
                <c:pt idx="153">
                  <c:v>-186.96646359625703</c:v>
                </c:pt>
                <c:pt idx="154">
                  <c:v>-186.3678715643332</c:v>
                </c:pt>
                <c:pt idx="155">
                  <c:v>-185.76938360250327</c:v>
                </c:pt>
                <c:pt idx="156">
                  <c:v>-185.171007065623</c:v>
                </c:pt>
                <c:pt idx="157">
                  <c:v>-184.57274917984768</c:v>
                </c:pt>
                <c:pt idx="158">
                  <c:v>-183.97461704986284</c:v>
                </c:pt>
                <c:pt idx="159">
                  <c:v>-183.37661766585103</c:v>
                </c:pt>
                <c:pt idx="160">
                  <c:v>-182.77875791019909</c:v>
                </c:pt>
                <c:pt idx="161">
                  <c:v>-182.18104456395119</c:v>
                </c:pt>
                <c:pt idx="162">
                  <c:v>-181.58348431301206</c:v>
                </c:pt>
                <c:pt idx="163">
                  <c:v>-180.98608375410711</c:v>
                </c:pt>
                <c:pt idx="164">
                  <c:v>-180.38884940050428</c:v>
                </c:pt>
                <c:pt idx="165">
                  <c:v>-179.79178768750424</c:v>
                </c:pt>
                <c:pt idx="166">
                  <c:v>-179.19490497770497</c:v>
                </c:pt>
                <c:pt idx="167">
                  <c:v>-178.59820756604677</c:v>
                </c:pt>
                <c:pt idx="168">
                  <c:v>-178.00170168464444</c:v>
                </c:pt>
                <c:pt idx="169">
                  <c:v>-177.40539350741267</c:v>
                </c:pt>
                <c:pt idx="170">
                  <c:v>-176.80928915449107</c:v>
                </c:pt>
                <c:pt idx="171">
                  <c:v>-176.21339469647529</c:v>
                </c:pt>
                <c:pt idx="172">
                  <c:v>-175.61771615846061</c:v>
                </c:pt>
                <c:pt idx="173">
                  <c:v>-175.02225952390376</c:v>
                </c:pt>
                <c:pt idx="174">
                  <c:v>-174.42703073830981</c:v>
                </c:pt>
                <c:pt idx="175">
                  <c:v>-173.83203571274936</c:v>
                </c:pt>
                <c:pt idx="176">
                  <c:v>-173.23728032721283</c:v>
                </c:pt>
                <c:pt idx="177">
                  <c:v>-172.64277043380685</c:v>
                </c:pt>
                <c:pt idx="178">
                  <c:v>-172.04851185979894</c:v>
                </c:pt>
                <c:pt idx="179">
                  <c:v>-171.45451041051598</c:v>
                </c:pt>
                <c:pt idx="180">
                  <c:v>-170.86077187210145</c:v>
                </c:pt>
                <c:pt idx="181">
                  <c:v>-170.26730201413721</c:v>
                </c:pt>
                <c:pt idx="182">
                  <c:v>-169.67410659213462</c:v>
                </c:pt>
                <c:pt idx="183">
                  <c:v>-169.08119134989994</c:v>
                </c:pt>
                <c:pt idx="184">
                  <c:v>-168.4885620217791</c:v>
                </c:pt>
                <c:pt idx="185">
                  <c:v>-167.89622433478584</c:v>
                </c:pt>
                <c:pt idx="186">
                  <c:v>-167.30418401061871</c:v>
                </c:pt>
                <c:pt idx="187">
                  <c:v>-166.7124467675701</c:v>
                </c:pt>
                <c:pt idx="188">
                  <c:v>-166.12101832233256</c:v>
                </c:pt>
                <c:pt idx="189">
                  <c:v>-165.5299043917056</c:v>
                </c:pt>
                <c:pt idx="190">
                  <c:v>-164.93911069420759</c:v>
                </c:pt>
                <c:pt idx="191">
                  <c:v>-164.34864295159576</c:v>
                </c:pt>
                <c:pt idx="192">
                  <c:v>-163.75850689029892</c:v>
                </c:pt>
                <c:pt idx="193">
                  <c:v>-163.16870824276504</c:v>
                </c:pt>
                <c:pt idx="194">
                  <c:v>-162.57925274872866</c:v>
                </c:pt>
                <c:pt idx="195">
                  <c:v>-161.9901461563997</c:v>
                </c:pt>
                <c:pt idx="196">
                  <c:v>-161.40139422357817</c:v>
                </c:pt>
                <c:pt idx="197">
                  <c:v>-160.81300271869674</c:v>
                </c:pt>
                <c:pt idx="198">
                  <c:v>-160.22497742179485</c:v>
                </c:pt>
                <c:pt idx="199">
                  <c:v>-159.63732412542635</c:v>
                </c:pt>
                <c:pt idx="200">
                  <c:v>-159.05004863550383</c:v>
                </c:pt>
                <c:pt idx="201">
                  <c:v>-158.46315677208219</c:v>
                </c:pt>
                <c:pt idx="202">
                  <c:v>-157.87665437008332</c:v>
                </c:pt>
                <c:pt idx="203">
                  <c:v>-157.2905472799651</c:v>
                </c:pt>
                <c:pt idx="204">
                  <c:v>-156.70484136833596</c:v>
                </c:pt>
                <c:pt idx="205">
                  <c:v>-156.11954251851827</c:v>
                </c:pt>
                <c:pt idx="206">
                  <c:v>-155.53465663106138</c:v>
                </c:pt>
                <c:pt idx="207">
                  <c:v>-154.95018962420747</c:v>
                </c:pt>
                <c:pt idx="208">
                  <c:v>-154.36614743431124</c:v>
                </c:pt>
                <c:pt idx="209">
                  <c:v>-153.78253601621586</c:v>
                </c:pt>
                <c:pt idx="210">
                  <c:v>-153.19936134358628</c:v>
                </c:pt>
                <c:pt idx="211">
                  <c:v>-152.61662940920235</c:v>
                </c:pt>
                <c:pt idx="212">
                  <c:v>-152.0343462252128</c:v>
                </c:pt>
                <c:pt idx="213">
                  <c:v>-151.45251782335171</c:v>
                </c:pt>
                <c:pt idx="214">
                  <c:v>-150.87115025511912</c:v>
                </c:pt>
                <c:pt idx="215">
                  <c:v>-150.29024959192714</c:v>
                </c:pt>
                <c:pt idx="216">
                  <c:v>-149.70982192521274</c:v>
                </c:pt>
                <c:pt idx="217">
                  <c:v>-149.12987336651889</c:v>
                </c:pt>
                <c:pt idx="218">
                  <c:v>-148.55041004754497</c:v>
                </c:pt>
                <c:pt idx="219">
                  <c:v>-147.97143812016776</c:v>
                </c:pt>
                <c:pt idx="220">
                  <c:v>-147.39296375643423</c:v>
                </c:pt>
                <c:pt idx="221">
                  <c:v>-146.81499314852729</c:v>
                </c:pt>
                <c:pt idx="222">
                  <c:v>-146.23753250870539</c:v>
                </c:pt>
                <c:pt idx="223">
                  <c:v>-145.66058806921717</c:v>
                </c:pt>
                <c:pt idx="224">
                  <c:v>-145.08416608219193</c:v>
                </c:pt>
                <c:pt idx="225">
                  <c:v>-144.50827281950731</c:v>
                </c:pt>
                <c:pt idx="226">
                  <c:v>-143.93291457263453</c:v>
                </c:pt>
                <c:pt idx="227">
                  <c:v>-143.3580976524625</c:v>
                </c:pt>
                <c:pt idx="228">
                  <c:v>-142.78382838910147</c:v>
                </c:pt>
                <c:pt idx="229">
                  <c:v>-142.21011313166704</c:v>
                </c:pt>
                <c:pt idx="230">
                  <c:v>-141.63695824804543</c:v>
                </c:pt>
                <c:pt idx="231">
                  <c:v>-141.06437012464056</c:v>
                </c:pt>
                <c:pt idx="232">
                  <c:v>-140.49235516610392</c:v>
                </c:pt>
                <c:pt idx="233">
                  <c:v>-139.92091979504772</c:v>
                </c:pt>
                <c:pt idx="234">
                  <c:v>-139.3500704517422</c:v>
                </c:pt>
                <c:pt idx="235">
                  <c:v>-138.77981359379748</c:v>
                </c:pt>
                <c:pt idx="236">
                  <c:v>-138.21015569583096</c:v>
                </c:pt>
                <c:pt idx="237">
                  <c:v>-137.64110324912048</c:v>
                </c:pt>
                <c:pt idx="238">
                  <c:v>-137.07266276124415</c:v>
                </c:pt>
                <c:pt idx="239">
                  <c:v>-136.50484075570728</c:v>
                </c:pt>
                <c:pt idx="240">
                  <c:v>-135.93764377155694</c:v>
                </c:pt>
                <c:pt idx="241">
                  <c:v>-135.37107836298466</c:v>
                </c:pt>
                <c:pt idx="242">
                  <c:v>-134.80515109891803</c:v>
                </c:pt>
                <c:pt idx="243">
                  <c:v>-134.23986856260129</c:v>
                </c:pt>
                <c:pt idx="244">
                  <c:v>-133.67523735116572</c:v>
                </c:pt>
                <c:pt idx="245">
                  <c:v>-133.11126407519018</c:v>
                </c:pt>
                <c:pt idx="246">
                  <c:v>-132.54795535825221</c:v>
                </c:pt>
                <c:pt idx="247">
                  <c:v>-131.98531783647024</c:v>
                </c:pt>
                <c:pt idx="248">
                  <c:v>-131.42335815803713</c:v>
                </c:pt>
                <c:pt idx="249">
                  <c:v>-130.8620829827457</c:v>
                </c:pt>
                <c:pt idx="250">
                  <c:v>-130.30149898150637</c:v>
                </c:pt>
                <c:pt idx="251">
                  <c:v>-129.74161283585758</c:v>
                </c:pt>
                <c:pt idx="252">
                  <c:v>-129.18243123746907</c:v>
                </c:pt>
                <c:pt idx="253">
                  <c:v>-128.62396088763862</c:v>
                </c:pt>
                <c:pt idx="254">
                  <c:v>-128.06620849678239</c:v>
                </c:pt>
                <c:pt idx="255">
                  <c:v>-127.50918078391933</c:v>
                </c:pt>
                <c:pt idx="256">
                  <c:v>-126.95288447614993</c:v>
                </c:pt>
                <c:pt idx="257">
                  <c:v>-126.39732630812952</c:v>
                </c:pt>
                <c:pt idx="258">
                  <c:v>-125.84251302153669</c:v>
                </c:pt>
                <c:pt idx="259">
                  <c:v>-125.2884513645368</c:v>
                </c:pt>
                <c:pt idx="260">
                  <c:v>-124.73514809124097</c:v>
                </c:pt>
                <c:pt idx="261">
                  <c:v>-124.18260996116101</c:v>
                </c:pt>
                <c:pt idx="262">
                  <c:v>-123.63084373866013</c:v>
                </c:pt>
                <c:pt idx="263">
                  <c:v>-123.07985619240017</c:v>
                </c:pt>
                <c:pt idx="264">
                  <c:v>-122.52965409478514</c:v>
                </c:pt>
                <c:pt idx="265">
                  <c:v>-121.98024422140153</c:v>
                </c:pt>
                <c:pt idx="266">
                  <c:v>-121.43163335045571</c:v>
                </c:pt>
                <c:pt idx="267">
                  <c:v>-120.88382826220823</c:v>
                </c:pt>
                <c:pt idx="268">
                  <c:v>-120.33683573840574</c:v>
                </c:pt>
                <c:pt idx="269">
                  <c:v>-119.79066256171026</c:v>
                </c:pt>
                <c:pt idx="270">
                  <c:v>-119.24531551512629</c:v>
                </c:pt>
                <c:pt idx="271">
                  <c:v>-118.70080138142578</c:v>
                </c:pt>
                <c:pt idx="272">
                  <c:v>-118.15712694257115</c:v>
                </c:pt>
                <c:pt idx="273">
                  <c:v>-117.61429897913658</c:v>
                </c:pt>
                <c:pt idx="274">
                  <c:v>-117.07232426972757</c:v>
                </c:pt>
                <c:pt idx="275">
                  <c:v>-116.53120959039921</c:v>
                </c:pt>
                <c:pt idx="276">
                  <c:v>-115.99096171407291</c:v>
                </c:pt>
                <c:pt idx="277">
                  <c:v>-115.45158740995194</c:v>
                </c:pt>
                <c:pt idx="278">
                  <c:v>-114.913093442936</c:v>
                </c:pt>
                <c:pt idx="279">
                  <c:v>-114.37548657303461</c:v>
                </c:pt>
                <c:pt idx="280">
                  <c:v>-113.83877355477969</c:v>
                </c:pt>
                <c:pt idx="281">
                  <c:v>-113.30296113663746</c:v>
                </c:pt>
                <c:pt idx="282">
                  <c:v>-112.76805606041944</c:v>
                </c:pt>
                <c:pt idx="283">
                  <c:v>-112.23406506069298</c:v>
                </c:pt>
                <c:pt idx="284">
                  <c:v>-111.70099486419122</c:v>
                </c:pt>
                <c:pt idx="285">
                  <c:v>-111.16885218922255</c:v>
                </c:pt>
                <c:pt idx="286">
                  <c:v>-110.6376437450798</c:v>
                </c:pt>
                <c:pt idx="287">
                  <c:v>-110.10737623144894</c:v>
                </c:pt>
                <c:pt idx="288">
                  <c:v>-109.5780563378176</c:v>
                </c:pt>
                <c:pt idx="289">
                  <c:v>-109.04969074288343</c:v>
                </c:pt>
                <c:pt idx="290">
                  <c:v>-108.52228611396208</c:v>
                </c:pt>
                <c:pt idx="291">
                  <c:v>-107.99584910639533</c:v>
                </c:pt>
                <c:pt idx="292">
                  <c:v>-107.47038636295886</c:v>
                </c:pt>
                <c:pt idx="293">
                  <c:v>-106.94590451327016</c:v>
                </c:pt>
                <c:pt idx="294">
                  <c:v>-106.42241017319631</c:v>
                </c:pt>
                <c:pt idx="295">
                  <c:v>-105.89990994426176</c:v>
                </c:pt>
                <c:pt idx="296">
                  <c:v>-105.3784104130562</c:v>
                </c:pt>
                <c:pt idx="297">
                  <c:v>-104.85791815064235</c:v>
                </c:pt>
                <c:pt idx="298">
                  <c:v>-104.33843971196393</c:v>
                </c:pt>
                <c:pt idx="299">
                  <c:v>-103.81998163525361</c:v>
                </c:pt>
                <c:pt idx="300">
                  <c:v>-103.30255044144113</c:v>
                </c:pt>
                <c:pt idx="301">
                  <c:v>-102.78615263356141</c:v>
                </c:pt>
                <c:pt idx="302">
                  <c:v>-102.27079469616288</c:v>
                </c:pt>
                <c:pt idx="303">
                  <c:v>-101.75648309471575</c:v>
                </c:pt>
                <c:pt idx="304">
                  <c:v>-101.24322427502059</c:v>
                </c:pt>
                <c:pt idx="305">
                  <c:v>-100.73102466261693</c:v>
                </c:pt>
                <c:pt idx="306">
                  <c:v>-100.21989066219191</c:v>
                </c:pt>
                <c:pt idx="307">
                  <c:v>-99.709828656989288</c:v>
                </c:pt>
                <c:pt idx="308">
                  <c:v>-99.200845008218238</c:v>
                </c:pt>
                <c:pt idx="309">
                  <c:v>-98.692946054462624</c:v>
                </c:pt>
                <c:pt idx="310">
                  <c:v>-98.186138111090173</c:v>
                </c:pt>
                <c:pt idx="311">
                  <c:v>-97.680427469661964</c:v>
                </c:pt>
                <c:pt idx="312">
                  <c:v>-97.17582039734188</c:v>
                </c:pt>
                <c:pt idx="313">
                  <c:v>-96.672323136306403</c:v>
                </c:pt>
                <c:pt idx="314">
                  <c:v>-96.169941903154495</c:v>
                </c:pt>
                <c:pt idx="315">
                  <c:v>-95.668682888317619</c:v>
                </c:pt>
                <c:pt idx="316">
                  <c:v>-95.168552255470047</c:v>
                </c:pt>
                <c:pt idx="317">
                  <c:v>-94.66955614093925</c:v>
                </c:pt>
                <c:pt idx="318">
                  <c:v>-94.171700653116631</c:v>
                </c:pt>
                <c:pt idx="319">
                  <c:v>-93.674991871868485</c:v>
                </c:pt>
                <c:pt idx="320">
                  <c:v>-93.179435847947133</c:v>
                </c:pt>
                <c:pt idx="321">
                  <c:v>-92.685038602402471</c:v>
                </c:pt>
                <c:pt idx="322">
                  <c:v>-92.191806125993764</c:v>
                </c:pt>
                <c:pt idx="323">
                  <c:v>-91.699744378601821</c:v>
                </c:pt>
                <c:pt idx="324">
                  <c:v>-91.208859288641605</c:v>
                </c:pt>
                <c:pt idx="325">
                  <c:v>-90.719156752475214</c:v>
                </c:pt>
                <c:pt idx="326">
                  <c:v>-90.23064263382534</c:v>
                </c:pt>
                <c:pt idx="327">
                  <c:v>-89.743322763189354</c:v>
                </c:pt>
                <c:pt idx="328">
                  <c:v>-89.257202937253908</c:v>
                </c:pt>
                <c:pt idx="329">
                  <c:v>-88.772288918310096</c:v>
                </c:pt>
                <c:pt idx="330">
                  <c:v>-88.288586433669479</c:v>
                </c:pt>
                <c:pt idx="331">
                  <c:v>-87.806101175080755</c:v>
                </c:pt>
                <c:pt idx="332">
                  <c:v>-87.324838798147368</c:v>
                </c:pt>
                <c:pt idx="333">
                  <c:v>-86.844804921745862</c:v>
                </c:pt>
                <c:pt idx="334">
                  <c:v>-86.366005127445476</c:v>
                </c:pt>
                <c:pt idx="335">
                  <c:v>-85.888444958928545</c:v>
                </c:pt>
                <c:pt idx="336">
                  <c:v>-85.412129921412344</c:v>
                </c:pt>
                <c:pt idx="337">
                  <c:v>-84.937065481071897</c:v>
                </c:pt>
                <c:pt idx="338">
                  <c:v>-84.463257064464443</c:v>
                </c:pt>
                <c:pt idx="339">
                  <c:v>-83.99071005795517</c:v>
                </c:pt>
                <c:pt idx="340">
                  <c:v>-83.519429807144519</c:v>
                </c:pt>
                <c:pt idx="341">
                  <c:v>-83.049421616297337</c:v>
                </c:pt>
                <c:pt idx="342">
                  <c:v>-82.580690747773673</c:v>
                </c:pt>
                <c:pt idx="343">
                  <c:v>-82.113242421461507</c:v>
                </c:pt>
                <c:pt idx="344">
                  <c:v>-81.647081814211646</c:v>
                </c:pt>
                <c:pt idx="345">
                  <c:v>-81.182214059274656</c:v>
                </c:pt>
                <c:pt idx="346">
                  <c:v>-80.718644245740194</c:v>
                </c:pt>
                <c:pt idx="347">
                  <c:v>-80.256377417978797</c:v>
                </c:pt>
                <c:pt idx="348">
                  <c:v>-79.79541857508616</c:v>
                </c:pt>
                <c:pt idx="349">
                  <c:v>-79.335772670330272</c:v>
                </c:pt>
                <c:pt idx="350">
                  <c:v>-78.87744461060143</c:v>
                </c:pt>
                <c:pt idx="351">
                  <c:v>-78.420439255865148</c:v>
                </c:pt>
                <c:pt idx="352">
                  <c:v>-77.96476141861848</c:v>
                </c:pt>
                <c:pt idx="353">
                  <c:v>-77.510415863349522</c:v>
                </c:pt>
                <c:pt idx="354">
                  <c:v>-77.057407306000471</c:v>
                </c:pt>
                <c:pt idx="355">
                  <c:v>-76.605740413434461</c:v>
                </c:pt>
                <c:pt idx="356">
                  <c:v>-76.155419802906096</c:v>
                </c:pt>
                <c:pt idx="357">
                  <c:v>-75.706450041536158</c:v>
                </c:pt>
                <c:pt idx="358">
                  <c:v>-75.258835645790356</c:v>
                </c:pt>
                <c:pt idx="359">
                  <c:v>-74.812581080962531</c:v>
                </c:pt>
                <c:pt idx="360">
                  <c:v>-74.367690760662384</c:v>
                </c:pt>
                <c:pt idx="361">
                  <c:v>-73.924169046307838</c:v>
                </c:pt>
                <c:pt idx="362">
                  <c:v>-73.482020246622483</c:v>
                </c:pt>
                <c:pt idx="363">
                  <c:v>-73.041248617137825</c:v>
                </c:pt>
                <c:pt idx="364">
                  <c:v>-72.601858359701055</c:v>
                </c:pt>
                <c:pt idx="365">
                  <c:v>-72.163853621987982</c:v>
                </c:pt>
                <c:pt idx="366">
                  <c:v>-71.727238497021858</c:v>
                </c:pt>
                <c:pt idx="367">
                  <c:v>-71.292017022697735</c:v>
                </c:pt>
                <c:pt idx="368">
                  <c:v>-70.858193181312942</c:v>
                </c:pt>
                <c:pt idx="369">
                  <c:v>-70.425770899103696</c:v>
                </c:pt>
                <c:pt idx="370">
                  <c:v>-69.994754045788</c:v>
                </c:pt>
                <c:pt idx="371">
                  <c:v>-69.565146434115093</c:v>
                </c:pt>
                <c:pt idx="372">
                  <c:v>-69.13695181942154</c:v>
                </c:pt>
                <c:pt idx="373">
                  <c:v>-68.710173899194274</c:v>
                </c:pt>
                <c:pt idx="374">
                  <c:v>-68.284816312640572</c:v>
                </c:pt>
                <c:pt idx="375">
                  <c:v>-67.86088264026526</c:v>
                </c:pt>
                <c:pt idx="376">
                  <c:v>-67.438376403455436</c:v>
                </c:pt>
                <c:pt idx="377">
                  <c:v>-67.017301064072569</c:v>
                </c:pt>
                <c:pt idx="378">
                  <c:v>-66.597660024052402</c:v>
                </c:pt>
                <c:pt idx="379">
                  <c:v>-66.179456625012762</c:v>
                </c:pt>
                <c:pt idx="380">
                  <c:v>-65.762694147869411</c:v>
                </c:pt>
                <c:pt idx="381">
                  <c:v>-65.347375812460058</c:v>
                </c:pt>
                <c:pt idx="382">
                  <c:v>-64.933504777176779</c:v>
                </c:pt>
                <c:pt idx="383">
                  <c:v>-64.521084138607023</c:v>
                </c:pt>
                <c:pt idx="384">
                  <c:v>-64.110116931183143</c:v>
                </c:pt>
                <c:pt idx="385">
                  <c:v>-63.700606126840825</c:v>
                </c:pt>
                <c:pt idx="386">
                  <c:v>-63.292554634686553</c:v>
                </c:pt>
                <c:pt idx="387">
                  <c:v>-62.885965300674059</c:v>
                </c:pt>
                <c:pt idx="388">
                  <c:v>-62.480840907290087</c:v>
                </c:pt>
                <c:pt idx="389">
                  <c:v>-62.077184173249435</c:v>
                </c:pt>
                <c:pt idx="390">
                  <c:v>-61.674997753199676</c:v>
                </c:pt>
                <c:pt idx="391">
                  <c:v>-61.274284237435353</c:v>
                </c:pt>
                <c:pt idx="392">
                  <c:v>-60.875046151621916</c:v>
                </c:pt>
                <c:pt idx="393">
                  <c:v>-60.477285956529613</c:v>
                </c:pt>
                <c:pt idx="394">
                  <c:v>-60.081006047777322</c:v>
                </c:pt>
                <c:pt idx="395">
                  <c:v>-59.686208755586421</c:v>
                </c:pt>
                <c:pt idx="396">
                  <c:v>-59.292896344544886</c:v>
                </c:pt>
                <c:pt idx="397">
                  <c:v>-58.901071013381596</c:v>
                </c:pt>
                <c:pt idx="398">
                  <c:v>-58.510734894751096</c:v>
                </c:pt>
                <c:pt idx="399">
                  <c:v>-58.121890055028814</c:v>
                </c:pt>
                <c:pt idx="400">
                  <c:v>-57.73453849411672</c:v>
                </c:pt>
                <c:pt idx="401">
                  <c:v>-57.348682145259744</c:v>
                </c:pt>
                <c:pt idx="402">
                  <c:v>-56.964322874872721</c:v>
                </c:pt>
                <c:pt idx="403">
                  <c:v>-56.581462482378242</c:v>
                </c:pt>
                <c:pt idx="404">
                  <c:v>-56.200102700055282</c:v>
                </c:pt>
                <c:pt idx="405">
                  <c:v>-55.82024519289871</c:v>
                </c:pt>
                <c:pt idx="406">
                  <c:v>-55.44189155848963</c:v>
                </c:pt>
                <c:pt idx="407">
                  <c:v>-55.065043326876918</c:v>
                </c:pt>
                <c:pt idx="408">
                  <c:v>-54.689701960469591</c:v>
                </c:pt>
                <c:pt idx="409">
                  <c:v>-54.315868853940344</c:v>
                </c:pt>
                <c:pt idx="410">
                  <c:v>-53.943545334140083</c:v>
                </c:pt>
                <c:pt idx="411">
                  <c:v>-53.572732660023718</c:v>
                </c:pt>
                <c:pt idx="412">
                  <c:v>-53.203432022586981</c:v>
                </c:pt>
                <c:pt idx="413">
                  <c:v>-52.835644544814471</c:v>
                </c:pt>
                <c:pt idx="414">
                  <c:v>-52.469371281638843</c:v>
                </c:pt>
                <c:pt idx="415">
                  <c:v>-52.104613219911215</c:v>
                </c:pt>
                <c:pt idx="416">
                  <c:v>-51.741371278382672</c:v>
                </c:pt>
                <c:pt idx="417">
                  <c:v>-51.379646307697072</c:v>
                </c:pt>
                <c:pt idx="418">
                  <c:v>-51.019439090394997</c:v>
                </c:pt>
                <c:pt idx="419">
                  <c:v>-50.660750340928757</c:v>
                </c:pt>
                <c:pt idx="420">
                  <c:v>-50.303580705688688</c:v>
                </c:pt>
                <c:pt idx="421">
                  <c:v>-49.947930763040517</c:v>
                </c:pt>
                <c:pt idx="422">
                  <c:v>-49.593801023373743</c:v>
                </c:pt>
                <c:pt idx="423">
                  <c:v>-49.241191929161317</c:v>
                </c:pt>
                <c:pt idx="424">
                  <c:v>-48.890103855030048</c:v>
                </c:pt>
                <c:pt idx="425">
                  <c:v>-48.540537107842226</c:v>
                </c:pt>
                <c:pt idx="426">
                  <c:v>-48.192491926788193</c:v>
                </c:pt>
                <c:pt idx="427">
                  <c:v>-47.845968483489656</c:v>
                </c:pt>
                <c:pt idx="428">
                  <c:v>-47.500966882113971</c:v>
                </c:pt>
                <c:pt idx="429">
                  <c:v>-47.157487159499254</c:v>
                </c:pt>
                <c:pt idx="430">
                  <c:v>-46.81552928529004</c:v>
                </c:pt>
                <c:pt idx="431">
                  <c:v>-46.47509316208388</c:v>
                </c:pt>
                <c:pt idx="432">
                  <c:v>-46.136178625588258</c:v>
                </c:pt>
                <c:pt idx="433">
                  <c:v>-45.798785444788223</c:v>
                </c:pt>
                <c:pt idx="434">
                  <c:v>-45.462913322124365</c:v>
                </c:pt>
                <c:pt idx="435">
                  <c:v>-45.128561893681251</c:v>
                </c:pt>
                <c:pt idx="436">
                  <c:v>-44.795730729386065</c:v>
                </c:pt>
                <c:pt idx="437">
                  <c:v>-44.464419333217421</c:v>
                </c:pt>
                <c:pt idx="438">
                  <c:v>-44.134627143424382</c:v>
                </c:pt>
                <c:pt idx="439">
                  <c:v>-43.806353532755395</c:v>
                </c:pt>
                <c:pt idx="440">
                  <c:v>-43.479597808697179</c:v>
                </c:pt>
                <c:pt idx="441">
                  <c:v>-43.15435921372341</c:v>
                </c:pt>
                <c:pt idx="442">
                  <c:v>-42.830636925553137</c:v>
                </c:pt>
                <c:pt idx="443">
                  <c:v>-42.508430057418735</c:v>
                </c:pt>
                <c:pt idx="444">
                  <c:v>-42.187737658343451</c:v>
                </c:pt>
                <c:pt idx="445">
                  <c:v>-41.868558713428143</c:v>
                </c:pt>
                <c:pt idx="446">
                  <c:v>-41.550892144147497</c:v>
                </c:pt>
                <c:pt idx="447">
                  <c:v>-41.234736808655271</c:v>
                </c:pt>
                <c:pt idx="448">
                  <c:v>-40.920091502098472</c:v>
                </c:pt>
                <c:pt idx="449">
                  <c:v>-40.606954956940598</c:v>
                </c:pt>
                <c:pt idx="450">
                  <c:v>-40.295325843293568</c:v>
                </c:pt>
                <c:pt idx="451">
                  <c:v>-39.985202769258251</c:v>
                </c:pt>
                <c:pt idx="452">
                  <c:v>-39.676584281273563</c:v>
                </c:pt>
                <c:pt idx="453">
                  <c:v>-39.369468864473959</c:v>
                </c:pt>
                <c:pt idx="454">
                  <c:v>-39.063854943055077</c:v>
                </c:pt>
                <c:pt idx="455">
                  <c:v>-38.759740880647541</c:v>
                </c:pt>
                <c:pt idx="456">
                  <c:v>-38.457124980698779</c:v>
                </c:pt>
                <c:pt idx="457">
                  <c:v>-38.156005486862568</c:v>
                </c:pt>
                <c:pt idx="458">
                  <c:v>-37.856380583396316</c:v>
                </c:pt>
                <c:pt idx="459">
                  <c:v>-37.558248395565869</c:v>
                </c:pt>
                <c:pt idx="460">
                  <c:v>-37.261606990057743</c:v>
                </c:pt>
                <c:pt idx="461">
                  <c:v>-36.966454375398513</c:v>
                </c:pt>
                <c:pt idx="462">
                  <c:v>-36.672788502381451</c:v>
                </c:pt>
                <c:pt idx="463">
                  <c:v>-36.380607264499957</c:v>
                </c:pt>
                <c:pt idx="464">
                  <c:v>-36.089908498387871</c:v>
                </c:pt>
                <c:pt idx="465">
                  <c:v>-35.800689984266398</c:v>
                </c:pt>
                <c:pt idx="466">
                  <c:v>-35.512949446397613</c:v>
                </c:pt>
                <c:pt idx="467">
                  <c:v>-35.226684553544146</c:v>
                </c:pt>
                <c:pt idx="468">
                  <c:v>-34.94189291943519</c:v>
                </c:pt>
                <c:pt idx="469">
                  <c:v>-34.658572103238527</c:v>
                </c:pt>
                <c:pt idx="470">
                  <c:v>-34.376719610038322</c:v>
                </c:pt>
                <c:pt idx="471">
                  <c:v>-34.096332891318752</c:v>
                </c:pt>
                <c:pt idx="472">
                  <c:v>-33.817409345453171</c:v>
                </c:pt>
                <c:pt idx="473">
                  <c:v>-33.539946318198588</c:v>
                </c:pt>
                <c:pt idx="474">
                  <c:v>-33.263941103195549</c:v>
                </c:pt>
                <c:pt idx="475">
                  <c:v>-32.989390942472994</c:v>
                </c:pt>
                <c:pt idx="476">
                  <c:v>-32.716293026957999</c:v>
                </c:pt>
                <c:pt idx="477">
                  <c:v>-32.444644496990463</c:v>
                </c:pt>
                <c:pt idx="478">
                  <c:v>-32.174442442842263</c:v>
                </c:pt>
                <c:pt idx="479">
                  <c:v>-31.90568390524092</c:v>
                </c:pt>
                <c:pt idx="480">
                  <c:v>-31.638365875897506</c:v>
                </c:pt>
                <c:pt idx="481">
                  <c:v>-31.372485298038754</c:v>
                </c:pt>
                <c:pt idx="482">
                  <c:v>-31.108039066943178</c:v>
                </c:pt>
                <c:pt idx="483">
                  <c:v>-30.845024030480857</c:v>
                </c:pt>
                <c:pt idx="484">
                  <c:v>-30.583436989657088</c:v>
                </c:pt>
                <c:pt idx="485">
                  <c:v>-30.323274699159384</c:v>
                </c:pt>
                <c:pt idx="486">
                  <c:v>-30.064533867907869</c:v>
                </c:pt>
                <c:pt idx="487">
                  <c:v>-29.807211159608983</c:v>
                </c:pt>
                <c:pt idx="488">
                  <c:v>-29.551303193312037</c:v>
                </c:pt>
                <c:pt idx="489">
                  <c:v>-29.296806543968756</c:v>
                </c:pt>
                <c:pt idx="490">
                  <c:v>-29.043717742995568</c:v>
                </c:pt>
                <c:pt idx="491">
                  <c:v>-28.792033278838431</c:v>
                </c:pt>
                <c:pt idx="492">
                  <c:v>-28.541749597540104</c:v>
                </c:pt>
                <c:pt idx="493">
                  <c:v>-28.292863103309742</c:v>
                </c:pt>
                <c:pt idx="494">
                  <c:v>-28.045370159094432</c:v>
                </c:pt>
                <c:pt idx="495">
                  <c:v>-27.799267087152941</c:v>
                </c:pt>
                <c:pt idx="496">
                  <c:v>-27.55455016963117</c:v>
                </c:pt>
                <c:pt idx="497">
                  <c:v>-27.311215649139257</c:v>
                </c:pt>
                <c:pt idx="498">
                  <c:v>-27.069259729330241</c:v>
                </c:pt>
                <c:pt idx="499">
                  <c:v>-26.828678575480211</c:v>
                </c:pt>
                <c:pt idx="500">
                  <c:v>-26.589468315069524</c:v>
                </c:pt>
                <c:pt idx="501">
                  <c:v>-26.351625038365199</c:v>
                </c:pt>
                <c:pt idx="502">
                  <c:v>-26.115144799004383</c:v>
                </c:pt>
                <c:pt idx="503">
                  <c:v>-25.880023614578448</c:v>
                </c:pt>
                <c:pt idx="504">
                  <c:v>-25.646257467217879</c:v>
                </c:pt>
                <c:pt idx="505">
                  <c:v>-25.413842304177621</c:v>
                </c:pt>
                <c:pt idx="506">
                  <c:v>-25.18277403842302</c:v>
                </c:pt>
                <c:pt idx="507">
                  <c:v>-24.953048549215794</c:v>
                </c:pt>
                <c:pt idx="508">
                  <c:v>-24.724661682700315</c:v>
                </c:pt>
                <c:pt idx="509">
                  <c:v>-24.497609252489809</c:v>
                </c:pt>
                <c:pt idx="510">
                  <c:v>-24.271887040252523</c:v>
                </c:pt>
                <c:pt idx="511">
                  <c:v>-24.047490796297524</c:v>
                </c:pt>
                <c:pt idx="512">
                  <c:v>-23.824416240160247</c:v>
                </c:pt>
                <c:pt idx="513">
                  <c:v>-23.602659061187467</c:v>
                </c:pt>
                <c:pt idx="514">
                  <c:v>-23.382214919121708</c:v>
                </c:pt>
                <c:pt idx="515">
                  <c:v>-23.163079444684769</c:v>
                </c:pt>
                <c:pt idx="516">
                  <c:v>-22.945248240160623</c:v>
                </c:pt>
                <c:pt idx="517">
                  <c:v>-22.7287168799771</c:v>
                </c:pt>
                <c:pt idx="518">
                  <c:v>-22.513480911286621</c:v>
                </c:pt>
                <c:pt idx="519">
                  <c:v>-22.299535854545695</c:v>
                </c:pt>
                <c:pt idx="520">
                  <c:v>-22.086877204093014</c:v>
                </c:pt>
                <c:pt idx="521">
                  <c:v>-21.875500428726269</c:v>
                </c:pt>
                <c:pt idx="522">
                  <c:v>-21.66540097227724</c:v>
                </c:pt>
                <c:pt idx="523">
                  <c:v>-21.456574254185426</c:v>
                </c:pt>
                <c:pt idx="524">
                  <c:v>-21.249015670069724</c:v>
                </c:pt>
                <c:pt idx="525">
                  <c:v>-21.042720592298451</c:v>
                </c:pt>
                <c:pt idx="526">
                  <c:v>-20.83768437055727</c:v>
                </c:pt>
                <c:pt idx="527">
                  <c:v>-20.633902332415119</c:v>
                </c:pt>
                <c:pt idx="528">
                  <c:v>-20.431369783887959</c:v>
                </c:pt>
                <c:pt idx="529">
                  <c:v>-20.230082010000302</c:v>
                </c:pt>
                <c:pt idx="530">
                  <c:v>-20.030034275344406</c:v>
                </c:pt>
                <c:pt idx="531">
                  <c:v>-19.831221824637026</c:v>
                </c:pt>
                <c:pt idx="532">
                  <c:v>-19.63363988327356</c:v>
                </c:pt>
                <c:pt idx="533">
                  <c:v>-19.437283657879789</c:v>
                </c:pt>
                <c:pt idx="534">
                  <c:v>-19.242148336860652</c:v>
                </c:pt>
                <c:pt idx="535">
                  <c:v>-19.048229090946535</c:v>
                </c:pt>
                <c:pt idx="536">
                  <c:v>-18.855521073736469</c:v>
                </c:pt>
                <c:pt idx="537">
                  <c:v>-18.664019422238511</c:v>
                </c:pt>
                <c:pt idx="538">
                  <c:v>-18.473719257407026</c:v>
                </c:pt>
                <c:pt idx="539">
                  <c:v>-18.284615684676993</c:v>
                </c:pt>
                <c:pt idx="540">
                  <c:v>-18.096703794495056</c:v>
                </c:pt>
                <c:pt idx="541">
                  <c:v>-17.909978662847323</c:v>
                </c:pt>
                <c:pt idx="542">
                  <c:v>-17.724435351783995</c:v>
                </c:pt>
                <c:pt idx="543">
                  <c:v>-17.540068909940402</c:v>
                </c:pt>
                <c:pt idx="544">
                  <c:v>-17.356874373054836</c:v>
                </c:pt>
                <c:pt idx="545">
                  <c:v>-17.17484676448268</c:v>
                </c:pt>
                <c:pt idx="546">
                  <c:v>-16.993981095707113</c:v>
                </c:pt>
                <c:pt idx="547">
                  <c:v>-16.814272366846069</c:v>
                </c:pt>
                <c:pt idx="548">
                  <c:v>-16.635715567155614</c:v>
                </c:pt>
                <c:pt idx="549">
                  <c:v>-16.45830567552963</c:v>
                </c:pt>
                <c:pt idx="550">
                  <c:v>-16.282037660995513</c:v>
                </c:pt>
                <c:pt idx="551">
                  <c:v>-16.106906483206046</c:v>
                </c:pt>
                <c:pt idx="552">
                  <c:v>-15.932907092927678</c:v>
                </c:pt>
                <c:pt idx="553">
                  <c:v>-15.760034432524492</c:v>
                </c:pt>
                <c:pt idx="554">
                  <c:v>-15.588283436438303</c:v>
                </c:pt>
                <c:pt idx="555">
                  <c:v>-15.417649031664837</c:v>
                </c:pt>
                <c:pt idx="556">
                  <c:v>-15.248126138225643</c:v>
                </c:pt>
                <c:pt idx="557">
                  <c:v>-15.079709669636031</c:v>
                </c:pt>
                <c:pt idx="558">
                  <c:v>-14.912394533368627</c:v>
                </c:pt>
                <c:pt idx="559">
                  <c:v>-14.746175631313065</c:v>
                </c:pt>
                <c:pt idx="560">
                  <c:v>-14.581047860231195</c:v>
                </c:pt>
                <c:pt idx="561">
                  <c:v>-14.417006112207957</c:v>
                </c:pt>
                <c:pt idx="562">
                  <c:v>-14.254045275098235</c:v>
                </c:pt>
                <c:pt idx="563">
                  <c:v>-14.092160232969036</c:v>
                </c:pt>
                <c:pt idx="564">
                  <c:v>-13.93134586653764</c:v>
                </c:pt>
                <c:pt idx="565">
                  <c:v>-13.771597053605035</c:v>
                </c:pt>
                <c:pt idx="566">
                  <c:v>-13.612908669485194</c:v>
                </c:pt>
                <c:pt idx="567">
                  <c:v>-13.455275587429639</c:v>
                </c:pt>
                <c:pt idx="568">
                  <c:v>-13.298692679047861</c:v>
                </c:pt>
                <c:pt idx="569">
                  <c:v>-13.143154814722891</c:v>
                </c:pt>
                <c:pt idx="570">
                  <c:v>-12.988656864022744</c:v>
                </c:pt>
                <c:pt idx="571">
                  <c:v>-12.835193696106899</c:v>
                </c:pt>
                <c:pt idx="572">
                  <c:v>-12.682760180128639</c:v>
                </c:pt>
                <c:pt idx="573">
                  <c:v>-12.531351185632559</c:v>
                </c:pt>
                <c:pt idx="574">
                  <c:v>-12.380961582947634</c:v>
                </c:pt>
                <c:pt idx="575">
                  <c:v>-12.231586243575521</c:v>
                </c:pt>
                <c:pt idx="576">
                  <c:v>-12.083220040574645</c:v>
                </c:pt>
                <c:pt idx="577">
                  <c:v>-11.935857848939122</c:v>
                </c:pt>
                <c:pt idx="578">
                  <c:v>-11.789494545973582</c:v>
                </c:pt>
                <c:pt idx="579">
                  <c:v>-11.644125011662936</c:v>
                </c:pt>
                <c:pt idx="580">
                  <c:v>-11.499744129037992</c:v>
                </c:pt>
                <c:pt idx="581">
                  <c:v>-11.356346784535845</c:v>
                </c:pt>
                <c:pt idx="582">
                  <c:v>-11.213927868356166</c:v>
                </c:pt>
                <c:pt idx="583">
                  <c:v>-11.072482274812444</c:v>
                </c:pt>
                <c:pt idx="584">
                  <c:v>-10.932004902678898</c:v>
                </c:pt>
                <c:pt idx="585">
                  <c:v>-10.792490655532617</c:v>
                </c:pt>
                <c:pt idx="586">
                  <c:v>-10.653934442090815</c:v>
                </c:pt>
                <c:pt idx="587">
                  <c:v>-10.516331176544043</c:v>
                </c:pt>
                <c:pt idx="588">
                  <c:v>-10.379675778884064</c:v>
                </c:pt>
                <c:pt idx="589">
                  <c:v>-10.243963175227634</c:v>
                </c:pt>
                <c:pt idx="590">
                  <c:v>-10.10918829813545</c:v>
                </c:pt>
                <c:pt idx="591">
                  <c:v>-9.975346086926379</c:v>
                </c:pt>
                <c:pt idx="592">
                  <c:v>-9.8424314879873123</c:v>
                </c:pt>
                <c:pt idx="593">
                  <c:v>-9.7104394550782445</c:v>
                </c:pt>
                <c:pt idx="594">
                  <c:v>-9.5793649496329181</c:v>
                </c:pt>
                <c:pt idx="595">
                  <c:v>-9.4492029410545797</c:v>
                </c:pt>
                <c:pt idx="596">
                  <c:v>-9.3199484070076437</c:v>
                </c:pt>
                <c:pt idx="597">
                  <c:v>-9.1915963337043536</c:v>
                </c:pt>
                <c:pt idx="598">
                  <c:v>-9.0641417161872369</c:v>
                </c:pt>
                <c:pt idx="599">
                  <c:v>-8.9375795586067852</c:v>
                </c:pt>
                <c:pt idx="600">
                  <c:v>-8.8119048744947577</c:v>
                </c:pt>
                <c:pt idx="601">
                  <c:v>-8.6871126870331636</c:v>
                </c:pt>
                <c:pt idx="602">
                  <c:v>-8.5631980293183005</c:v>
                </c:pt>
                <c:pt idx="603">
                  <c:v>-8.4401559446207557</c:v>
                </c:pt>
                <c:pt idx="604">
                  <c:v>-8.3179814866409743</c:v>
                </c:pt>
                <c:pt idx="605">
                  <c:v>-8.1966697197601093</c:v>
                </c:pt>
                <c:pt idx="606">
                  <c:v>-8.0762157192866084</c:v>
                </c:pt>
                <c:pt idx="607">
                  <c:v>-7.9566145716986512</c:v>
                </c:pt>
                <c:pt idx="608">
                  <c:v>-7.8378613748819816</c:v>
                </c:pt>
                <c:pt idx="609">
                  <c:v>-7.7199512383633646</c:v>
                </c:pt>
                <c:pt idx="610">
                  <c:v>-7.6028792835399486</c:v>
                </c:pt>
                <c:pt idx="611">
                  <c:v>-7.4866406439043658</c:v>
                </c:pt>
                <c:pt idx="612">
                  <c:v>-7.3712304652652278</c:v>
                </c:pt>
                <c:pt idx="613">
                  <c:v>-7.2566439059638128</c:v>
                </c:pt>
                <c:pt idx="614">
                  <c:v>-7.1428761370863185</c:v>
                </c:pt>
                <c:pt idx="615">
                  <c:v>-7.0299223426719095</c:v>
                </c:pt>
                <c:pt idx="616">
                  <c:v>-6.9177777199167849</c:v>
                </c:pt>
                <c:pt idx="617">
                  <c:v>-6.8064374793738693</c:v>
                </c:pt>
                <c:pt idx="618">
                  <c:v>-6.695896845148809</c:v>
                </c:pt>
                <c:pt idx="619">
                  <c:v>-6.5861510550913636</c:v>
                </c:pt>
                <c:pt idx="620">
                  <c:v>-6.4771953609832167</c:v>
                </c:pt>
                <c:pt idx="621">
                  <c:v>-6.3690250287215235</c:v>
                </c:pt>
                <c:pt idx="622">
                  <c:v>-6.2616353384987065</c:v>
                </c:pt>
                <c:pt idx="623">
                  <c:v>-6.1550215849779306</c:v>
                </c:pt>
                <c:pt idx="624">
                  <c:v>-6.0491790774650553</c:v>
                </c:pt>
                <c:pt idx="625">
                  <c:v>-5.9441031400763791</c:v>
                </c:pt>
                <c:pt idx="626">
                  <c:v>-5.83978911190286</c:v>
                </c:pt>
                <c:pt idx="627">
                  <c:v>-5.736232347170187</c:v>
                </c:pt>
                <c:pt idx="628">
                  <c:v>-5.6334282153950994</c:v>
                </c:pt>
                <c:pt idx="629">
                  <c:v>-5.5313721015383521</c:v>
                </c:pt>
                <c:pt idx="630">
                  <c:v>-5.4300594061532479</c:v>
                </c:pt>
                <c:pt idx="631">
                  <c:v>-5.3294855455312131</c:v>
                </c:pt>
                <c:pt idx="632">
                  <c:v>-5.2296459518431107</c:v>
                </c:pt>
                <c:pt idx="633">
                  <c:v>-5.1305360732773124</c:v>
                </c:pt>
                <c:pt idx="634">
                  <c:v>-5.0321513741739636</c:v>
                </c:pt>
                <c:pt idx="635">
                  <c:v>-4.9344873351558363</c:v>
                </c:pt>
                <c:pt idx="636">
                  <c:v>-4.8375394532554878</c:v>
                </c:pt>
                <c:pt idx="637">
                  <c:v>-4.7413032420390095</c:v>
                </c:pt>
                <c:pt idx="638">
                  <c:v>-4.6457742317264206</c:v>
                </c:pt>
                <c:pt idx="639">
                  <c:v>-4.5509479693084813</c:v>
                </c:pt>
                <c:pt idx="640">
                  <c:v>-4.4568200186600961</c:v>
                </c:pt>
                <c:pt idx="641">
                  <c:v>-4.3633859606505894</c:v>
                </c:pt>
                <c:pt idx="642">
                  <c:v>-4.2706413932502869</c:v>
                </c:pt>
                <c:pt idx="643">
                  <c:v>-4.1785819316342554</c:v>
                </c:pt>
                <c:pt idx="644">
                  <c:v>-4.0872032082824035</c:v>
                </c:pt>
                <c:pt idx="645">
                  <c:v>-3.9965008730765703</c:v>
                </c:pt>
                <c:pt idx="646">
                  <c:v>-3.906470593394431</c:v>
                </c:pt>
                <c:pt idx="647">
                  <c:v>-3.8171080542001619</c:v>
                </c:pt>
                <c:pt idx="648">
                  <c:v>-3.7284089581320359</c:v>
                </c:pt>
                <c:pt idx="649">
                  <c:v>-3.6403690255870629</c:v>
                </c:pt>
                <c:pt idx="650">
                  <c:v>-3.5529839948023323</c:v>
                </c:pt>
                <c:pt idx="651">
                  <c:v>-3.4662496219335708</c:v>
                </c:pt>
                <c:pt idx="652">
                  <c:v>-3.3801616811306872</c:v>
                </c:pt>
                <c:pt idx="653">
                  <c:v>-3.2947159646103046</c:v>
                </c:pt>
                <c:pt idx="654">
                  <c:v>-3.2099082827255074</c:v>
                </c:pt>
                <c:pt idx="655">
                  <c:v>-3.1257344640325755</c:v>
                </c:pt>
                <c:pt idx="656">
                  <c:v>-3.0421903553550464</c:v>
                </c:pt>
                <c:pt idx="657">
                  <c:v>-2.9592718218449932</c:v>
                </c:pt>
                <c:pt idx="658">
                  <c:v>-2.8769747470412312</c:v>
                </c:pt>
                <c:pt idx="659">
                  <c:v>-2.7952950329253667</c:v>
                </c:pt>
                <c:pt idx="660">
                  <c:v>-2.7142285999745468</c:v>
                </c:pt>
                <c:pt idx="661">
                  <c:v>-2.6337713872119934</c:v>
                </c:pt>
                <c:pt idx="662">
                  <c:v>-2.5539193522547521</c:v>
                </c:pt>
                <c:pt idx="663">
                  <c:v>-2.4746684713588252</c:v>
                </c:pt>
                <c:pt idx="664">
                  <c:v>-2.3960147394619753</c:v>
                </c:pt>
                <c:pt idx="665">
                  <c:v>-2.3179541702235724</c:v>
                </c:pt>
                <c:pt idx="666">
                  <c:v>-2.2404827960625084</c:v>
                </c:pt>
                <c:pt idx="667">
                  <c:v>-2.1635966681922696</c:v>
                </c:pt>
                <c:pt idx="668">
                  <c:v>-2.0872918566537351</c:v>
                </c:pt>
                <c:pt idx="669">
                  <c:v>-2.0115644503455883</c:v>
                </c:pt>
                <c:pt idx="670">
                  <c:v>-1.9364105570525112</c:v>
                </c:pt>
                <c:pt idx="671">
                  <c:v>-1.861826303470707</c:v>
                </c:pt>
                <c:pt idx="672">
                  <c:v>-1.7878078352316606</c:v>
                </c:pt>
                <c:pt idx="673">
                  <c:v>-1.714351316923171</c:v>
                </c:pt>
                <c:pt idx="674">
                  <c:v>-1.6414529321085638</c:v>
                </c:pt>
                <c:pt idx="675">
                  <c:v>-1.5691088833434605</c:v>
                </c:pt>
                <c:pt idx="676">
                  <c:v>-1.4973153921905009</c:v>
                </c:pt>
                <c:pt idx="677">
                  <c:v>-1.4260686992320757</c:v>
                </c:pt>
                <c:pt idx="678">
                  <c:v>-1.3553650640806723</c:v>
                </c:pt>
                <c:pt idx="679">
                  <c:v>-1.285200765387458</c:v>
                </c:pt>
                <c:pt idx="680">
                  <c:v>-1.2155721008489309</c:v>
                </c:pt>
                <c:pt idx="681">
                  <c:v>-1.146475387211126</c:v>
                </c:pt>
                <c:pt idx="682">
                  <c:v>-1.0779069602724007</c:v>
                </c:pt>
                <c:pt idx="683">
                  <c:v>-1.0098631748839466</c:v>
                </c:pt>
                <c:pt idx="684">
                  <c:v>-0.94234040494859528</c:v>
                </c:pt>
                <c:pt idx="685">
                  <c:v>-0.8753350434176923</c:v>
                </c:pt>
                <c:pt idx="686">
                  <c:v>-0.8088435022862086</c:v>
                </c:pt>
                <c:pt idx="687">
                  <c:v>-0.74286221258597607</c:v>
                </c:pt>
                <c:pt idx="688">
                  <c:v>-0.67738762437727473</c:v>
                </c:pt>
                <c:pt idx="689">
                  <c:v>-0.61241620673843045</c:v>
                </c:pt>
                <c:pt idx="690">
                  <c:v>-0.54794444775416196</c:v>
                </c:pt>
                <c:pt idx="691">
                  <c:v>-0.48396885450182481</c:v>
                </c:pt>
                <c:pt idx="692">
                  <c:v>-0.42048595303623415</c:v>
                </c:pt>
                <c:pt idx="693">
                  <c:v>-0.35749228837278224</c:v>
                </c:pt>
                <c:pt idx="694">
                  <c:v>-0.29498442446902118</c:v>
                </c:pt>
                <c:pt idx="695">
                  <c:v>-0.23295894420471086</c:v>
                </c:pt>
                <c:pt idx="696">
                  <c:v>-0.17141244936027533</c:v>
                </c:pt>
                <c:pt idx="697">
                  <c:v>-0.11034156059372435</c:v>
                </c:pt>
                <c:pt idx="698">
                  <c:v>-4.9742917416267574E-2</c:v>
                </c:pt>
                <c:pt idx="699">
                  <c:v>1.0386821833606064E-2</c:v>
                </c:pt>
                <c:pt idx="700">
                  <c:v>7.0050980017583697E-2</c:v>
                </c:pt>
                <c:pt idx="701">
                  <c:v>0.12925286122617763</c:v>
                </c:pt>
                <c:pt idx="702">
                  <c:v>0.18799575080885234</c:v>
                </c:pt>
                <c:pt idx="703">
                  <c:v>0.24628291540545888</c:v>
                </c:pt>
                <c:pt idx="704">
                  <c:v>0.30411760297891988</c:v>
                </c:pt>
                <c:pt idx="705">
                  <c:v>0.36150304284939239</c:v>
                </c:pt>
                <c:pt idx="706">
                  <c:v>0.41844244572934031</c:v>
                </c:pt>
                <c:pt idx="707">
                  <c:v>0.47493900376025522</c:v>
                </c:pt>
                <c:pt idx="708">
                  <c:v>0.53099589055022989</c:v>
                </c:pt>
                <c:pt idx="709">
                  <c:v>0.58661626121289601</c:v>
                </c:pt>
                <c:pt idx="710">
                  <c:v>0.64180325240755565</c:v>
                </c:pt>
                <c:pt idx="711">
                  <c:v>0.69655998238016537</c:v>
                </c:pt>
                <c:pt idx="712">
                  <c:v>0.75088955100585508</c:v>
                </c:pt>
                <c:pt idx="713">
                  <c:v>0.80479503983218592</c:v>
                </c:pt>
                <c:pt idx="714">
                  <c:v>0.85827951212354492</c:v>
                </c:pt>
                <c:pt idx="715">
                  <c:v>0.91134601290661976</c:v>
                </c:pt>
                <c:pt idx="716">
                  <c:v>0.96399756901701039</c:v>
                </c:pt>
                <c:pt idx="717">
                  <c:v>1.0162371891465227</c:v>
                </c:pt>
                <c:pt idx="718">
                  <c:v>1.0680678638916561</c:v>
                </c:pt>
                <c:pt idx="719">
                  <c:v>1.1194925658030002</c:v>
                </c:pt>
                <c:pt idx="720">
                  <c:v>1.1705142494355414</c:v>
                </c:pt>
                <c:pt idx="721">
                  <c:v>1.2211358513998221</c:v>
                </c:pt>
                <c:pt idx="722">
                  <c:v>1.2713602904140089</c:v>
                </c:pt>
                <c:pt idx="723">
                  <c:v>1.3211904673568142</c:v>
                </c:pt>
                <c:pt idx="724">
                  <c:v>1.3706292653212699</c:v>
                </c:pt>
                <c:pt idx="725">
                  <c:v>1.4196795496693539</c:v>
                </c:pt>
                <c:pt idx="726">
                  <c:v>1.468344168087242</c:v>
                </c:pt>
                <c:pt idx="727">
                  <c:v>1.5166259506415258</c:v>
                </c:pt>
                <c:pt idx="728">
                  <c:v>1.5645277098361134</c:v>
                </c:pt>
                <c:pt idx="729">
                  <c:v>1.6120522406697546</c:v>
                </c:pt>
                <c:pt idx="730">
                  <c:v>1.6592023206945328</c:v>
                </c:pt>
                <c:pt idx="731">
                  <c:v>1.7059807100747548</c:v>
                </c:pt>
                <c:pt idx="732">
                  <c:v>1.7523901516467504</c:v>
                </c:pt>
                <c:pt idx="733">
                  <c:v>1.7984333709791827</c:v>
                </c:pt>
                <c:pt idx="734">
                  <c:v>1.8441130764339846</c:v>
                </c:pt>
                <c:pt idx="735">
                  <c:v>1.8894319592281477</c:v>
                </c:pt>
                <c:pt idx="736">
                  <c:v>1.9343926934956812</c:v>
                </c:pt>
                <c:pt idx="737">
                  <c:v>1.9789979363506518</c:v>
                </c:pt>
                <c:pt idx="738">
                  <c:v>2.0232503279504499</c:v>
                </c:pt>
                <c:pt idx="739">
                  <c:v>2.0671524915596251</c:v>
                </c:pt>
                <c:pt idx="740">
                  <c:v>2.1107070336144034</c:v>
                </c:pt>
                <c:pt idx="741">
                  <c:v>2.1539165437876591</c:v>
                </c:pt>
                <c:pt idx="742">
                  <c:v>2.196783595054228</c:v>
                </c:pt>
                <c:pt idx="743">
                  <c:v>2.2393107437569597</c:v>
                </c:pt>
                <c:pt idx="744">
                  <c:v>2.2815005296731101</c:v>
                </c:pt>
                <c:pt idx="745">
                  <c:v>2.3233554760810762</c:v>
                </c:pt>
                <c:pt idx="746">
                  <c:v>2.3648780898276982</c:v>
                </c:pt>
                <c:pt idx="747">
                  <c:v>2.4060708613960173</c:v>
                </c:pt>
                <c:pt idx="748">
                  <c:v>2.4469362649733171</c:v>
                </c:pt>
                <c:pt idx="749">
                  <c:v>2.4874767585195059</c:v>
                </c:pt>
                <c:pt idx="750">
                  <c:v>2.5276947838360684</c:v>
                </c:pt>
                <c:pt idx="751">
                  <c:v>2.5675927666351868</c:v>
                </c:pt>
                <c:pt idx="752">
                  <c:v>2.607173116609431</c:v>
                </c:pt>
                <c:pt idx="753">
                  <c:v>2.6464382275013918</c:v>
                </c:pt>
                <c:pt idx="754">
                  <c:v>2.6853904771740531</c:v>
                </c:pt>
                <c:pt idx="755">
                  <c:v>2.7240322276811639</c:v>
                </c:pt>
                <c:pt idx="756">
                  <c:v>2.7623658253381222</c:v>
                </c:pt>
                <c:pt idx="757">
                  <c:v>2.8003936007928019</c:v>
                </c:pt>
                <c:pt idx="758">
                  <c:v>2.8381178690971183</c:v>
                </c:pt>
                <c:pt idx="759">
                  <c:v>2.875540929778424</c:v>
                </c:pt>
                <c:pt idx="760">
                  <c:v>2.9126650669113019</c:v>
                </c:pt>
                <c:pt idx="761">
                  <c:v>2.9494925491895856</c:v>
                </c:pt>
                <c:pt idx="762">
                  <c:v>2.9860256299985508</c:v>
                </c:pt>
                <c:pt idx="763">
                  <c:v>3.0222665474873907</c:v>
                </c:pt>
                <c:pt idx="764">
                  <c:v>3.0582175246418046</c:v>
                </c:pt>
                <c:pt idx="765">
                  <c:v>3.0938807693567583</c:v>
                </c:pt>
                <c:pt idx="766">
                  <c:v>3.1292584745093563</c:v>
                </c:pt>
                <c:pt idx="767">
                  <c:v>3.1643528180320573</c:v>
                </c:pt>
                <c:pt idx="768">
                  <c:v>3.1991659629858304</c:v>
                </c:pt>
                <c:pt idx="769">
                  <c:v>3.2337000576334844</c:v>
                </c:pt>
                <c:pt idx="770">
                  <c:v>3.2679572355131654</c:v>
                </c:pt>
                <c:pt idx="771">
                  <c:v>3.301939615512083</c:v>
                </c:pt>
                <c:pt idx="772">
                  <c:v>3.3356493019400091</c:v>
                </c:pt>
                <c:pt idx="773">
                  <c:v>3.369088384603117</c:v>
                </c:pt>
                <c:pt idx="774">
                  <c:v>3.4022589388778783</c:v>
                </c:pt>
                <c:pt idx="775">
                  <c:v>3.4351630257849592</c:v>
                </c:pt>
                <c:pt idx="776">
                  <c:v>3.4678026920631737</c:v>
                </c:pt>
                <c:pt idx="777">
                  <c:v>3.5001799702435505</c:v>
                </c:pt>
                <c:pt idx="778">
                  <c:v>3.5322968787234004</c:v>
                </c:pt>
                <c:pt idx="779">
                  <c:v>3.5641554218404394</c:v>
                </c:pt>
                <c:pt idx="780">
                  <c:v>3.5957575899469134</c:v>
                </c:pt>
                <c:pt idx="781">
                  <c:v>3.6271053594836076</c:v>
                </c:pt>
                <c:pt idx="782">
                  <c:v>3.6582006930541979</c:v>
                </c:pt>
                <c:pt idx="783">
                  <c:v>3.6890455394992614</c:v>
                </c:pt>
                <c:pt idx="784">
                  <c:v>3.7196418339703996</c:v>
                </c:pt>
                <c:pt idx="785">
                  <c:v>3.7499914980045332</c:v>
                </c:pt>
                <c:pt idx="786">
                  <c:v>3.7800964395976848</c:v>
                </c:pt>
                <c:pt idx="787">
                  <c:v>3.809958553279273</c:v>
                </c:pt>
                <c:pt idx="788">
                  <c:v>3.839579720186066</c:v>
                </c:pt>
                <c:pt idx="789">
                  <c:v>3.8689618081360777</c:v>
                </c:pt>
                <c:pt idx="790">
                  <c:v>3.8981066717024646</c:v>
                </c:pt>
                <c:pt idx="791">
                  <c:v>3.9270161522874218</c:v>
                </c:pt>
                <c:pt idx="792">
                  <c:v>3.9556920781959093</c:v>
                </c:pt>
                <c:pt idx="793">
                  <c:v>3.9841362647094343</c:v>
                </c:pt>
                <c:pt idx="794">
                  <c:v>4.0123505141594364</c:v>
                </c:pt>
                <c:pt idx="795">
                  <c:v>4.0403366160009568</c:v>
                </c:pt>
                <c:pt idx="796">
                  <c:v>4.0680963468861364</c:v>
                </c:pt>
                <c:pt idx="797">
                  <c:v>4.0956314707372599</c:v>
                </c:pt>
                <c:pt idx="798">
                  <c:v>4.1229437388201404</c:v>
                </c:pt>
                <c:pt idx="799">
                  <c:v>4.1500348898171637</c:v>
                </c:pt>
                <c:pt idx="800">
                  <c:v>4.1769066499002747</c:v>
                </c:pt>
                <c:pt idx="801">
                  <c:v>4.2035607328036804</c:v>
                </c:pt>
                <c:pt idx="802">
                  <c:v>4.229998839896723</c:v>
                </c:pt>
                <c:pt idx="803">
                  <c:v>4.2562226602562987</c:v>
                </c:pt>
                <c:pt idx="804">
                  <c:v>4.2822338707393328</c:v>
                </c:pt>
                <c:pt idx="805">
                  <c:v>4.3080341360550278</c:v>
                </c:pt>
                <c:pt idx="806">
                  <c:v>4.3336251088369977</c:v>
                </c:pt>
                <c:pt idx="807">
                  <c:v>4.3590084297151179</c:v>
                </c:pt>
                <c:pt idx="808">
                  <c:v>4.3841857273874325</c:v>
                </c:pt>
                <c:pt idx="809">
                  <c:v>4.4091586186917198</c:v>
                </c:pt>
                <c:pt idx="810">
                  <c:v>4.4339287086769446</c:v>
                </c:pt>
                <c:pt idx="811">
                  <c:v>4.4584975906744262</c:v>
                </c:pt>
                <c:pt idx="812">
                  <c:v>4.4828668463690633</c:v>
                </c:pt>
                <c:pt idx="813">
                  <c:v>4.5070380458701038</c:v>
                </c:pt>
                <c:pt idx="814">
                  <c:v>4.5310127477819151</c:v>
                </c:pt>
                <c:pt idx="815">
                  <c:v>4.5547924992744697</c:v>
                </c:pt>
                <c:pt idx="816">
                  <c:v>4.578378836153604</c:v>
                </c:pt>
                <c:pt idx="817">
                  <c:v>4.6017732829312195</c:v>
                </c:pt>
                <c:pt idx="818">
                  <c:v>4.6249773528950868</c:v>
                </c:pt>
                <c:pt idx="819">
                  <c:v>4.6479925481785358</c:v>
                </c:pt>
                <c:pt idx="820">
                  <c:v>4.6708203598299178</c:v>
                </c:pt>
                <c:pt idx="821">
                  <c:v>4.6934622678819551</c:v>
                </c:pt>
                <c:pt idx="822">
                  <c:v>4.7159197414206346</c:v>
                </c:pt>
                <c:pt idx="823">
                  <c:v>4.7381942386540459</c:v>
                </c:pt>
                <c:pt idx="824">
                  <c:v>4.7602872069809905</c:v>
                </c:pt>
                <c:pt idx="825">
                  <c:v>4.7822000830593652</c:v>
                </c:pt>
                <c:pt idx="826">
                  <c:v>4.8039342928741462</c:v>
                </c:pt>
                <c:pt idx="827">
                  <c:v>4.8254912518053743</c:v>
                </c:pt>
                <c:pt idx="828">
                  <c:v>4.8468723646957415</c:v>
                </c:pt>
                <c:pt idx="829">
                  <c:v>4.8680790259180071</c:v>
                </c:pt>
                <c:pt idx="830">
                  <c:v>4.8891126194420735</c:v>
                </c:pt>
                <c:pt idx="831">
                  <c:v>4.9099745189019472</c:v>
                </c:pt>
                <c:pt idx="832">
                  <c:v>4.9306660876624164</c:v>
                </c:pt>
                <c:pt idx="833">
                  <c:v>4.9511886788853303</c:v>
                </c:pt>
                <c:pt idx="834">
                  <c:v>4.9715436355958786</c:v>
                </c:pt>
                <c:pt idx="835">
                  <c:v>4.9917322907484163</c:v>
                </c:pt>
                <c:pt idx="836">
                  <c:v>5.0117559672920038</c:v>
                </c:pt>
                <c:pt idx="837">
                  <c:v>5.0316159782359478</c:v>
                </c:pt>
                <c:pt idx="838">
                  <c:v>5.0513136267146592</c:v>
                </c:pt>
                <c:pt idx="839">
                  <c:v>5.0708502060527394</c:v>
                </c:pt>
                <c:pt idx="840">
                  <c:v>5.0902269998293832</c:v>
                </c:pt>
                <c:pt idx="841">
                  <c:v>5.1094452819427261</c:v>
                </c:pt>
                <c:pt idx="842">
                  <c:v>5.1285063166739064</c:v>
                </c:pt>
                <c:pt idx="843">
                  <c:v>5.1474113587506736</c:v>
                </c:pt>
                <c:pt idx="844">
                  <c:v>5.1661616534110522</c:v>
                </c:pt>
                <c:pt idx="845">
                  <c:v>5.1847584364664385</c:v>
                </c:pt>
                <c:pt idx="846">
                  <c:v>5.2032029343645831</c:v>
                </c:pt>
                <c:pt idx="847">
                  <c:v>5.2214963642521184</c:v>
                </c:pt>
                <c:pt idx="848">
                  <c:v>5.2396399340371431</c:v>
                </c:pt>
                <c:pt idx="849">
                  <c:v>5.2576348424510684</c:v>
                </c:pt>
                <c:pt idx="850">
                  <c:v>5.2754822791105198</c:v>
                </c:pt>
                <c:pt idx="851">
                  <c:v>5.2931834245790128</c:v>
                </c:pt>
                <c:pt idx="852">
                  <c:v>5.3107394504278886</c:v>
                </c:pt>
                <c:pt idx="853">
                  <c:v>5.328151519297478</c:v>
                </c:pt>
                <c:pt idx="854">
                  <c:v>5.3454207849577529</c:v>
                </c:pt>
                <c:pt idx="855">
                  <c:v>5.3625483923685806</c:v>
                </c:pt>
                <c:pt idx="856">
                  <c:v>5.3795354777399211</c:v>
                </c:pt>
                <c:pt idx="857">
                  <c:v>5.3963831685915693</c:v>
                </c:pt>
                <c:pt idx="858">
                  <c:v>5.4130925838127268</c:v>
                </c:pt>
                <c:pt idx="859">
                  <c:v>5.4296648337211195</c:v>
                </c:pt>
                <c:pt idx="860">
                  <c:v>5.4461010201220006</c:v>
                </c:pt>
                <c:pt idx="861">
                  <c:v>5.4624022363667564</c:v>
                </c:pt>
                <c:pt idx="862">
                  <c:v>5.4785695674112276</c:v>
                </c:pt>
                <c:pt idx="863">
                  <c:v>5.4946040898737465</c:v>
                </c:pt>
                <c:pt idx="864">
                  <c:v>5.5105068720930035</c:v>
                </c:pt>
                <c:pt idx="865">
                  <c:v>5.5262789741853453</c:v>
                </c:pt>
                <c:pt idx="866">
                  <c:v>5.5419214481020731</c:v>
                </c:pt>
                <c:pt idx="867">
                  <c:v>5.5574353376861723</c:v>
                </c:pt>
                <c:pt idx="868">
                  <c:v>5.5728216787290421</c:v>
                </c:pt>
                <c:pt idx="869">
                  <c:v>5.5880814990266572</c:v>
                </c:pt>
                <c:pt idx="870">
                  <c:v>5.6032158184356149</c:v>
                </c:pt>
                <c:pt idx="871">
                  <c:v>5.6182256489287283</c:v>
                </c:pt>
                <c:pt idx="872">
                  <c:v>5.6331119946505055</c:v>
                </c:pt>
                <c:pt idx="873">
                  <c:v>5.6478758519722874</c:v>
                </c:pt>
                <c:pt idx="874">
                  <c:v>5.6625182095469313</c:v>
                </c:pt>
                <c:pt idx="875">
                  <c:v>5.6770400483633239</c:v>
                </c:pt>
                <c:pt idx="876">
                  <c:v>5.6914423418006663</c:v>
                </c:pt>
                <c:pt idx="877">
                  <c:v>5.7057260556823053</c:v>
                </c:pt>
                <c:pt idx="878">
                  <c:v>5.7198921483294498</c:v>
                </c:pt>
                <c:pt idx="879">
                  <c:v>5.73394157061432</c:v>
                </c:pt>
                <c:pt idx="880">
                  <c:v>5.7478752660132955</c:v>
                </c:pt>
                <c:pt idx="881">
                  <c:v>5.7616941706596094</c:v>
                </c:pt>
                <c:pt idx="882">
                  <c:v>5.7753992133957581</c:v>
                </c:pt>
                <c:pt idx="883">
                  <c:v>5.78899131582574</c:v>
                </c:pt>
                <c:pt idx="884">
                  <c:v>5.8024713923666695</c:v>
                </c:pt>
                <c:pt idx="885">
                  <c:v>5.8158403503005616</c:v>
                </c:pt>
                <c:pt idx="886">
                  <c:v>5.8290990898254336</c:v>
                </c:pt>
                <c:pt idx="887">
                  <c:v>5.842248504106351</c:v>
                </c:pt>
                <c:pt idx="888">
                  <c:v>5.8552894793259611</c:v>
                </c:pt>
                <c:pt idx="889">
                  <c:v>5.8682228947349699</c:v>
                </c:pt>
                <c:pt idx="890">
                  <c:v>5.8810496227022213</c:v>
                </c:pt>
                <c:pt idx="891">
                  <c:v>5.8937705287644349</c:v>
                </c:pt>
                <c:pt idx="892">
                  <c:v>5.9063864716757166</c:v>
                </c:pt>
                <c:pt idx="893">
                  <c:v>5.9188983034567855</c:v>
                </c:pt>
                <c:pt idx="894">
                  <c:v>5.9313068694437447</c:v>
                </c:pt>
                <c:pt idx="895">
                  <c:v>5.9436130083369108</c:v>
                </c:pt>
                <c:pt idx="896">
                  <c:v>5.955817552249016</c:v>
                </c:pt>
                <c:pt idx="897">
                  <c:v>5.9679213267532418</c:v>
                </c:pt>
                <c:pt idx="898">
                  <c:v>5.9799251509310807</c:v>
                </c:pt>
                <c:pt idx="899">
                  <c:v>5.9918298374195729</c:v>
                </c:pt>
                <c:pt idx="900">
                  <c:v>6.0036361924587709</c:v>
                </c:pt>
                <c:pt idx="901">
                  <c:v>6.0153450159384647</c:v>
                </c:pt>
                <c:pt idx="902">
                  <c:v>6.0269571014447365</c:v>
                </c:pt>
                <c:pt idx="903">
                  <c:v>6.0384732363064018</c:v>
                </c:pt>
                <c:pt idx="904">
                  <c:v>6.0498942016410524</c:v>
                </c:pt>
                <c:pt idx="905">
                  <c:v>6.0612207724007021</c:v>
                </c:pt>
                <c:pt idx="906">
                  <c:v>6.072453717417261</c:v>
                </c:pt>
                <c:pt idx="907">
                  <c:v>6.08359379944784</c:v>
                </c:pt>
                <c:pt idx="908">
                  <c:v>6.0946417752195998</c:v>
                </c:pt>
                <c:pt idx="909">
                  <c:v>6.1055983954743169</c:v>
                </c:pt>
                <c:pt idx="910">
                  <c:v>6.1164644050127777</c:v>
                </c:pt>
                <c:pt idx="911">
                  <c:v>6.127240542738889</c:v>
                </c:pt>
                <c:pt idx="912">
                  <c:v>6.1379275417033909</c:v>
                </c:pt>
                <c:pt idx="913">
                  <c:v>6.1485261291474558</c:v>
                </c:pt>
                <c:pt idx="914">
                  <c:v>6.159037026545775</c:v>
                </c:pt>
                <c:pt idx="915">
                  <c:v>6.1694609496497606</c:v>
                </c:pt>
                <c:pt idx="916">
                  <c:v>6.1797986085299499</c:v>
                </c:pt>
                <c:pt idx="917">
                  <c:v>6.1900507076186955</c:v>
                </c:pt>
                <c:pt idx="918">
                  <c:v>6.2002179457521152</c:v>
                </c:pt>
                <c:pt idx="919">
                  <c:v>6.2103010162120427</c:v>
                </c:pt>
                <c:pt idx="920">
                  <c:v>6.220300606767637</c:v>
                </c:pt>
                <c:pt idx="921">
                  <c:v>6.2302173997167074</c:v>
                </c:pt>
                <c:pt idx="922">
                  <c:v>6.2400520719267547</c:v>
                </c:pt>
                <c:pt idx="923">
                  <c:v>6.2498052948757277</c:v>
                </c:pt>
                <c:pt idx="924">
                  <c:v>6.2594777346926662</c:v>
                </c:pt>
                <c:pt idx="925">
                  <c:v>6.2690700521979466</c:v>
                </c:pt>
                <c:pt idx="926">
                  <c:v>6.2785829029432421</c:v>
                </c:pt>
                <c:pt idx="927">
                  <c:v>6.2880169372512</c:v>
                </c:pt>
                <c:pt idx="928">
                  <c:v>6.2973728002550615</c:v>
                </c:pt>
                <c:pt idx="929">
                  <c:v>6.3066511319378264</c:v>
                </c:pt>
                <c:pt idx="930">
                  <c:v>6.3158525671711345</c:v>
                </c:pt>
                <c:pt idx="931">
                  <c:v>6.3249777357540893</c:v>
                </c:pt>
                <c:pt idx="932">
                  <c:v>6.3340272624515706</c:v>
                </c:pt>
                <c:pt idx="933">
                  <c:v>6.3430017670325469</c:v>
                </c:pt>
                <c:pt idx="934">
                  <c:v>6.3519018643079335</c:v>
                </c:pt>
                <c:pt idx="935">
                  <c:v>6.3607281641682221</c:v>
                </c:pt>
                <c:pt idx="936">
                  <c:v>6.3694812716209981</c:v>
                </c:pt>
                <c:pt idx="937">
                  <c:v>6.378161786828116</c:v>
                </c:pt>
                <c:pt idx="938">
                  <c:v>6.3867703051425337</c:v>
                </c:pt>
                <c:pt idx="939">
                  <c:v>6.3953074171450339</c:v>
                </c:pt>
                <c:pt idx="940">
                  <c:v>6.4037737086806032</c:v>
                </c:pt>
                <c:pt idx="941">
                  <c:v>6.4121697608946988</c:v>
                </c:pt>
                <c:pt idx="942">
                  <c:v>6.4204961502691162</c:v>
                </c:pt>
                <c:pt idx="943">
                  <c:v>6.4287534486576305</c:v>
                </c:pt>
                <c:pt idx="944">
                  <c:v>6.4369422233214664</c:v>
                </c:pt>
                <c:pt idx="945">
                  <c:v>6.4450630369645978</c:v>
                </c:pt>
                <c:pt idx="946">
                  <c:v>6.4531164477685365</c:v>
                </c:pt>
                <c:pt idx="947">
                  <c:v>6.46110300942712</c:v>
                </c:pt>
                <c:pt idx="948">
                  <c:v>6.4690232711810154</c:v>
                </c:pt>
                <c:pt idx="949">
                  <c:v>6.4768777778519393</c:v>
                </c:pt>
                <c:pt idx="950">
                  <c:v>6.4846670698765934</c:v>
                </c:pt>
                <c:pt idx="951">
                  <c:v>6.4923916833405428</c:v>
                </c:pt>
                <c:pt idx="952">
                  <c:v>6.5000521500116974</c:v>
                </c:pt>
                <c:pt idx="953">
                  <c:v>6.5076489973735647</c:v>
                </c:pt>
                <c:pt idx="954">
                  <c:v>6.5151827486582761</c:v>
                </c:pt>
                <c:pt idx="955">
                  <c:v>6.5226539228796696</c:v>
                </c:pt>
                <c:pt idx="956">
                  <c:v>6.5300630348655204</c:v>
                </c:pt>
                <c:pt idx="957">
                  <c:v>6.5374105952902823</c:v>
                </c:pt>
                <c:pt idx="958">
                  <c:v>6.5446971107069203</c:v>
                </c:pt>
                <c:pt idx="959">
                  <c:v>6.5519230835790836</c:v>
                </c:pt>
                <c:pt idx="960">
                  <c:v>6.5590890123126542</c:v>
                </c:pt>
                <c:pt idx="961">
                  <c:v>6.5661953912872946</c:v>
                </c:pt>
                <c:pt idx="962">
                  <c:v>6.573242710887655</c:v>
                </c:pt>
                <c:pt idx="963">
                  <c:v>6.580231457534353</c:v>
                </c:pt>
                <c:pt idx="964">
                  <c:v>6.5871621137149532</c:v>
                </c:pt>
                <c:pt idx="965">
                  <c:v>6.5940351580143783</c:v>
                </c:pt>
                <c:pt idx="966">
                  <c:v>6.6008510651454344</c:v>
                </c:pt>
                <c:pt idx="967">
                  <c:v>6.607610305978767</c:v>
                </c:pt>
                <c:pt idx="968">
                  <c:v>6.6143133475730451</c:v>
                </c:pt>
                <c:pt idx="969">
                  <c:v>6.6209606532044631</c:v>
                </c:pt>
                <c:pt idx="970">
                  <c:v>6.6275526823964697</c:v>
                </c:pt>
                <c:pt idx="971">
                  <c:v>6.6340898909488715</c:v>
                </c:pt>
                <c:pt idx="972">
                  <c:v>6.640572730967051</c:v>
                </c:pt>
                <c:pt idx="973">
                  <c:v>6.6470016508908429</c:v>
                </c:pt>
                <c:pt idx="974">
                  <c:v>6.6533770955231262</c:v>
                </c:pt>
                <c:pt idx="975">
                  <c:v>6.6596995060583595</c:v>
                </c:pt>
                <c:pt idx="976">
                  <c:v>6.6659693201108325</c:v>
                </c:pt>
                <c:pt idx="977">
                  <c:v>6.6721869717427467</c:v>
                </c:pt>
                <c:pt idx="978">
                  <c:v>6.6783528914920112</c:v>
                </c:pt>
                <c:pt idx="979">
                  <c:v>6.6844675063999262</c:v>
                </c:pt>
                <c:pt idx="980">
                  <c:v>6.6905312400386947</c:v>
                </c:pt>
                <c:pt idx="981">
                  <c:v>6.6965445125385372</c:v>
                </c:pt>
                <c:pt idx="982">
                  <c:v>6.7025077406149194</c:v>
                </c:pt>
                <c:pt idx="983">
                  <c:v>6.7084213375952118</c:v>
                </c:pt>
                <c:pt idx="984">
                  <c:v>6.7142857134455198</c:v>
                </c:pt>
                <c:pt idx="985">
                  <c:v>6.7201012747970026</c:v>
                </c:pt>
                <c:pt idx="986">
                  <c:v>6.7258684249723615</c:v>
                </c:pt>
                <c:pt idx="987">
                  <c:v>6.7315875640116474</c:v>
                </c:pt>
                <c:pt idx="988">
                  <c:v>6.7372590886983517</c:v>
                </c:pt>
                <c:pt idx="989">
                  <c:v>6.7428833925849858</c:v>
                </c:pt>
                <c:pt idx="990">
                  <c:v>6.7484608660186609</c:v>
                </c:pt>
                <c:pt idx="991">
                  <c:v>6.753991896166383</c:v>
                </c:pt>
                <c:pt idx="992">
                  <c:v>6.7594768670401209</c:v>
                </c:pt>
                <c:pt idx="993">
                  <c:v>6.7649161595219311</c:v>
                </c:pt>
                <c:pt idx="994">
                  <c:v>6.7703101513885144</c:v>
                </c:pt>
                <c:pt idx="995">
                  <c:v>6.7756592173358854</c:v>
                </c:pt>
                <c:pt idx="996">
                  <c:v>6.7809637290037585</c:v>
                </c:pt>
                <c:pt idx="997">
                  <c:v>6.7862240549998774</c:v>
                </c:pt>
                <c:pt idx="998">
                  <c:v>6.7914405609238315</c:v>
                </c:pt>
                <c:pt idx="999">
                  <c:v>6.796613609391045</c:v>
                </c:pt>
                <c:pt idx="1000">
                  <c:v>6.8017435600564795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DA-9544-8171-684AB41D0AA9}"/>
            </c:ext>
          </c:extLst>
        </c:ser>
        <c:ser>
          <c:idx val="1"/>
          <c:order val="1"/>
          <c:tx>
            <c:v>Atmosphärentemperatur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rgbClr val="00B0F0"/>
              </a:solidFill>
              <a:ln w="6350">
                <a:noFill/>
              </a:ln>
              <a:effectLst/>
            </c:spPr>
          </c:marker>
          <c:xVal>
            <c:numRef>
              <c:f>Tabelle1!$B$36:$B$1036</c:f>
              <c:numCache>
                <c:formatCode>General</c:formatCode>
                <c:ptCount val="1001"/>
                <c:pt idx="0">
                  <c:v>0</c:v>
                </c:pt>
                <c:pt idx="1">
                  <c:v>48</c:v>
                </c:pt>
                <c:pt idx="2">
                  <c:v>96</c:v>
                </c:pt>
                <c:pt idx="3">
                  <c:v>144</c:v>
                </c:pt>
                <c:pt idx="4">
                  <c:v>192</c:v>
                </c:pt>
                <c:pt idx="5">
                  <c:v>240</c:v>
                </c:pt>
                <c:pt idx="6">
                  <c:v>288</c:v>
                </c:pt>
                <c:pt idx="7">
                  <c:v>336</c:v>
                </c:pt>
                <c:pt idx="8">
                  <c:v>384</c:v>
                </c:pt>
                <c:pt idx="9">
                  <c:v>432</c:v>
                </c:pt>
                <c:pt idx="10">
                  <c:v>480</c:v>
                </c:pt>
                <c:pt idx="11">
                  <c:v>528</c:v>
                </c:pt>
                <c:pt idx="12">
                  <c:v>576</c:v>
                </c:pt>
                <c:pt idx="13">
                  <c:v>624</c:v>
                </c:pt>
                <c:pt idx="14">
                  <c:v>672</c:v>
                </c:pt>
                <c:pt idx="15">
                  <c:v>720</c:v>
                </c:pt>
                <c:pt idx="16">
                  <c:v>768</c:v>
                </c:pt>
                <c:pt idx="17">
                  <c:v>816</c:v>
                </c:pt>
                <c:pt idx="18">
                  <c:v>864</c:v>
                </c:pt>
                <c:pt idx="19">
                  <c:v>912</c:v>
                </c:pt>
                <c:pt idx="20">
                  <c:v>960</c:v>
                </c:pt>
                <c:pt idx="21">
                  <c:v>1008</c:v>
                </c:pt>
                <c:pt idx="22">
                  <c:v>1056</c:v>
                </c:pt>
                <c:pt idx="23">
                  <c:v>1104</c:v>
                </c:pt>
                <c:pt idx="24">
                  <c:v>1152</c:v>
                </c:pt>
                <c:pt idx="25">
                  <c:v>1200</c:v>
                </c:pt>
                <c:pt idx="26">
                  <c:v>1248</c:v>
                </c:pt>
                <c:pt idx="27">
                  <c:v>1296</c:v>
                </c:pt>
                <c:pt idx="28">
                  <c:v>1344</c:v>
                </c:pt>
                <c:pt idx="29">
                  <c:v>1392</c:v>
                </c:pt>
                <c:pt idx="30">
                  <c:v>1440</c:v>
                </c:pt>
                <c:pt idx="31">
                  <c:v>1488</c:v>
                </c:pt>
                <c:pt idx="32">
                  <c:v>1536</c:v>
                </c:pt>
                <c:pt idx="33">
                  <c:v>1584</c:v>
                </c:pt>
                <c:pt idx="34">
                  <c:v>1632</c:v>
                </c:pt>
                <c:pt idx="35">
                  <c:v>1680</c:v>
                </c:pt>
                <c:pt idx="36">
                  <c:v>1728</c:v>
                </c:pt>
                <c:pt idx="37">
                  <c:v>1776</c:v>
                </c:pt>
                <c:pt idx="38">
                  <c:v>1824</c:v>
                </c:pt>
                <c:pt idx="39">
                  <c:v>1872</c:v>
                </c:pt>
                <c:pt idx="40">
                  <c:v>1920</c:v>
                </c:pt>
                <c:pt idx="41">
                  <c:v>1968</c:v>
                </c:pt>
                <c:pt idx="42">
                  <c:v>2016</c:v>
                </c:pt>
                <c:pt idx="43">
                  <c:v>2064</c:v>
                </c:pt>
                <c:pt idx="44">
                  <c:v>2112</c:v>
                </c:pt>
                <c:pt idx="45">
                  <c:v>2160</c:v>
                </c:pt>
                <c:pt idx="46">
                  <c:v>2208</c:v>
                </c:pt>
                <c:pt idx="47">
                  <c:v>2256</c:v>
                </c:pt>
                <c:pt idx="48">
                  <c:v>2304</c:v>
                </c:pt>
                <c:pt idx="49">
                  <c:v>2352</c:v>
                </c:pt>
                <c:pt idx="50">
                  <c:v>2400</c:v>
                </c:pt>
                <c:pt idx="51">
                  <c:v>2448</c:v>
                </c:pt>
                <c:pt idx="52">
                  <c:v>2496</c:v>
                </c:pt>
                <c:pt idx="53">
                  <c:v>2544</c:v>
                </c:pt>
                <c:pt idx="54">
                  <c:v>2592</c:v>
                </c:pt>
                <c:pt idx="55">
                  <c:v>2640</c:v>
                </c:pt>
                <c:pt idx="56">
                  <c:v>2688</c:v>
                </c:pt>
                <c:pt idx="57">
                  <c:v>2736</c:v>
                </c:pt>
                <c:pt idx="58">
                  <c:v>2784</c:v>
                </c:pt>
                <c:pt idx="59">
                  <c:v>2832</c:v>
                </c:pt>
                <c:pt idx="60">
                  <c:v>2880</c:v>
                </c:pt>
                <c:pt idx="61">
                  <c:v>2928</c:v>
                </c:pt>
                <c:pt idx="62">
                  <c:v>2976</c:v>
                </c:pt>
                <c:pt idx="63">
                  <c:v>3024</c:v>
                </c:pt>
                <c:pt idx="64">
                  <c:v>3072</c:v>
                </c:pt>
                <c:pt idx="65">
                  <c:v>3120</c:v>
                </c:pt>
                <c:pt idx="66">
                  <c:v>3168</c:v>
                </c:pt>
                <c:pt idx="67">
                  <c:v>3216</c:v>
                </c:pt>
                <c:pt idx="68">
                  <c:v>3264</c:v>
                </c:pt>
                <c:pt idx="69">
                  <c:v>3312</c:v>
                </c:pt>
                <c:pt idx="70">
                  <c:v>3360</c:v>
                </c:pt>
                <c:pt idx="71">
                  <c:v>3408</c:v>
                </c:pt>
                <c:pt idx="72">
                  <c:v>3456</c:v>
                </c:pt>
                <c:pt idx="73">
                  <c:v>3504</c:v>
                </c:pt>
                <c:pt idx="74">
                  <c:v>3552</c:v>
                </c:pt>
                <c:pt idx="75">
                  <c:v>3600</c:v>
                </c:pt>
                <c:pt idx="76">
                  <c:v>3648</c:v>
                </c:pt>
                <c:pt idx="77">
                  <c:v>3696</c:v>
                </c:pt>
                <c:pt idx="78">
                  <c:v>3744</c:v>
                </c:pt>
                <c:pt idx="79">
                  <c:v>3792</c:v>
                </c:pt>
                <c:pt idx="80">
                  <c:v>3840</c:v>
                </c:pt>
                <c:pt idx="81">
                  <c:v>3888</c:v>
                </c:pt>
                <c:pt idx="82">
                  <c:v>3936</c:v>
                </c:pt>
                <c:pt idx="83">
                  <c:v>3984</c:v>
                </c:pt>
                <c:pt idx="84">
                  <c:v>4032</c:v>
                </c:pt>
                <c:pt idx="85">
                  <c:v>4080</c:v>
                </c:pt>
                <c:pt idx="86">
                  <c:v>4128</c:v>
                </c:pt>
                <c:pt idx="87">
                  <c:v>4176</c:v>
                </c:pt>
                <c:pt idx="88">
                  <c:v>4224</c:v>
                </c:pt>
                <c:pt idx="89">
                  <c:v>4272</c:v>
                </c:pt>
                <c:pt idx="90">
                  <c:v>4320</c:v>
                </c:pt>
                <c:pt idx="91">
                  <c:v>4368</c:v>
                </c:pt>
                <c:pt idx="92">
                  <c:v>4416</c:v>
                </c:pt>
                <c:pt idx="93">
                  <c:v>4464</c:v>
                </c:pt>
                <c:pt idx="94">
                  <c:v>4512</c:v>
                </c:pt>
                <c:pt idx="95">
                  <c:v>4560</c:v>
                </c:pt>
                <c:pt idx="96">
                  <c:v>4608</c:v>
                </c:pt>
                <c:pt idx="97">
                  <c:v>4656</c:v>
                </c:pt>
                <c:pt idx="98">
                  <c:v>4704</c:v>
                </c:pt>
                <c:pt idx="99">
                  <c:v>4752</c:v>
                </c:pt>
                <c:pt idx="100">
                  <c:v>4800</c:v>
                </c:pt>
                <c:pt idx="101">
                  <c:v>4848</c:v>
                </c:pt>
                <c:pt idx="102">
                  <c:v>4896</c:v>
                </c:pt>
                <c:pt idx="103">
                  <c:v>4944</c:v>
                </c:pt>
                <c:pt idx="104">
                  <c:v>4992</c:v>
                </c:pt>
                <c:pt idx="105">
                  <c:v>5040</c:v>
                </c:pt>
                <c:pt idx="106">
                  <c:v>5088</c:v>
                </c:pt>
                <c:pt idx="107">
                  <c:v>5136</c:v>
                </c:pt>
                <c:pt idx="108">
                  <c:v>5184</c:v>
                </c:pt>
                <c:pt idx="109">
                  <c:v>5232</c:v>
                </c:pt>
                <c:pt idx="110">
                  <c:v>5280</c:v>
                </c:pt>
                <c:pt idx="111">
                  <c:v>5328</c:v>
                </c:pt>
                <c:pt idx="112">
                  <c:v>5376</c:v>
                </c:pt>
                <c:pt idx="113">
                  <c:v>5424</c:v>
                </c:pt>
                <c:pt idx="114">
                  <c:v>5472</c:v>
                </c:pt>
                <c:pt idx="115">
                  <c:v>5520</c:v>
                </c:pt>
                <c:pt idx="116">
                  <c:v>5568</c:v>
                </c:pt>
                <c:pt idx="117">
                  <c:v>5616</c:v>
                </c:pt>
                <c:pt idx="118">
                  <c:v>5664</c:v>
                </c:pt>
                <c:pt idx="119">
                  <c:v>5712</c:v>
                </c:pt>
                <c:pt idx="120">
                  <c:v>5760</c:v>
                </c:pt>
                <c:pt idx="121">
                  <c:v>5808</c:v>
                </c:pt>
                <c:pt idx="122">
                  <c:v>5856</c:v>
                </c:pt>
                <c:pt idx="123">
                  <c:v>5904</c:v>
                </c:pt>
                <c:pt idx="124">
                  <c:v>5952</c:v>
                </c:pt>
                <c:pt idx="125">
                  <c:v>6000</c:v>
                </c:pt>
                <c:pt idx="126">
                  <c:v>6048</c:v>
                </c:pt>
                <c:pt idx="127">
                  <c:v>6096</c:v>
                </c:pt>
                <c:pt idx="128">
                  <c:v>6144</c:v>
                </c:pt>
                <c:pt idx="129">
                  <c:v>6192</c:v>
                </c:pt>
                <c:pt idx="130">
                  <c:v>6240</c:v>
                </c:pt>
                <c:pt idx="131">
                  <c:v>6288</c:v>
                </c:pt>
                <c:pt idx="132">
                  <c:v>6336</c:v>
                </c:pt>
                <c:pt idx="133">
                  <c:v>6384</c:v>
                </c:pt>
                <c:pt idx="134">
                  <c:v>6432</c:v>
                </c:pt>
                <c:pt idx="135">
                  <c:v>6480</c:v>
                </c:pt>
                <c:pt idx="136">
                  <c:v>6528</c:v>
                </c:pt>
                <c:pt idx="137">
                  <c:v>6576</c:v>
                </c:pt>
                <c:pt idx="138">
                  <c:v>6624</c:v>
                </c:pt>
                <c:pt idx="139">
                  <c:v>6672</c:v>
                </c:pt>
                <c:pt idx="140">
                  <c:v>6720</c:v>
                </c:pt>
                <c:pt idx="141">
                  <c:v>6768</c:v>
                </c:pt>
                <c:pt idx="142">
                  <c:v>6816</c:v>
                </c:pt>
                <c:pt idx="143">
                  <c:v>6864</c:v>
                </c:pt>
                <c:pt idx="144">
                  <c:v>6912</c:v>
                </c:pt>
                <c:pt idx="145">
                  <c:v>6960</c:v>
                </c:pt>
                <c:pt idx="146">
                  <c:v>7008</c:v>
                </c:pt>
                <c:pt idx="147">
                  <c:v>7056</c:v>
                </c:pt>
                <c:pt idx="148">
                  <c:v>7104</c:v>
                </c:pt>
                <c:pt idx="149">
                  <c:v>7152</c:v>
                </c:pt>
                <c:pt idx="150">
                  <c:v>7200</c:v>
                </c:pt>
                <c:pt idx="151">
                  <c:v>7248</c:v>
                </c:pt>
                <c:pt idx="152">
                  <c:v>7296</c:v>
                </c:pt>
                <c:pt idx="153">
                  <c:v>7344</c:v>
                </c:pt>
                <c:pt idx="154">
                  <c:v>7392</c:v>
                </c:pt>
                <c:pt idx="155">
                  <c:v>7440</c:v>
                </c:pt>
                <c:pt idx="156">
                  <c:v>7488</c:v>
                </c:pt>
                <c:pt idx="157">
                  <c:v>7536</c:v>
                </c:pt>
                <c:pt idx="158">
                  <c:v>7584</c:v>
                </c:pt>
                <c:pt idx="159">
                  <c:v>7632</c:v>
                </c:pt>
                <c:pt idx="160">
                  <c:v>7680</c:v>
                </c:pt>
                <c:pt idx="161">
                  <c:v>7728</c:v>
                </c:pt>
                <c:pt idx="162">
                  <c:v>7776</c:v>
                </c:pt>
                <c:pt idx="163">
                  <c:v>7824</c:v>
                </c:pt>
                <c:pt idx="164">
                  <c:v>7872</c:v>
                </c:pt>
                <c:pt idx="165">
                  <c:v>7920</c:v>
                </c:pt>
                <c:pt idx="166">
                  <c:v>7968</c:v>
                </c:pt>
                <c:pt idx="167">
                  <c:v>8016</c:v>
                </c:pt>
                <c:pt idx="168">
                  <c:v>8064</c:v>
                </c:pt>
                <c:pt idx="169">
                  <c:v>8112</c:v>
                </c:pt>
                <c:pt idx="170">
                  <c:v>8160</c:v>
                </c:pt>
                <c:pt idx="171">
                  <c:v>8208</c:v>
                </c:pt>
                <c:pt idx="172">
                  <c:v>8256</c:v>
                </c:pt>
                <c:pt idx="173">
                  <c:v>8304</c:v>
                </c:pt>
                <c:pt idx="174">
                  <c:v>8352</c:v>
                </c:pt>
                <c:pt idx="175">
                  <c:v>8400</c:v>
                </c:pt>
                <c:pt idx="176">
                  <c:v>8448</c:v>
                </c:pt>
                <c:pt idx="177">
                  <c:v>8496</c:v>
                </c:pt>
                <c:pt idx="178">
                  <c:v>8544</c:v>
                </c:pt>
                <c:pt idx="179">
                  <c:v>8592</c:v>
                </c:pt>
                <c:pt idx="180">
                  <c:v>8640</c:v>
                </c:pt>
                <c:pt idx="181">
                  <c:v>8688</c:v>
                </c:pt>
                <c:pt idx="182">
                  <c:v>8736</c:v>
                </c:pt>
                <c:pt idx="183">
                  <c:v>8784</c:v>
                </c:pt>
                <c:pt idx="184">
                  <c:v>8832</c:v>
                </c:pt>
                <c:pt idx="185">
                  <c:v>8880</c:v>
                </c:pt>
                <c:pt idx="186">
                  <c:v>8928</c:v>
                </c:pt>
                <c:pt idx="187">
                  <c:v>8976</c:v>
                </c:pt>
                <c:pt idx="188">
                  <c:v>9024</c:v>
                </c:pt>
                <c:pt idx="189">
                  <c:v>9072</c:v>
                </c:pt>
                <c:pt idx="190">
                  <c:v>9120</c:v>
                </c:pt>
                <c:pt idx="191">
                  <c:v>9168</c:v>
                </c:pt>
                <c:pt idx="192">
                  <c:v>9216</c:v>
                </c:pt>
                <c:pt idx="193">
                  <c:v>9264</c:v>
                </c:pt>
                <c:pt idx="194">
                  <c:v>9312</c:v>
                </c:pt>
                <c:pt idx="195">
                  <c:v>9360</c:v>
                </c:pt>
                <c:pt idx="196">
                  <c:v>9408</c:v>
                </c:pt>
                <c:pt idx="197">
                  <c:v>9456</c:v>
                </c:pt>
                <c:pt idx="198">
                  <c:v>9504</c:v>
                </c:pt>
                <c:pt idx="199">
                  <c:v>9552</c:v>
                </c:pt>
                <c:pt idx="200">
                  <c:v>9600</c:v>
                </c:pt>
                <c:pt idx="201">
                  <c:v>9648</c:v>
                </c:pt>
                <c:pt idx="202">
                  <c:v>9696</c:v>
                </c:pt>
                <c:pt idx="203">
                  <c:v>9744</c:v>
                </c:pt>
                <c:pt idx="204">
                  <c:v>9792</c:v>
                </c:pt>
                <c:pt idx="205">
                  <c:v>9840</c:v>
                </c:pt>
                <c:pt idx="206">
                  <c:v>9888</c:v>
                </c:pt>
                <c:pt idx="207">
                  <c:v>9936</c:v>
                </c:pt>
                <c:pt idx="208">
                  <c:v>9984</c:v>
                </c:pt>
                <c:pt idx="209">
                  <c:v>10032</c:v>
                </c:pt>
                <c:pt idx="210">
                  <c:v>10080</c:v>
                </c:pt>
                <c:pt idx="211">
                  <c:v>10128</c:v>
                </c:pt>
                <c:pt idx="212">
                  <c:v>10176</c:v>
                </c:pt>
                <c:pt idx="213">
                  <c:v>10224</c:v>
                </c:pt>
                <c:pt idx="214">
                  <c:v>10272</c:v>
                </c:pt>
                <c:pt idx="215">
                  <c:v>10320</c:v>
                </c:pt>
                <c:pt idx="216">
                  <c:v>10368</c:v>
                </c:pt>
                <c:pt idx="217">
                  <c:v>10416</c:v>
                </c:pt>
                <c:pt idx="218">
                  <c:v>10464</c:v>
                </c:pt>
                <c:pt idx="219">
                  <c:v>10512</c:v>
                </c:pt>
                <c:pt idx="220">
                  <c:v>10560</c:v>
                </c:pt>
                <c:pt idx="221">
                  <c:v>10608</c:v>
                </c:pt>
                <c:pt idx="222">
                  <c:v>10656</c:v>
                </c:pt>
                <c:pt idx="223">
                  <c:v>10704</c:v>
                </c:pt>
                <c:pt idx="224">
                  <c:v>10752</c:v>
                </c:pt>
                <c:pt idx="225">
                  <c:v>10800</c:v>
                </c:pt>
                <c:pt idx="226">
                  <c:v>10848</c:v>
                </c:pt>
                <c:pt idx="227">
                  <c:v>10896</c:v>
                </c:pt>
                <c:pt idx="228">
                  <c:v>10944</c:v>
                </c:pt>
                <c:pt idx="229">
                  <c:v>10992</c:v>
                </c:pt>
                <c:pt idx="230">
                  <c:v>11040</c:v>
                </c:pt>
                <c:pt idx="231">
                  <c:v>11088</c:v>
                </c:pt>
                <c:pt idx="232">
                  <c:v>11136</c:v>
                </c:pt>
                <c:pt idx="233">
                  <c:v>11184</c:v>
                </c:pt>
                <c:pt idx="234">
                  <c:v>11232</c:v>
                </c:pt>
                <c:pt idx="235">
                  <c:v>11280</c:v>
                </c:pt>
                <c:pt idx="236">
                  <c:v>11328</c:v>
                </c:pt>
                <c:pt idx="237">
                  <c:v>11376</c:v>
                </c:pt>
                <c:pt idx="238">
                  <c:v>11424</c:v>
                </c:pt>
                <c:pt idx="239">
                  <c:v>11472</c:v>
                </c:pt>
                <c:pt idx="240">
                  <c:v>11520</c:v>
                </c:pt>
                <c:pt idx="241">
                  <c:v>11568</c:v>
                </c:pt>
                <c:pt idx="242">
                  <c:v>11616</c:v>
                </c:pt>
                <c:pt idx="243">
                  <c:v>11664</c:v>
                </c:pt>
                <c:pt idx="244">
                  <c:v>11712</c:v>
                </c:pt>
                <c:pt idx="245">
                  <c:v>11760</c:v>
                </c:pt>
                <c:pt idx="246">
                  <c:v>11808</c:v>
                </c:pt>
                <c:pt idx="247">
                  <c:v>11856</c:v>
                </c:pt>
                <c:pt idx="248">
                  <c:v>11904</c:v>
                </c:pt>
                <c:pt idx="249">
                  <c:v>11952</c:v>
                </c:pt>
                <c:pt idx="250">
                  <c:v>12000</c:v>
                </c:pt>
                <c:pt idx="251">
                  <c:v>12048</c:v>
                </c:pt>
                <c:pt idx="252">
                  <c:v>12096</c:v>
                </c:pt>
                <c:pt idx="253">
                  <c:v>12144</c:v>
                </c:pt>
                <c:pt idx="254">
                  <c:v>12192</c:v>
                </c:pt>
                <c:pt idx="255">
                  <c:v>12240</c:v>
                </c:pt>
                <c:pt idx="256">
                  <c:v>12288</c:v>
                </c:pt>
                <c:pt idx="257">
                  <c:v>12336</c:v>
                </c:pt>
                <c:pt idx="258">
                  <c:v>12384</c:v>
                </c:pt>
                <c:pt idx="259">
                  <c:v>12432</c:v>
                </c:pt>
                <c:pt idx="260">
                  <c:v>12480</c:v>
                </c:pt>
                <c:pt idx="261">
                  <c:v>12528</c:v>
                </c:pt>
                <c:pt idx="262">
                  <c:v>12576</c:v>
                </c:pt>
                <c:pt idx="263">
                  <c:v>12624</c:v>
                </c:pt>
                <c:pt idx="264">
                  <c:v>12672</c:v>
                </c:pt>
                <c:pt idx="265">
                  <c:v>12720</c:v>
                </c:pt>
                <c:pt idx="266">
                  <c:v>12768</c:v>
                </c:pt>
                <c:pt idx="267">
                  <c:v>12816</c:v>
                </c:pt>
                <c:pt idx="268">
                  <c:v>12864</c:v>
                </c:pt>
                <c:pt idx="269">
                  <c:v>12912</c:v>
                </c:pt>
                <c:pt idx="270">
                  <c:v>12960</c:v>
                </c:pt>
                <c:pt idx="271">
                  <c:v>13008</c:v>
                </c:pt>
                <c:pt idx="272">
                  <c:v>13056</c:v>
                </c:pt>
                <c:pt idx="273">
                  <c:v>13104</c:v>
                </c:pt>
                <c:pt idx="274">
                  <c:v>13152</c:v>
                </c:pt>
                <c:pt idx="275">
                  <c:v>13200</c:v>
                </c:pt>
                <c:pt idx="276">
                  <c:v>13248</c:v>
                </c:pt>
                <c:pt idx="277">
                  <c:v>13296</c:v>
                </c:pt>
                <c:pt idx="278">
                  <c:v>13344</c:v>
                </c:pt>
                <c:pt idx="279">
                  <c:v>13392</c:v>
                </c:pt>
                <c:pt idx="280">
                  <c:v>13440</c:v>
                </c:pt>
                <c:pt idx="281">
                  <c:v>13488</c:v>
                </c:pt>
                <c:pt idx="282">
                  <c:v>13536</c:v>
                </c:pt>
                <c:pt idx="283">
                  <c:v>13584</c:v>
                </c:pt>
                <c:pt idx="284">
                  <c:v>13632</c:v>
                </c:pt>
                <c:pt idx="285">
                  <c:v>13680</c:v>
                </c:pt>
                <c:pt idx="286">
                  <c:v>13728</c:v>
                </c:pt>
                <c:pt idx="287">
                  <c:v>13776</c:v>
                </c:pt>
                <c:pt idx="288">
                  <c:v>13824</c:v>
                </c:pt>
                <c:pt idx="289">
                  <c:v>13872</c:v>
                </c:pt>
                <c:pt idx="290">
                  <c:v>13920</c:v>
                </c:pt>
                <c:pt idx="291">
                  <c:v>13968</c:v>
                </c:pt>
                <c:pt idx="292">
                  <c:v>14016</c:v>
                </c:pt>
                <c:pt idx="293">
                  <c:v>14064</c:v>
                </c:pt>
                <c:pt idx="294">
                  <c:v>14112</c:v>
                </c:pt>
                <c:pt idx="295">
                  <c:v>14160</c:v>
                </c:pt>
                <c:pt idx="296">
                  <c:v>14208</c:v>
                </c:pt>
                <c:pt idx="297">
                  <c:v>14256</c:v>
                </c:pt>
                <c:pt idx="298">
                  <c:v>14304</c:v>
                </c:pt>
                <c:pt idx="299">
                  <c:v>14352</c:v>
                </c:pt>
                <c:pt idx="300">
                  <c:v>14400</c:v>
                </c:pt>
                <c:pt idx="301">
                  <c:v>14448</c:v>
                </c:pt>
                <c:pt idx="302">
                  <c:v>14496</c:v>
                </c:pt>
                <c:pt idx="303">
                  <c:v>14544</c:v>
                </c:pt>
                <c:pt idx="304">
                  <c:v>14592</c:v>
                </c:pt>
                <c:pt idx="305">
                  <c:v>14640</c:v>
                </c:pt>
                <c:pt idx="306">
                  <c:v>14688</c:v>
                </c:pt>
                <c:pt idx="307">
                  <c:v>14736</c:v>
                </c:pt>
                <c:pt idx="308">
                  <c:v>14784</c:v>
                </c:pt>
                <c:pt idx="309">
                  <c:v>14832</c:v>
                </c:pt>
                <c:pt idx="310">
                  <c:v>14880</c:v>
                </c:pt>
                <c:pt idx="311">
                  <c:v>14928</c:v>
                </c:pt>
                <c:pt idx="312">
                  <c:v>14976</c:v>
                </c:pt>
                <c:pt idx="313">
                  <c:v>15024</c:v>
                </c:pt>
                <c:pt idx="314">
                  <c:v>15072</c:v>
                </c:pt>
                <c:pt idx="315">
                  <c:v>15120</c:v>
                </c:pt>
                <c:pt idx="316">
                  <c:v>15168</c:v>
                </c:pt>
                <c:pt idx="317">
                  <c:v>15216</c:v>
                </c:pt>
                <c:pt idx="318">
                  <c:v>15264</c:v>
                </c:pt>
                <c:pt idx="319">
                  <c:v>15312</c:v>
                </c:pt>
                <c:pt idx="320">
                  <c:v>15360</c:v>
                </c:pt>
                <c:pt idx="321">
                  <c:v>15408</c:v>
                </c:pt>
                <c:pt idx="322">
                  <c:v>15456</c:v>
                </c:pt>
                <c:pt idx="323">
                  <c:v>15504</c:v>
                </c:pt>
                <c:pt idx="324">
                  <c:v>15552</c:v>
                </c:pt>
                <c:pt idx="325">
                  <c:v>15600</c:v>
                </c:pt>
                <c:pt idx="326">
                  <c:v>15648</c:v>
                </c:pt>
                <c:pt idx="327">
                  <c:v>15696</c:v>
                </c:pt>
                <c:pt idx="328">
                  <c:v>15744</c:v>
                </c:pt>
                <c:pt idx="329">
                  <c:v>15792</c:v>
                </c:pt>
                <c:pt idx="330">
                  <c:v>15840</c:v>
                </c:pt>
                <c:pt idx="331">
                  <c:v>15888</c:v>
                </c:pt>
                <c:pt idx="332">
                  <c:v>15936</c:v>
                </c:pt>
                <c:pt idx="333">
                  <c:v>15984</c:v>
                </c:pt>
                <c:pt idx="334">
                  <c:v>16032</c:v>
                </c:pt>
                <c:pt idx="335">
                  <c:v>16080</c:v>
                </c:pt>
                <c:pt idx="336">
                  <c:v>16128</c:v>
                </c:pt>
                <c:pt idx="337">
                  <c:v>16176</c:v>
                </c:pt>
                <c:pt idx="338">
                  <c:v>16224</c:v>
                </c:pt>
                <c:pt idx="339">
                  <c:v>16272</c:v>
                </c:pt>
                <c:pt idx="340">
                  <c:v>16320</c:v>
                </c:pt>
                <c:pt idx="341">
                  <c:v>16368</c:v>
                </c:pt>
                <c:pt idx="342">
                  <c:v>16416</c:v>
                </c:pt>
                <c:pt idx="343">
                  <c:v>16464</c:v>
                </c:pt>
                <c:pt idx="344">
                  <c:v>16512</c:v>
                </c:pt>
                <c:pt idx="345">
                  <c:v>16560</c:v>
                </c:pt>
                <c:pt idx="346">
                  <c:v>16608</c:v>
                </c:pt>
                <c:pt idx="347">
                  <c:v>16656</c:v>
                </c:pt>
                <c:pt idx="348">
                  <c:v>16704</c:v>
                </c:pt>
                <c:pt idx="349">
                  <c:v>16752</c:v>
                </c:pt>
                <c:pt idx="350">
                  <c:v>16800</c:v>
                </c:pt>
                <c:pt idx="351">
                  <c:v>16848</c:v>
                </c:pt>
                <c:pt idx="352">
                  <c:v>16896</c:v>
                </c:pt>
                <c:pt idx="353">
                  <c:v>16944</c:v>
                </c:pt>
                <c:pt idx="354">
                  <c:v>16992</c:v>
                </c:pt>
                <c:pt idx="355">
                  <c:v>17040</c:v>
                </c:pt>
                <c:pt idx="356">
                  <c:v>17088</c:v>
                </c:pt>
                <c:pt idx="357">
                  <c:v>17136</c:v>
                </c:pt>
                <c:pt idx="358">
                  <c:v>17184</c:v>
                </c:pt>
                <c:pt idx="359">
                  <c:v>17232</c:v>
                </c:pt>
                <c:pt idx="360">
                  <c:v>17280</c:v>
                </c:pt>
                <c:pt idx="361">
                  <c:v>17328</c:v>
                </c:pt>
                <c:pt idx="362">
                  <c:v>17376</c:v>
                </c:pt>
                <c:pt idx="363">
                  <c:v>17424</c:v>
                </c:pt>
                <c:pt idx="364">
                  <c:v>17472</c:v>
                </c:pt>
                <c:pt idx="365">
                  <c:v>17520</c:v>
                </c:pt>
                <c:pt idx="366">
                  <c:v>17568</c:v>
                </c:pt>
                <c:pt idx="367">
                  <c:v>17616</c:v>
                </c:pt>
                <c:pt idx="368">
                  <c:v>17664</c:v>
                </c:pt>
                <c:pt idx="369">
                  <c:v>17712</c:v>
                </c:pt>
                <c:pt idx="370">
                  <c:v>17760</c:v>
                </c:pt>
                <c:pt idx="371">
                  <c:v>17808</c:v>
                </c:pt>
                <c:pt idx="372">
                  <c:v>17856</c:v>
                </c:pt>
                <c:pt idx="373">
                  <c:v>17904</c:v>
                </c:pt>
                <c:pt idx="374">
                  <c:v>17952</c:v>
                </c:pt>
                <c:pt idx="375">
                  <c:v>18000</c:v>
                </c:pt>
                <c:pt idx="376">
                  <c:v>18048</c:v>
                </c:pt>
                <c:pt idx="377">
                  <c:v>18096</c:v>
                </c:pt>
                <c:pt idx="378">
                  <c:v>18144</c:v>
                </c:pt>
                <c:pt idx="379">
                  <c:v>18192</c:v>
                </c:pt>
                <c:pt idx="380">
                  <c:v>18240</c:v>
                </c:pt>
                <c:pt idx="381">
                  <c:v>18288</c:v>
                </c:pt>
                <c:pt idx="382">
                  <c:v>18336</c:v>
                </c:pt>
                <c:pt idx="383">
                  <c:v>18384</c:v>
                </c:pt>
                <c:pt idx="384">
                  <c:v>18432</c:v>
                </c:pt>
                <c:pt idx="385">
                  <c:v>18480</c:v>
                </c:pt>
                <c:pt idx="386">
                  <c:v>18528</c:v>
                </c:pt>
                <c:pt idx="387">
                  <c:v>18576</c:v>
                </c:pt>
                <c:pt idx="388">
                  <c:v>18624</c:v>
                </c:pt>
                <c:pt idx="389">
                  <c:v>18672</c:v>
                </c:pt>
                <c:pt idx="390">
                  <c:v>18720</c:v>
                </c:pt>
                <c:pt idx="391">
                  <c:v>18768</c:v>
                </c:pt>
                <c:pt idx="392">
                  <c:v>18816</c:v>
                </c:pt>
                <c:pt idx="393">
                  <c:v>18864</c:v>
                </c:pt>
                <c:pt idx="394">
                  <c:v>18912</c:v>
                </c:pt>
                <c:pt idx="395">
                  <c:v>18960</c:v>
                </c:pt>
                <c:pt idx="396">
                  <c:v>19008</c:v>
                </c:pt>
                <c:pt idx="397">
                  <c:v>19056</c:v>
                </c:pt>
                <c:pt idx="398">
                  <c:v>19104</c:v>
                </c:pt>
                <c:pt idx="399">
                  <c:v>19152</c:v>
                </c:pt>
                <c:pt idx="400">
                  <c:v>19200</c:v>
                </c:pt>
                <c:pt idx="401">
                  <c:v>19248</c:v>
                </c:pt>
                <c:pt idx="402">
                  <c:v>19296</c:v>
                </c:pt>
                <c:pt idx="403">
                  <c:v>19344</c:v>
                </c:pt>
                <c:pt idx="404">
                  <c:v>19392</c:v>
                </c:pt>
                <c:pt idx="405">
                  <c:v>19440</c:v>
                </c:pt>
                <c:pt idx="406">
                  <c:v>19488</c:v>
                </c:pt>
                <c:pt idx="407">
                  <c:v>19536</c:v>
                </c:pt>
                <c:pt idx="408">
                  <c:v>19584</c:v>
                </c:pt>
                <c:pt idx="409">
                  <c:v>19632</c:v>
                </c:pt>
                <c:pt idx="410">
                  <c:v>19680</c:v>
                </c:pt>
                <c:pt idx="411">
                  <c:v>19728</c:v>
                </c:pt>
                <c:pt idx="412">
                  <c:v>19776</c:v>
                </c:pt>
                <c:pt idx="413">
                  <c:v>19824</c:v>
                </c:pt>
                <c:pt idx="414">
                  <c:v>19872</c:v>
                </c:pt>
                <c:pt idx="415">
                  <c:v>19920</c:v>
                </c:pt>
                <c:pt idx="416">
                  <c:v>19968</c:v>
                </c:pt>
                <c:pt idx="417">
                  <c:v>20016</c:v>
                </c:pt>
                <c:pt idx="418">
                  <c:v>20064</c:v>
                </c:pt>
                <c:pt idx="419">
                  <c:v>20112</c:v>
                </c:pt>
                <c:pt idx="420">
                  <c:v>20160</c:v>
                </c:pt>
                <c:pt idx="421">
                  <c:v>20208</c:v>
                </c:pt>
                <c:pt idx="422">
                  <c:v>20256</c:v>
                </c:pt>
                <c:pt idx="423">
                  <c:v>20304</c:v>
                </c:pt>
                <c:pt idx="424">
                  <c:v>20352</c:v>
                </c:pt>
                <c:pt idx="425">
                  <c:v>20400</c:v>
                </c:pt>
                <c:pt idx="426">
                  <c:v>20448</c:v>
                </c:pt>
                <c:pt idx="427">
                  <c:v>20496</c:v>
                </c:pt>
                <c:pt idx="428">
                  <c:v>20544</c:v>
                </c:pt>
                <c:pt idx="429">
                  <c:v>20592</c:v>
                </c:pt>
                <c:pt idx="430">
                  <c:v>20640</c:v>
                </c:pt>
                <c:pt idx="431">
                  <c:v>20688</c:v>
                </c:pt>
                <c:pt idx="432">
                  <c:v>20736</c:v>
                </c:pt>
                <c:pt idx="433">
                  <c:v>20784</c:v>
                </c:pt>
                <c:pt idx="434">
                  <c:v>20832</c:v>
                </c:pt>
                <c:pt idx="435">
                  <c:v>20880</c:v>
                </c:pt>
                <c:pt idx="436">
                  <c:v>20928</c:v>
                </c:pt>
                <c:pt idx="437">
                  <c:v>20976</c:v>
                </c:pt>
                <c:pt idx="438">
                  <c:v>21024</c:v>
                </c:pt>
                <c:pt idx="439">
                  <c:v>21072</c:v>
                </c:pt>
                <c:pt idx="440">
                  <c:v>21120</c:v>
                </c:pt>
                <c:pt idx="441">
                  <c:v>21168</c:v>
                </c:pt>
                <c:pt idx="442">
                  <c:v>21216</c:v>
                </c:pt>
                <c:pt idx="443">
                  <c:v>21264</c:v>
                </c:pt>
                <c:pt idx="444">
                  <c:v>21312</c:v>
                </c:pt>
                <c:pt idx="445">
                  <c:v>21360</c:v>
                </c:pt>
                <c:pt idx="446">
                  <c:v>21408</c:v>
                </c:pt>
                <c:pt idx="447">
                  <c:v>21456</c:v>
                </c:pt>
                <c:pt idx="448">
                  <c:v>21504</c:v>
                </c:pt>
                <c:pt idx="449">
                  <c:v>21552</c:v>
                </c:pt>
                <c:pt idx="450">
                  <c:v>21600</c:v>
                </c:pt>
                <c:pt idx="451">
                  <c:v>21648</c:v>
                </c:pt>
                <c:pt idx="452">
                  <c:v>21696</c:v>
                </c:pt>
                <c:pt idx="453">
                  <c:v>21744</c:v>
                </c:pt>
                <c:pt idx="454">
                  <c:v>21792</c:v>
                </c:pt>
                <c:pt idx="455">
                  <c:v>21840</c:v>
                </c:pt>
                <c:pt idx="456">
                  <c:v>21888</c:v>
                </c:pt>
                <c:pt idx="457">
                  <c:v>21936</c:v>
                </c:pt>
                <c:pt idx="458">
                  <c:v>21984</c:v>
                </c:pt>
                <c:pt idx="459">
                  <c:v>22032</c:v>
                </c:pt>
                <c:pt idx="460">
                  <c:v>22080</c:v>
                </c:pt>
                <c:pt idx="461">
                  <c:v>22128</c:v>
                </c:pt>
                <c:pt idx="462">
                  <c:v>22176</c:v>
                </c:pt>
                <c:pt idx="463">
                  <c:v>22224</c:v>
                </c:pt>
                <c:pt idx="464">
                  <c:v>22272</c:v>
                </c:pt>
                <c:pt idx="465">
                  <c:v>22320</c:v>
                </c:pt>
                <c:pt idx="466">
                  <c:v>22368</c:v>
                </c:pt>
                <c:pt idx="467">
                  <c:v>22416</c:v>
                </c:pt>
                <c:pt idx="468">
                  <c:v>22464</c:v>
                </c:pt>
                <c:pt idx="469">
                  <c:v>22512</c:v>
                </c:pt>
                <c:pt idx="470">
                  <c:v>22560</c:v>
                </c:pt>
                <c:pt idx="471">
                  <c:v>22608</c:v>
                </c:pt>
                <c:pt idx="472">
                  <c:v>22656</c:v>
                </c:pt>
                <c:pt idx="473">
                  <c:v>22704</c:v>
                </c:pt>
                <c:pt idx="474">
                  <c:v>22752</c:v>
                </c:pt>
                <c:pt idx="475">
                  <c:v>22800</c:v>
                </c:pt>
                <c:pt idx="476">
                  <c:v>22848</c:v>
                </c:pt>
                <c:pt idx="477">
                  <c:v>22896</c:v>
                </c:pt>
                <c:pt idx="478">
                  <c:v>22944</c:v>
                </c:pt>
                <c:pt idx="479">
                  <c:v>22992</c:v>
                </c:pt>
                <c:pt idx="480">
                  <c:v>23040</c:v>
                </c:pt>
                <c:pt idx="481">
                  <c:v>23088</c:v>
                </c:pt>
                <c:pt idx="482">
                  <c:v>23136</c:v>
                </c:pt>
                <c:pt idx="483">
                  <c:v>23184</c:v>
                </c:pt>
                <c:pt idx="484">
                  <c:v>23232</c:v>
                </c:pt>
                <c:pt idx="485">
                  <c:v>23280</c:v>
                </c:pt>
                <c:pt idx="486">
                  <c:v>23328</c:v>
                </c:pt>
                <c:pt idx="487">
                  <c:v>23376</c:v>
                </c:pt>
                <c:pt idx="488">
                  <c:v>23424</c:v>
                </c:pt>
                <c:pt idx="489">
                  <c:v>23472</c:v>
                </c:pt>
                <c:pt idx="490">
                  <c:v>23520</c:v>
                </c:pt>
                <c:pt idx="491">
                  <c:v>23568</c:v>
                </c:pt>
                <c:pt idx="492">
                  <c:v>23616</c:v>
                </c:pt>
                <c:pt idx="493">
                  <c:v>23664</c:v>
                </c:pt>
                <c:pt idx="494">
                  <c:v>23712</c:v>
                </c:pt>
                <c:pt idx="495">
                  <c:v>23760</c:v>
                </c:pt>
                <c:pt idx="496">
                  <c:v>23808</c:v>
                </c:pt>
                <c:pt idx="497">
                  <c:v>23856</c:v>
                </c:pt>
                <c:pt idx="498">
                  <c:v>23904</c:v>
                </c:pt>
                <c:pt idx="499">
                  <c:v>23952</c:v>
                </c:pt>
                <c:pt idx="500">
                  <c:v>24000</c:v>
                </c:pt>
                <c:pt idx="501">
                  <c:v>24048</c:v>
                </c:pt>
                <c:pt idx="502">
                  <c:v>24096</c:v>
                </c:pt>
                <c:pt idx="503">
                  <c:v>24144</c:v>
                </c:pt>
                <c:pt idx="504">
                  <c:v>24192</c:v>
                </c:pt>
                <c:pt idx="505">
                  <c:v>24240</c:v>
                </c:pt>
                <c:pt idx="506">
                  <c:v>24288</c:v>
                </c:pt>
                <c:pt idx="507">
                  <c:v>24336</c:v>
                </c:pt>
                <c:pt idx="508">
                  <c:v>24384</c:v>
                </c:pt>
                <c:pt idx="509">
                  <c:v>24432</c:v>
                </c:pt>
                <c:pt idx="510">
                  <c:v>24480</c:v>
                </c:pt>
                <c:pt idx="511">
                  <c:v>24528</c:v>
                </c:pt>
                <c:pt idx="512">
                  <c:v>24576</c:v>
                </c:pt>
                <c:pt idx="513">
                  <c:v>24624</c:v>
                </c:pt>
                <c:pt idx="514">
                  <c:v>24672</c:v>
                </c:pt>
                <c:pt idx="515">
                  <c:v>24720</c:v>
                </c:pt>
                <c:pt idx="516">
                  <c:v>24768</c:v>
                </c:pt>
                <c:pt idx="517">
                  <c:v>24816</c:v>
                </c:pt>
                <c:pt idx="518">
                  <c:v>24864</c:v>
                </c:pt>
                <c:pt idx="519">
                  <c:v>24912</c:v>
                </c:pt>
                <c:pt idx="520">
                  <c:v>24960</c:v>
                </c:pt>
                <c:pt idx="521">
                  <c:v>25008</c:v>
                </c:pt>
                <c:pt idx="522">
                  <c:v>25056</c:v>
                </c:pt>
                <c:pt idx="523">
                  <c:v>25104</c:v>
                </c:pt>
                <c:pt idx="524">
                  <c:v>25152</c:v>
                </c:pt>
                <c:pt idx="525">
                  <c:v>25200</c:v>
                </c:pt>
                <c:pt idx="526">
                  <c:v>25248</c:v>
                </c:pt>
                <c:pt idx="527">
                  <c:v>25296</c:v>
                </c:pt>
                <c:pt idx="528">
                  <c:v>25344</c:v>
                </c:pt>
                <c:pt idx="529">
                  <c:v>25392</c:v>
                </c:pt>
                <c:pt idx="530">
                  <c:v>25440</c:v>
                </c:pt>
                <c:pt idx="531">
                  <c:v>25488</c:v>
                </c:pt>
                <c:pt idx="532">
                  <c:v>25536</c:v>
                </c:pt>
                <c:pt idx="533">
                  <c:v>25584</c:v>
                </c:pt>
                <c:pt idx="534">
                  <c:v>25632</c:v>
                </c:pt>
                <c:pt idx="535">
                  <c:v>25680</c:v>
                </c:pt>
                <c:pt idx="536">
                  <c:v>25728</c:v>
                </c:pt>
                <c:pt idx="537">
                  <c:v>25776</c:v>
                </c:pt>
                <c:pt idx="538">
                  <c:v>25824</c:v>
                </c:pt>
                <c:pt idx="539">
                  <c:v>25872</c:v>
                </c:pt>
                <c:pt idx="540">
                  <c:v>25920</c:v>
                </c:pt>
                <c:pt idx="541">
                  <c:v>25968</c:v>
                </c:pt>
                <c:pt idx="542">
                  <c:v>26016</c:v>
                </c:pt>
                <c:pt idx="543">
                  <c:v>26064</c:v>
                </c:pt>
                <c:pt idx="544">
                  <c:v>26112</c:v>
                </c:pt>
                <c:pt idx="545">
                  <c:v>26160</c:v>
                </c:pt>
                <c:pt idx="546">
                  <c:v>26208</c:v>
                </c:pt>
                <c:pt idx="547">
                  <c:v>26256</c:v>
                </c:pt>
                <c:pt idx="548">
                  <c:v>26304</c:v>
                </c:pt>
                <c:pt idx="549">
                  <c:v>26352</c:v>
                </c:pt>
                <c:pt idx="550">
                  <c:v>26400</c:v>
                </c:pt>
                <c:pt idx="551">
                  <c:v>26448</c:v>
                </c:pt>
                <c:pt idx="552">
                  <c:v>26496</c:v>
                </c:pt>
                <c:pt idx="553">
                  <c:v>26544</c:v>
                </c:pt>
                <c:pt idx="554">
                  <c:v>26592</c:v>
                </c:pt>
                <c:pt idx="555">
                  <c:v>26640</c:v>
                </c:pt>
                <c:pt idx="556">
                  <c:v>26688</c:v>
                </c:pt>
                <c:pt idx="557">
                  <c:v>26736</c:v>
                </c:pt>
                <c:pt idx="558">
                  <c:v>26784</c:v>
                </c:pt>
                <c:pt idx="559">
                  <c:v>26832</c:v>
                </c:pt>
                <c:pt idx="560">
                  <c:v>26880</c:v>
                </c:pt>
                <c:pt idx="561">
                  <c:v>26928</c:v>
                </c:pt>
                <c:pt idx="562">
                  <c:v>26976</c:v>
                </c:pt>
                <c:pt idx="563">
                  <c:v>27024</c:v>
                </c:pt>
                <c:pt idx="564">
                  <c:v>27072</c:v>
                </c:pt>
                <c:pt idx="565">
                  <c:v>27120</c:v>
                </c:pt>
                <c:pt idx="566">
                  <c:v>27168</c:v>
                </c:pt>
                <c:pt idx="567">
                  <c:v>27216</c:v>
                </c:pt>
                <c:pt idx="568">
                  <c:v>27264</c:v>
                </c:pt>
                <c:pt idx="569">
                  <c:v>27312</c:v>
                </c:pt>
                <c:pt idx="570">
                  <c:v>27360</c:v>
                </c:pt>
                <c:pt idx="571">
                  <c:v>27408</c:v>
                </c:pt>
                <c:pt idx="572">
                  <c:v>27456</c:v>
                </c:pt>
                <c:pt idx="573">
                  <c:v>27504</c:v>
                </c:pt>
                <c:pt idx="574">
                  <c:v>27552</c:v>
                </c:pt>
                <c:pt idx="575">
                  <c:v>27600</c:v>
                </c:pt>
                <c:pt idx="576">
                  <c:v>27648</c:v>
                </c:pt>
                <c:pt idx="577">
                  <c:v>27696</c:v>
                </c:pt>
                <c:pt idx="578">
                  <c:v>27744</c:v>
                </c:pt>
                <c:pt idx="579">
                  <c:v>27792</c:v>
                </c:pt>
                <c:pt idx="580">
                  <c:v>27840</c:v>
                </c:pt>
                <c:pt idx="581">
                  <c:v>27888</c:v>
                </c:pt>
                <c:pt idx="582">
                  <c:v>27936</c:v>
                </c:pt>
                <c:pt idx="583">
                  <c:v>27984</c:v>
                </c:pt>
                <c:pt idx="584">
                  <c:v>28032</c:v>
                </c:pt>
                <c:pt idx="585">
                  <c:v>28080</c:v>
                </c:pt>
                <c:pt idx="586">
                  <c:v>28128</c:v>
                </c:pt>
                <c:pt idx="587">
                  <c:v>28176</c:v>
                </c:pt>
                <c:pt idx="588">
                  <c:v>28224</c:v>
                </c:pt>
                <c:pt idx="589">
                  <c:v>28272</c:v>
                </c:pt>
                <c:pt idx="590">
                  <c:v>28320</c:v>
                </c:pt>
                <c:pt idx="591">
                  <c:v>28368</c:v>
                </c:pt>
                <c:pt idx="592">
                  <c:v>28416</c:v>
                </c:pt>
                <c:pt idx="593">
                  <c:v>28464</c:v>
                </c:pt>
                <c:pt idx="594">
                  <c:v>28512</c:v>
                </c:pt>
                <c:pt idx="595">
                  <c:v>28560</c:v>
                </c:pt>
                <c:pt idx="596">
                  <c:v>28608</c:v>
                </c:pt>
                <c:pt idx="597">
                  <c:v>28656</c:v>
                </c:pt>
                <c:pt idx="598">
                  <c:v>28704</c:v>
                </c:pt>
                <c:pt idx="599">
                  <c:v>28752</c:v>
                </c:pt>
                <c:pt idx="600">
                  <c:v>28800</c:v>
                </c:pt>
                <c:pt idx="601">
                  <c:v>28848</c:v>
                </c:pt>
                <c:pt idx="602">
                  <c:v>28896</c:v>
                </c:pt>
                <c:pt idx="603">
                  <c:v>28944</c:v>
                </c:pt>
                <c:pt idx="604">
                  <c:v>28992</c:v>
                </c:pt>
                <c:pt idx="605">
                  <c:v>29040</c:v>
                </c:pt>
                <c:pt idx="606">
                  <c:v>29088</c:v>
                </c:pt>
                <c:pt idx="607">
                  <c:v>29136</c:v>
                </c:pt>
                <c:pt idx="608">
                  <c:v>29184</c:v>
                </c:pt>
                <c:pt idx="609">
                  <c:v>29232</c:v>
                </c:pt>
                <c:pt idx="610">
                  <c:v>29280</c:v>
                </c:pt>
                <c:pt idx="611">
                  <c:v>29328</c:v>
                </c:pt>
                <c:pt idx="612">
                  <c:v>29376</c:v>
                </c:pt>
                <c:pt idx="613">
                  <c:v>29424</c:v>
                </c:pt>
                <c:pt idx="614">
                  <c:v>29472</c:v>
                </c:pt>
                <c:pt idx="615">
                  <c:v>29520</c:v>
                </c:pt>
                <c:pt idx="616">
                  <c:v>29568</c:v>
                </c:pt>
                <c:pt idx="617">
                  <c:v>29616</c:v>
                </c:pt>
                <c:pt idx="618">
                  <c:v>29664</c:v>
                </c:pt>
                <c:pt idx="619">
                  <c:v>29712</c:v>
                </c:pt>
                <c:pt idx="620">
                  <c:v>29760</c:v>
                </c:pt>
                <c:pt idx="621">
                  <c:v>29808</c:v>
                </c:pt>
                <c:pt idx="622">
                  <c:v>29856</c:v>
                </c:pt>
                <c:pt idx="623">
                  <c:v>29904</c:v>
                </c:pt>
                <c:pt idx="624">
                  <c:v>29952</c:v>
                </c:pt>
                <c:pt idx="625">
                  <c:v>30000</c:v>
                </c:pt>
                <c:pt idx="626">
                  <c:v>30048</c:v>
                </c:pt>
                <c:pt idx="627">
                  <c:v>30096</c:v>
                </c:pt>
                <c:pt idx="628">
                  <c:v>30144</c:v>
                </c:pt>
                <c:pt idx="629">
                  <c:v>30192</c:v>
                </c:pt>
                <c:pt idx="630">
                  <c:v>30240</c:v>
                </c:pt>
                <c:pt idx="631">
                  <c:v>30288</c:v>
                </c:pt>
                <c:pt idx="632">
                  <c:v>30336</c:v>
                </c:pt>
                <c:pt idx="633">
                  <c:v>30384</c:v>
                </c:pt>
                <c:pt idx="634">
                  <c:v>30432</c:v>
                </c:pt>
                <c:pt idx="635">
                  <c:v>30480</c:v>
                </c:pt>
                <c:pt idx="636">
                  <c:v>30528</c:v>
                </c:pt>
                <c:pt idx="637">
                  <c:v>30576</c:v>
                </c:pt>
                <c:pt idx="638">
                  <c:v>30624</c:v>
                </c:pt>
                <c:pt idx="639">
                  <c:v>30672</c:v>
                </c:pt>
                <c:pt idx="640">
                  <c:v>30720</c:v>
                </c:pt>
                <c:pt idx="641">
                  <c:v>30768</c:v>
                </c:pt>
                <c:pt idx="642">
                  <c:v>30816</c:v>
                </c:pt>
                <c:pt idx="643">
                  <c:v>30864</c:v>
                </c:pt>
                <c:pt idx="644">
                  <c:v>30912</c:v>
                </c:pt>
                <c:pt idx="645">
                  <c:v>30960</c:v>
                </c:pt>
                <c:pt idx="646">
                  <c:v>31008</c:v>
                </c:pt>
                <c:pt idx="647">
                  <c:v>31056</c:v>
                </c:pt>
                <c:pt idx="648">
                  <c:v>31104</c:v>
                </c:pt>
                <c:pt idx="649">
                  <c:v>31152</c:v>
                </c:pt>
                <c:pt idx="650">
                  <c:v>31200</c:v>
                </c:pt>
                <c:pt idx="651">
                  <c:v>31248</c:v>
                </c:pt>
                <c:pt idx="652">
                  <c:v>31296</c:v>
                </c:pt>
                <c:pt idx="653">
                  <c:v>31344</c:v>
                </c:pt>
                <c:pt idx="654">
                  <c:v>31392</c:v>
                </c:pt>
                <c:pt idx="655">
                  <c:v>31440</c:v>
                </c:pt>
                <c:pt idx="656">
                  <c:v>31488</c:v>
                </c:pt>
                <c:pt idx="657">
                  <c:v>31536</c:v>
                </c:pt>
                <c:pt idx="658">
                  <c:v>31584</c:v>
                </c:pt>
                <c:pt idx="659">
                  <c:v>31632</c:v>
                </c:pt>
                <c:pt idx="660">
                  <c:v>31680</c:v>
                </c:pt>
                <c:pt idx="661">
                  <c:v>31728</c:v>
                </c:pt>
                <c:pt idx="662">
                  <c:v>31776</c:v>
                </c:pt>
                <c:pt idx="663">
                  <c:v>31824</c:v>
                </c:pt>
                <c:pt idx="664">
                  <c:v>31872</c:v>
                </c:pt>
                <c:pt idx="665">
                  <c:v>31920</c:v>
                </c:pt>
                <c:pt idx="666">
                  <c:v>31968</c:v>
                </c:pt>
                <c:pt idx="667">
                  <c:v>32016</c:v>
                </c:pt>
                <c:pt idx="668">
                  <c:v>32064</c:v>
                </c:pt>
                <c:pt idx="669">
                  <c:v>32112</c:v>
                </c:pt>
                <c:pt idx="670">
                  <c:v>32160</c:v>
                </c:pt>
                <c:pt idx="671">
                  <c:v>32208</c:v>
                </c:pt>
                <c:pt idx="672">
                  <c:v>32256</c:v>
                </c:pt>
                <c:pt idx="673">
                  <c:v>32304</c:v>
                </c:pt>
                <c:pt idx="674">
                  <c:v>32352</c:v>
                </c:pt>
                <c:pt idx="675">
                  <c:v>32400</c:v>
                </c:pt>
                <c:pt idx="676">
                  <c:v>32448</c:v>
                </c:pt>
                <c:pt idx="677">
                  <c:v>32496</c:v>
                </c:pt>
                <c:pt idx="678">
                  <c:v>32544</c:v>
                </c:pt>
                <c:pt idx="679">
                  <c:v>32592</c:v>
                </c:pt>
                <c:pt idx="680">
                  <c:v>32640</c:v>
                </c:pt>
                <c:pt idx="681">
                  <c:v>32688</c:v>
                </c:pt>
                <c:pt idx="682">
                  <c:v>32736</c:v>
                </c:pt>
                <c:pt idx="683">
                  <c:v>32784</c:v>
                </c:pt>
                <c:pt idx="684">
                  <c:v>32832</c:v>
                </c:pt>
                <c:pt idx="685">
                  <c:v>32880</c:v>
                </c:pt>
                <c:pt idx="686">
                  <c:v>32928</c:v>
                </c:pt>
                <c:pt idx="687">
                  <c:v>32976</c:v>
                </c:pt>
                <c:pt idx="688">
                  <c:v>33024</c:v>
                </c:pt>
                <c:pt idx="689">
                  <c:v>33072</c:v>
                </c:pt>
                <c:pt idx="690">
                  <c:v>33120</c:v>
                </c:pt>
                <c:pt idx="691">
                  <c:v>33168</c:v>
                </c:pt>
                <c:pt idx="692">
                  <c:v>33216</c:v>
                </c:pt>
                <c:pt idx="693">
                  <c:v>33264</c:v>
                </c:pt>
                <c:pt idx="694">
                  <c:v>33312</c:v>
                </c:pt>
                <c:pt idx="695">
                  <c:v>33360</c:v>
                </c:pt>
                <c:pt idx="696">
                  <c:v>33408</c:v>
                </c:pt>
                <c:pt idx="697">
                  <c:v>33456</c:v>
                </c:pt>
                <c:pt idx="698">
                  <c:v>33504</c:v>
                </c:pt>
                <c:pt idx="699">
                  <c:v>33552</c:v>
                </c:pt>
                <c:pt idx="700">
                  <c:v>33600</c:v>
                </c:pt>
                <c:pt idx="701">
                  <c:v>33648</c:v>
                </c:pt>
                <c:pt idx="702">
                  <c:v>33696</c:v>
                </c:pt>
                <c:pt idx="703">
                  <c:v>33744</c:v>
                </c:pt>
                <c:pt idx="704">
                  <c:v>33792</c:v>
                </c:pt>
                <c:pt idx="705">
                  <c:v>33840</c:v>
                </c:pt>
                <c:pt idx="706">
                  <c:v>33888</c:v>
                </c:pt>
                <c:pt idx="707">
                  <c:v>33936</c:v>
                </c:pt>
                <c:pt idx="708">
                  <c:v>33984</c:v>
                </c:pt>
                <c:pt idx="709">
                  <c:v>34032</c:v>
                </c:pt>
                <c:pt idx="710">
                  <c:v>34080</c:v>
                </c:pt>
                <c:pt idx="711">
                  <c:v>34128</c:v>
                </c:pt>
                <c:pt idx="712">
                  <c:v>34176</c:v>
                </c:pt>
                <c:pt idx="713">
                  <c:v>34224</c:v>
                </c:pt>
                <c:pt idx="714">
                  <c:v>34272</c:v>
                </c:pt>
                <c:pt idx="715">
                  <c:v>34320</c:v>
                </c:pt>
                <c:pt idx="716">
                  <c:v>34368</c:v>
                </c:pt>
                <c:pt idx="717">
                  <c:v>34416</c:v>
                </c:pt>
                <c:pt idx="718">
                  <c:v>34464</c:v>
                </c:pt>
                <c:pt idx="719">
                  <c:v>34512</c:v>
                </c:pt>
                <c:pt idx="720">
                  <c:v>34560</c:v>
                </c:pt>
                <c:pt idx="721">
                  <c:v>34608</c:v>
                </c:pt>
                <c:pt idx="722">
                  <c:v>34656</c:v>
                </c:pt>
                <c:pt idx="723">
                  <c:v>34704</c:v>
                </c:pt>
                <c:pt idx="724">
                  <c:v>34752</c:v>
                </c:pt>
                <c:pt idx="725">
                  <c:v>34800</c:v>
                </c:pt>
                <c:pt idx="726">
                  <c:v>34848</c:v>
                </c:pt>
                <c:pt idx="727">
                  <c:v>34896</c:v>
                </c:pt>
                <c:pt idx="728">
                  <c:v>34944</c:v>
                </c:pt>
                <c:pt idx="729">
                  <c:v>34992</c:v>
                </c:pt>
                <c:pt idx="730">
                  <c:v>35040</c:v>
                </c:pt>
                <c:pt idx="731">
                  <c:v>35088</c:v>
                </c:pt>
                <c:pt idx="732">
                  <c:v>35136</c:v>
                </c:pt>
                <c:pt idx="733">
                  <c:v>35184</c:v>
                </c:pt>
                <c:pt idx="734">
                  <c:v>35232</c:v>
                </c:pt>
                <c:pt idx="735">
                  <c:v>35280</c:v>
                </c:pt>
                <c:pt idx="736">
                  <c:v>35328</c:v>
                </c:pt>
                <c:pt idx="737">
                  <c:v>35376</c:v>
                </c:pt>
                <c:pt idx="738">
                  <c:v>35424</c:v>
                </c:pt>
                <c:pt idx="739">
                  <c:v>35472</c:v>
                </c:pt>
                <c:pt idx="740">
                  <c:v>35520</c:v>
                </c:pt>
                <c:pt idx="741">
                  <c:v>35568</c:v>
                </c:pt>
                <c:pt idx="742">
                  <c:v>35616</c:v>
                </c:pt>
                <c:pt idx="743">
                  <c:v>35664</c:v>
                </c:pt>
                <c:pt idx="744">
                  <c:v>35712</c:v>
                </c:pt>
                <c:pt idx="745">
                  <c:v>35760</c:v>
                </c:pt>
                <c:pt idx="746">
                  <c:v>35808</c:v>
                </c:pt>
                <c:pt idx="747">
                  <c:v>35856</c:v>
                </c:pt>
                <c:pt idx="748">
                  <c:v>35904</c:v>
                </c:pt>
                <c:pt idx="749">
                  <c:v>35952</c:v>
                </c:pt>
                <c:pt idx="750">
                  <c:v>36000</c:v>
                </c:pt>
                <c:pt idx="751">
                  <c:v>36048</c:v>
                </c:pt>
                <c:pt idx="752">
                  <c:v>36096</c:v>
                </c:pt>
                <c:pt idx="753">
                  <c:v>36144</c:v>
                </c:pt>
                <c:pt idx="754">
                  <c:v>36192</c:v>
                </c:pt>
                <c:pt idx="755">
                  <c:v>36240</c:v>
                </c:pt>
                <c:pt idx="756">
                  <c:v>36288</c:v>
                </c:pt>
                <c:pt idx="757">
                  <c:v>36336</c:v>
                </c:pt>
                <c:pt idx="758">
                  <c:v>36384</c:v>
                </c:pt>
                <c:pt idx="759">
                  <c:v>36432</c:v>
                </c:pt>
                <c:pt idx="760">
                  <c:v>36480</c:v>
                </c:pt>
                <c:pt idx="761">
                  <c:v>36528</c:v>
                </c:pt>
                <c:pt idx="762">
                  <c:v>36576</c:v>
                </c:pt>
                <c:pt idx="763">
                  <c:v>36624</c:v>
                </c:pt>
                <c:pt idx="764">
                  <c:v>36672</c:v>
                </c:pt>
                <c:pt idx="765">
                  <c:v>36720</c:v>
                </c:pt>
                <c:pt idx="766">
                  <c:v>36768</c:v>
                </c:pt>
                <c:pt idx="767">
                  <c:v>36816</c:v>
                </c:pt>
                <c:pt idx="768">
                  <c:v>36864</c:v>
                </c:pt>
                <c:pt idx="769">
                  <c:v>36912</c:v>
                </c:pt>
                <c:pt idx="770">
                  <c:v>36960</c:v>
                </c:pt>
                <c:pt idx="771">
                  <c:v>37008</c:v>
                </c:pt>
                <c:pt idx="772">
                  <c:v>37056</c:v>
                </c:pt>
                <c:pt idx="773">
                  <c:v>37104</c:v>
                </c:pt>
                <c:pt idx="774">
                  <c:v>37152</c:v>
                </c:pt>
                <c:pt idx="775">
                  <c:v>37200</c:v>
                </c:pt>
                <c:pt idx="776">
                  <c:v>37248</c:v>
                </c:pt>
                <c:pt idx="777">
                  <c:v>37296</c:v>
                </c:pt>
                <c:pt idx="778">
                  <c:v>37344</c:v>
                </c:pt>
                <c:pt idx="779">
                  <c:v>37392</c:v>
                </c:pt>
                <c:pt idx="780">
                  <c:v>37440</c:v>
                </c:pt>
                <c:pt idx="781">
                  <c:v>37488</c:v>
                </c:pt>
                <c:pt idx="782">
                  <c:v>37536</c:v>
                </c:pt>
                <c:pt idx="783">
                  <c:v>37584</c:v>
                </c:pt>
                <c:pt idx="784">
                  <c:v>37632</c:v>
                </c:pt>
                <c:pt idx="785">
                  <c:v>37680</c:v>
                </c:pt>
                <c:pt idx="786">
                  <c:v>37728</c:v>
                </c:pt>
                <c:pt idx="787">
                  <c:v>37776</c:v>
                </c:pt>
                <c:pt idx="788">
                  <c:v>37824</c:v>
                </c:pt>
                <c:pt idx="789">
                  <c:v>37872</c:v>
                </c:pt>
                <c:pt idx="790">
                  <c:v>37920</c:v>
                </c:pt>
                <c:pt idx="791">
                  <c:v>37968</c:v>
                </c:pt>
                <c:pt idx="792">
                  <c:v>38016</c:v>
                </c:pt>
                <c:pt idx="793">
                  <c:v>38064</c:v>
                </c:pt>
                <c:pt idx="794">
                  <c:v>38112</c:v>
                </c:pt>
                <c:pt idx="795">
                  <c:v>38160</c:v>
                </c:pt>
                <c:pt idx="796">
                  <c:v>38208</c:v>
                </c:pt>
                <c:pt idx="797">
                  <c:v>38256</c:v>
                </c:pt>
                <c:pt idx="798">
                  <c:v>38304</c:v>
                </c:pt>
                <c:pt idx="799">
                  <c:v>38352</c:v>
                </c:pt>
                <c:pt idx="800">
                  <c:v>38400</c:v>
                </c:pt>
                <c:pt idx="801">
                  <c:v>38448</c:v>
                </c:pt>
                <c:pt idx="802">
                  <c:v>38496</c:v>
                </c:pt>
                <c:pt idx="803">
                  <c:v>38544</c:v>
                </c:pt>
                <c:pt idx="804">
                  <c:v>38592</c:v>
                </c:pt>
                <c:pt idx="805">
                  <c:v>38640</c:v>
                </c:pt>
                <c:pt idx="806">
                  <c:v>38688</c:v>
                </c:pt>
                <c:pt idx="807">
                  <c:v>38736</c:v>
                </c:pt>
                <c:pt idx="808">
                  <c:v>38784</c:v>
                </c:pt>
                <c:pt idx="809">
                  <c:v>38832</c:v>
                </c:pt>
                <c:pt idx="810">
                  <c:v>38880</c:v>
                </c:pt>
                <c:pt idx="811">
                  <c:v>38928</c:v>
                </c:pt>
                <c:pt idx="812">
                  <c:v>38976</c:v>
                </c:pt>
                <c:pt idx="813">
                  <c:v>39024</c:v>
                </c:pt>
                <c:pt idx="814">
                  <c:v>39072</c:v>
                </c:pt>
                <c:pt idx="815">
                  <c:v>39120</c:v>
                </c:pt>
                <c:pt idx="816">
                  <c:v>39168</c:v>
                </c:pt>
                <c:pt idx="817">
                  <c:v>39216</c:v>
                </c:pt>
                <c:pt idx="818">
                  <c:v>39264</c:v>
                </c:pt>
                <c:pt idx="819">
                  <c:v>39312</c:v>
                </c:pt>
                <c:pt idx="820">
                  <c:v>39360</c:v>
                </c:pt>
                <c:pt idx="821">
                  <c:v>39408</c:v>
                </c:pt>
                <c:pt idx="822">
                  <c:v>39456</c:v>
                </c:pt>
                <c:pt idx="823">
                  <c:v>39504</c:v>
                </c:pt>
                <c:pt idx="824">
                  <c:v>39552</c:v>
                </c:pt>
                <c:pt idx="825">
                  <c:v>39600</c:v>
                </c:pt>
                <c:pt idx="826">
                  <c:v>39648</c:v>
                </c:pt>
                <c:pt idx="827">
                  <c:v>39696</c:v>
                </c:pt>
                <c:pt idx="828">
                  <c:v>39744</c:v>
                </c:pt>
                <c:pt idx="829">
                  <c:v>39792</c:v>
                </c:pt>
                <c:pt idx="830">
                  <c:v>39840</c:v>
                </c:pt>
                <c:pt idx="831">
                  <c:v>39888</c:v>
                </c:pt>
                <c:pt idx="832">
                  <c:v>39936</c:v>
                </c:pt>
                <c:pt idx="833">
                  <c:v>39984</c:v>
                </c:pt>
                <c:pt idx="834">
                  <c:v>40032</c:v>
                </c:pt>
                <c:pt idx="835">
                  <c:v>40080</c:v>
                </c:pt>
                <c:pt idx="836">
                  <c:v>40128</c:v>
                </c:pt>
                <c:pt idx="837">
                  <c:v>40176</c:v>
                </c:pt>
                <c:pt idx="838">
                  <c:v>40224</c:v>
                </c:pt>
                <c:pt idx="839">
                  <c:v>40272</c:v>
                </c:pt>
                <c:pt idx="840">
                  <c:v>40320</c:v>
                </c:pt>
                <c:pt idx="841">
                  <c:v>40368</c:v>
                </c:pt>
                <c:pt idx="842">
                  <c:v>40416</c:v>
                </c:pt>
                <c:pt idx="843">
                  <c:v>40464</c:v>
                </c:pt>
                <c:pt idx="844">
                  <c:v>40512</c:v>
                </c:pt>
                <c:pt idx="845">
                  <c:v>40560</c:v>
                </c:pt>
                <c:pt idx="846">
                  <c:v>40608</c:v>
                </c:pt>
                <c:pt idx="847">
                  <c:v>40656</c:v>
                </c:pt>
                <c:pt idx="848">
                  <c:v>40704</c:v>
                </c:pt>
                <c:pt idx="849">
                  <c:v>40752</c:v>
                </c:pt>
                <c:pt idx="850">
                  <c:v>40800</c:v>
                </c:pt>
                <c:pt idx="851">
                  <c:v>40848</c:v>
                </c:pt>
                <c:pt idx="852">
                  <c:v>40896</c:v>
                </c:pt>
                <c:pt idx="853">
                  <c:v>40944</c:v>
                </c:pt>
                <c:pt idx="854">
                  <c:v>40992</c:v>
                </c:pt>
                <c:pt idx="855">
                  <c:v>41040</c:v>
                </c:pt>
                <c:pt idx="856">
                  <c:v>41088</c:v>
                </c:pt>
                <c:pt idx="857">
                  <c:v>41136</c:v>
                </c:pt>
                <c:pt idx="858">
                  <c:v>41184</c:v>
                </c:pt>
                <c:pt idx="859">
                  <c:v>41232</c:v>
                </c:pt>
                <c:pt idx="860">
                  <c:v>41280</c:v>
                </c:pt>
                <c:pt idx="861">
                  <c:v>41328</c:v>
                </c:pt>
                <c:pt idx="862">
                  <c:v>41376</c:v>
                </c:pt>
                <c:pt idx="863">
                  <c:v>41424</c:v>
                </c:pt>
                <c:pt idx="864">
                  <c:v>41472</c:v>
                </c:pt>
                <c:pt idx="865">
                  <c:v>41520</c:v>
                </c:pt>
                <c:pt idx="866">
                  <c:v>41568</c:v>
                </c:pt>
                <c:pt idx="867">
                  <c:v>41616</c:v>
                </c:pt>
                <c:pt idx="868">
                  <c:v>41664</c:v>
                </c:pt>
                <c:pt idx="869">
                  <c:v>41712</c:v>
                </c:pt>
                <c:pt idx="870">
                  <c:v>41760</c:v>
                </c:pt>
                <c:pt idx="871">
                  <c:v>41808</c:v>
                </c:pt>
                <c:pt idx="872">
                  <c:v>41856</c:v>
                </c:pt>
                <c:pt idx="873">
                  <c:v>41904</c:v>
                </c:pt>
                <c:pt idx="874">
                  <c:v>41952</c:v>
                </c:pt>
                <c:pt idx="875">
                  <c:v>42000</c:v>
                </c:pt>
                <c:pt idx="876">
                  <c:v>42048</c:v>
                </c:pt>
                <c:pt idx="877">
                  <c:v>42096</c:v>
                </c:pt>
                <c:pt idx="878">
                  <c:v>42144</c:v>
                </c:pt>
                <c:pt idx="879">
                  <c:v>42192</c:v>
                </c:pt>
                <c:pt idx="880">
                  <c:v>42240</c:v>
                </c:pt>
                <c:pt idx="881">
                  <c:v>42288</c:v>
                </c:pt>
                <c:pt idx="882">
                  <c:v>42336</c:v>
                </c:pt>
                <c:pt idx="883">
                  <c:v>42384</c:v>
                </c:pt>
                <c:pt idx="884">
                  <c:v>42432</c:v>
                </c:pt>
                <c:pt idx="885">
                  <c:v>42480</c:v>
                </c:pt>
                <c:pt idx="886">
                  <c:v>42528</c:v>
                </c:pt>
                <c:pt idx="887">
                  <c:v>42576</c:v>
                </c:pt>
                <c:pt idx="888">
                  <c:v>42624</c:v>
                </c:pt>
                <c:pt idx="889">
                  <c:v>42672</c:v>
                </c:pt>
                <c:pt idx="890">
                  <c:v>42720</c:v>
                </c:pt>
                <c:pt idx="891">
                  <c:v>42768</c:v>
                </c:pt>
                <c:pt idx="892">
                  <c:v>42816</c:v>
                </c:pt>
                <c:pt idx="893">
                  <c:v>42864</c:v>
                </c:pt>
                <c:pt idx="894">
                  <c:v>42912</c:v>
                </c:pt>
                <c:pt idx="895">
                  <c:v>42960</c:v>
                </c:pt>
                <c:pt idx="896">
                  <c:v>43008</c:v>
                </c:pt>
                <c:pt idx="897">
                  <c:v>43056</c:v>
                </c:pt>
                <c:pt idx="898">
                  <c:v>43104</c:v>
                </c:pt>
                <c:pt idx="899">
                  <c:v>43152</c:v>
                </c:pt>
                <c:pt idx="900">
                  <c:v>43200</c:v>
                </c:pt>
                <c:pt idx="901">
                  <c:v>43248</c:v>
                </c:pt>
                <c:pt idx="902">
                  <c:v>43296</c:v>
                </c:pt>
                <c:pt idx="903">
                  <c:v>43344</c:v>
                </c:pt>
                <c:pt idx="904">
                  <c:v>43392</c:v>
                </c:pt>
                <c:pt idx="905">
                  <c:v>43440</c:v>
                </c:pt>
                <c:pt idx="906">
                  <c:v>43488</c:v>
                </c:pt>
                <c:pt idx="907">
                  <c:v>43536</c:v>
                </c:pt>
                <c:pt idx="908">
                  <c:v>43584</c:v>
                </c:pt>
                <c:pt idx="909">
                  <c:v>43632</c:v>
                </c:pt>
                <c:pt idx="910">
                  <c:v>43680</c:v>
                </c:pt>
                <c:pt idx="911">
                  <c:v>43728</c:v>
                </c:pt>
                <c:pt idx="912">
                  <c:v>43776</c:v>
                </c:pt>
                <c:pt idx="913">
                  <c:v>43824</c:v>
                </c:pt>
                <c:pt idx="914">
                  <c:v>43872</c:v>
                </c:pt>
                <c:pt idx="915">
                  <c:v>43920</c:v>
                </c:pt>
                <c:pt idx="916">
                  <c:v>43968</c:v>
                </c:pt>
                <c:pt idx="917">
                  <c:v>44016</c:v>
                </c:pt>
                <c:pt idx="918">
                  <c:v>44064</c:v>
                </c:pt>
                <c:pt idx="919">
                  <c:v>44112</c:v>
                </c:pt>
                <c:pt idx="920">
                  <c:v>44160</c:v>
                </c:pt>
                <c:pt idx="921">
                  <c:v>44208</c:v>
                </c:pt>
                <c:pt idx="922">
                  <c:v>44256</c:v>
                </c:pt>
                <c:pt idx="923">
                  <c:v>44304</c:v>
                </c:pt>
                <c:pt idx="924">
                  <c:v>44352</c:v>
                </c:pt>
                <c:pt idx="925">
                  <c:v>44400</c:v>
                </c:pt>
                <c:pt idx="926">
                  <c:v>44448</c:v>
                </c:pt>
                <c:pt idx="927">
                  <c:v>44496</c:v>
                </c:pt>
                <c:pt idx="928">
                  <c:v>44544</c:v>
                </c:pt>
                <c:pt idx="929">
                  <c:v>44592</c:v>
                </c:pt>
                <c:pt idx="930">
                  <c:v>44640</c:v>
                </c:pt>
                <c:pt idx="931">
                  <c:v>44688</c:v>
                </c:pt>
                <c:pt idx="932">
                  <c:v>44736</c:v>
                </c:pt>
                <c:pt idx="933">
                  <c:v>44784</c:v>
                </c:pt>
                <c:pt idx="934">
                  <c:v>44832</c:v>
                </c:pt>
                <c:pt idx="935">
                  <c:v>44880</c:v>
                </c:pt>
                <c:pt idx="936">
                  <c:v>44928</c:v>
                </c:pt>
                <c:pt idx="937">
                  <c:v>44976</c:v>
                </c:pt>
                <c:pt idx="938">
                  <c:v>45024</c:v>
                </c:pt>
                <c:pt idx="939">
                  <c:v>45072</c:v>
                </c:pt>
                <c:pt idx="940">
                  <c:v>45120</c:v>
                </c:pt>
                <c:pt idx="941">
                  <c:v>45168</c:v>
                </c:pt>
                <c:pt idx="942">
                  <c:v>45216</c:v>
                </c:pt>
                <c:pt idx="943">
                  <c:v>45264</c:v>
                </c:pt>
                <c:pt idx="944">
                  <c:v>45312</c:v>
                </c:pt>
                <c:pt idx="945">
                  <c:v>45360</c:v>
                </c:pt>
                <c:pt idx="946">
                  <c:v>45408</c:v>
                </c:pt>
                <c:pt idx="947">
                  <c:v>45456</c:v>
                </c:pt>
                <c:pt idx="948">
                  <c:v>45504</c:v>
                </c:pt>
                <c:pt idx="949">
                  <c:v>45552</c:v>
                </c:pt>
                <c:pt idx="950">
                  <c:v>45600</c:v>
                </c:pt>
                <c:pt idx="951">
                  <c:v>45648</c:v>
                </c:pt>
                <c:pt idx="952">
                  <c:v>45696</c:v>
                </c:pt>
                <c:pt idx="953">
                  <c:v>45744</c:v>
                </c:pt>
                <c:pt idx="954">
                  <c:v>45792</c:v>
                </c:pt>
                <c:pt idx="955">
                  <c:v>45840</c:v>
                </c:pt>
                <c:pt idx="956">
                  <c:v>45888</c:v>
                </c:pt>
                <c:pt idx="957">
                  <c:v>45936</c:v>
                </c:pt>
                <c:pt idx="958">
                  <c:v>45984</c:v>
                </c:pt>
                <c:pt idx="959">
                  <c:v>46032</c:v>
                </c:pt>
                <c:pt idx="960">
                  <c:v>46080</c:v>
                </c:pt>
                <c:pt idx="961">
                  <c:v>46128</c:v>
                </c:pt>
                <c:pt idx="962">
                  <c:v>46176</c:v>
                </c:pt>
                <c:pt idx="963">
                  <c:v>46224</c:v>
                </c:pt>
                <c:pt idx="964">
                  <c:v>46272</c:v>
                </c:pt>
                <c:pt idx="965">
                  <c:v>46320</c:v>
                </c:pt>
                <c:pt idx="966">
                  <c:v>46368</c:v>
                </c:pt>
                <c:pt idx="967">
                  <c:v>46416</c:v>
                </c:pt>
                <c:pt idx="968">
                  <c:v>46464</c:v>
                </c:pt>
                <c:pt idx="969">
                  <c:v>46512</c:v>
                </c:pt>
                <c:pt idx="970">
                  <c:v>46560</c:v>
                </c:pt>
                <c:pt idx="971">
                  <c:v>46608</c:v>
                </c:pt>
                <c:pt idx="972">
                  <c:v>46656</c:v>
                </c:pt>
                <c:pt idx="973">
                  <c:v>46704</c:v>
                </c:pt>
                <c:pt idx="974">
                  <c:v>46752</c:v>
                </c:pt>
                <c:pt idx="975">
                  <c:v>46800</c:v>
                </c:pt>
                <c:pt idx="976">
                  <c:v>46848</c:v>
                </c:pt>
                <c:pt idx="977">
                  <c:v>46896</c:v>
                </c:pt>
                <c:pt idx="978">
                  <c:v>46944</c:v>
                </c:pt>
                <c:pt idx="979">
                  <c:v>46992</c:v>
                </c:pt>
                <c:pt idx="980">
                  <c:v>47040</c:v>
                </c:pt>
                <c:pt idx="981">
                  <c:v>47088</c:v>
                </c:pt>
                <c:pt idx="982">
                  <c:v>47136</c:v>
                </c:pt>
                <c:pt idx="983">
                  <c:v>47184</c:v>
                </c:pt>
                <c:pt idx="984">
                  <c:v>47232</c:v>
                </c:pt>
                <c:pt idx="985">
                  <c:v>47280</c:v>
                </c:pt>
                <c:pt idx="986">
                  <c:v>47328</c:v>
                </c:pt>
                <c:pt idx="987">
                  <c:v>47376</c:v>
                </c:pt>
                <c:pt idx="988">
                  <c:v>47424</c:v>
                </c:pt>
                <c:pt idx="989">
                  <c:v>47472</c:v>
                </c:pt>
                <c:pt idx="990">
                  <c:v>47520</c:v>
                </c:pt>
                <c:pt idx="991">
                  <c:v>47568</c:v>
                </c:pt>
                <c:pt idx="992">
                  <c:v>47616</c:v>
                </c:pt>
                <c:pt idx="993">
                  <c:v>47664</c:v>
                </c:pt>
                <c:pt idx="994">
                  <c:v>47712</c:v>
                </c:pt>
                <c:pt idx="995">
                  <c:v>47760</c:v>
                </c:pt>
                <c:pt idx="996">
                  <c:v>47808</c:v>
                </c:pt>
                <c:pt idx="997">
                  <c:v>47856</c:v>
                </c:pt>
                <c:pt idx="998">
                  <c:v>47904</c:v>
                </c:pt>
                <c:pt idx="999">
                  <c:v>47952</c:v>
                </c:pt>
                <c:pt idx="1000">
                  <c:v>48000</c:v>
                </c:pt>
              </c:numCache>
            </c:numRef>
          </c:xVal>
          <c:yVal>
            <c:numRef>
              <c:f>Tabelle1!$F$36:$F$1036</c:f>
              <c:numCache>
                <c:formatCode>0.00</c:formatCode>
                <c:ptCount val="1001"/>
                <c:pt idx="0" formatCode="General">
                  <c:v>-273.14999999999998</c:v>
                </c:pt>
                <c:pt idx="1">
                  <c:v>-271.25679456</c:v>
                </c:pt>
                <c:pt idx="2">
                  <c:v>-269.36358916015598</c:v>
                </c:pt>
                <c:pt idx="3">
                  <c:v>-267.47038436265171</c:v>
                </c:pt>
                <c:pt idx="4">
                  <c:v>-265.57718217528492</c:v>
                </c:pt>
                <c:pt idx="5">
                  <c:v>-263.68398701519567</c:v>
                </c:pt>
                <c:pt idx="6">
                  <c:v>-261.79080667253504</c:v>
                </c:pt>
                <c:pt idx="7">
                  <c:v>-259.89765327396873</c:v>
                </c:pt>
                <c:pt idx="8">
                  <c:v>-258.00454424582114</c:v>
                </c:pt>
                <c:pt idx="9">
                  <c:v>-256.11150327655128</c:v>
                </c:pt>
                <c:pt idx="10">
                  <c:v>-254.21856127810813</c:v>
                </c:pt>
                <c:pt idx="11">
                  <c:v>-252.32575734554354</c:v>
                </c:pt>
                <c:pt idx="12">
                  <c:v>-250.43313971406272</c:v>
                </c:pt>
                <c:pt idx="13">
                  <c:v>-248.54076671246878</c:v>
                </c:pt>
                <c:pt idx="14">
                  <c:v>-246.64870771170655</c:v>
                </c:pt>
                <c:pt idx="15">
                  <c:v>-244.75704406693538</c:v>
                </c:pt>
                <c:pt idx="16">
                  <c:v>-242.86587005125804</c:v>
                </c:pt>
                <c:pt idx="17">
                  <c:v>-240.97529377890922</c:v>
                </c:pt>
                <c:pt idx="18">
                  <c:v>-239.08543811535867</c:v>
                </c:pt>
                <c:pt idx="19">
                  <c:v>-237.19644157141707</c:v>
                </c:pt>
                <c:pt idx="20">
                  <c:v>-235.30845917804598</c:v>
                </c:pt>
                <c:pt idx="21">
                  <c:v>-233.42166333817343</c:v>
                </c:pt>
                <c:pt idx="22">
                  <c:v>-231.53624465140214</c:v>
                </c:pt>
                <c:pt idx="23">
                  <c:v>-229.65241270707742</c:v>
                </c:pt>
                <c:pt idx="24">
                  <c:v>-227.77039684075697</c:v>
                </c:pt>
                <c:pt idx="25">
                  <c:v>-225.89044684870305</c:v>
                </c:pt>
                <c:pt idx="26">
                  <c:v>-224.01283365460233</c:v>
                </c:pt>
                <c:pt idx="27">
                  <c:v>-222.13784992232121</c:v>
                </c:pt>
                <c:pt idx="28">
                  <c:v>-220.265810608126</c:v>
                </c:pt>
                <c:pt idx="29">
                  <c:v>-218.39705344545374</c:v>
                </c:pt>
                <c:pt idx="30">
                  <c:v>-216.53193935501193</c:v>
                </c:pt>
                <c:pt idx="31">
                  <c:v>-214.67085277273179</c:v>
                </c:pt>
                <c:pt idx="32">
                  <c:v>-212.81420188790244</c:v>
                </c:pt>
                <c:pt idx="33">
                  <c:v>-210.96241878368966</c:v>
                </c:pt>
                <c:pt idx="34">
                  <c:v>-209.11595947220002</c:v>
                </c:pt>
                <c:pt idx="35">
                  <c:v>-207.27530381630083</c:v>
                </c:pt>
                <c:pt idx="36">
                  <c:v>-205.44095533056219</c:v>
                </c:pt>
                <c:pt idx="37">
                  <c:v>-203.61344085395405</c:v>
                </c:pt>
                <c:pt idx="38">
                  <c:v>-201.79331008732731</c:v>
                </c:pt>
                <c:pt idx="39">
                  <c:v>-199.98113498923271</c:v>
                </c:pt>
                <c:pt idx="40">
                  <c:v>-198.17750902429995</c:v>
                </c:pt>
                <c:pt idx="41">
                  <c:v>-196.38304625921216</c:v>
                </c:pt>
                <c:pt idx="42">
                  <c:v>-194.59838030227593</c:v>
                </c:pt>
                <c:pt idx="43">
                  <c:v>-192.82416308369892</c:v>
                </c:pt>
                <c:pt idx="44">
                  <c:v>-191.06106347495137</c:v>
                </c:pt>
                <c:pt idx="45">
                  <c:v>-189.3097657469913</c:v>
                </c:pt>
                <c:pt idx="46">
                  <c:v>-187.5709678686737</c:v>
                </c:pt>
                <c:pt idx="47">
                  <c:v>-185.84537964832219</c:v>
                </c:pt>
                <c:pt idx="48">
                  <c:v>-184.13372072320715</c:v>
                </c:pt>
                <c:pt idx="49">
                  <c:v>-182.43671840352053</c:v>
                </c:pt>
                <c:pt idx="50">
                  <c:v>-180.75510537934377</c:v>
                </c:pt>
                <c:pt idx="51">
                  <c:v>-179.08961730104022</c:v>
                </c:pt>
                <c:pt idx="52">
                  <c:v>-177.44099024543809</c:v>
                </c:pt>
                <c:pt idx="53">
                  <c:v>-175.80995808206688</c:v>
                </c:pt>
                <c:pt idx="54">
                  <c:v>-174.19724975553419</c:v>
                </c:pt>
                <c:pt idx="55">
                  <c:v>-172.60358650184256</c:v>
                </c:pt>
                <c:pt idx="56">
                  <c:v>-171.02967901800884</c:v>
                </c:pt>
                <c:pt idx="57">
                  <c:v>-169.4762246057212</c:v>
                </c:pt>
                <c:pt idx="58">
                  <c:v>-167.94390431092029</c:v>
                </c:pt>
                <c:pt idx="59">
                  <c:v>-166.4333800820788</c:v>
                </c:pt>
                <c:pt idx="60">
                  <c:v>-164.94529197055903</c:v>
                </c:pt>
                <c:pt idx="61">
                  <c:v>-163.48025539671346</c:v>
                </c:pt>
                <c:pt idx="62">
                  <c:v>-162.03885850535261</c:v>
                </c:pt>
                <c:pt idx="63">
                  <c:v>-160.62165963381366</c:v>
                </c:pt>
                <c:pt idx="64">
                  <c:v>-159.22918491512843</c:v>
                </c:pt>
                <c:pt idx="65">
                  <c:v>-157.86192603770343</c:v>
                </c:pt>
                <c:pt idx="66">
                  <c:v>-156.52033818150815</c:v>
                </c:pt>
                <c:pt idx="67">
                  <c:v>-155.20483814903326</c:v>
                </c:pt>
                <c:pt idx="68">
                  <c:v>-153.91580270725805</c:v>
                </c:pt>
                <c:pt idx="69">
                  <c:v>-152.65356715459103</c:v>
                </c:pt>
                <c:pt idx="70">
                  <c:v>-151.41842412425669</c:v>
                </c:pt>
                <c:pt idx="71">
                  <c:v>-150.21062263294351</c:v>
                </c:pt>
                <c:pt idx="72">
                  <c:v>-149.03036738075178</c:v>
                </c:pt>
                <c:pt idx="73">
                  <c:v>-147.87781830563628</c:v>
                </c:pt>
                <c:pt idx="74">
                  <c:v>-146.75309039268282</c:v>
                </c:pt>
                <c:pt idx="75">
                  <c:v>-145.65625373574079</c:v>
                </c:pt>
                <c:pt idx="76">
                  <c:v>-144.58733384620783</c:v>
                </c:pt>
                <c:pt idx="77">
                  <c:v>-143.54631220117469</c:v>
                </c:pt>
                <c:pt idx="78">
                  <c:v>-142.53312702073265</c:v>
                </c:pt>
                <c:pt idx="79">
                  <c:v>-141.54767426205876</c:v>
                </c:pt>
                <c:pt idx="80">
                  <c:v>-140.58980881595809</c:v>
                </c:pt>
                <c:pt idx="81">
                  <c:v>-139.65934588988279</c:v>
                </c:pt>
                <c:pt idx="82">
                  <c:v>-138.75606256007941</c:v>
                </c:pt>
                <c:pt idx="83">
                  <c:v>-137.87969947445259</c:v>
                </c:pt>
                <c:pt idx="84">
                  <c:v>-137.02996268697441</c:v>
                </c:pt>
                <c:pt idx="85">
                  <c:v>-136.20652560401331</c:v>
                </c:pt>
                <c:pt idx="86">
                  <c:v>-135.40903102279179</c:v>
                </c:pt>
                <c:pt idx="87">
                  <c:v>-134.63709324229583</c:v>
                </c:pt>
                <c:pt idx="88">
                  <c:v>-133.89030022732646</c:v>
                </c:pt>
                <c:pt idx="89">
                  <c:v>-133.1682158069861</c:v>
                </c:pt>
                <c:pt idx="90">
                  <c:v>-132.47038188969685</c:v>
                </c:pt>
                <c:pt idx="91">
                  <c:v>-131.79632067783041</c:v>
                </c:pt>
                <c:pt idx="92">
                  <c:v>-131.14553686615628</c:v>
                </c:pt>
                <c:pt idx="93">
                  <c:v>-130.51751980955819</c:v>
                </c:pt>
                <c:pt idx="94">
                  <c:v>-129.91174564679693</c:v>
                </c:pt>
                <c:pt idx="95">
                  <c:v>-129.32767936848325</c:v>
                </c:pt>
                <c:pt idx="96">
                  <c:v>-128.76477681884032</c:v>
                </c:pt>
                <c:pt idx="97">
                  <c:v>-128.22248662225536</c:v>
                </c:pt>
                <c:pt idx="98">
                  <c:v>-127.70025202702436</c:v>
                </c:pt>
                <c:pt idx="99">
                  <c:v>-127.19751266006057</c:v>
                </c:pt>
                <c:pt idx="100">
                  <c:v>-126.71370618765133</c:v>
                </c:pt>
                <c:pt idx="101">
                  <c:v>-126.24826987859467</c:v>
                </c:pt>
                <c:pt idx="102">
                  <c:v>-125.80064206721534</c:v>
                </c:pt>
                <c:pt idx="103">
                  <c:v>-125.37026351484207</c:v>
                </c:pt>
                <c:pt idx="104">
                  <c:v>-124.95657866931708</c:v>
                </c:pt>
                <c:pt idx="105">
                  <c:v>-124.55903682300303</c:v>
                </c:pt>
                <c:pt idx="106">
                  <c:v>-124.1770931705482</c:v>
                </c:pt>
                <c:pt idx="107">
                  <c:v>-123.81020976837084</c:v>
                </c:pt>
                <c:pt idx="108">
                  <c:v>-123.45785639842703</c:v>
                </c:pt>
                <c:pt idx="109">
                  <c:v>-123.11951133933997</c:v>
                </c:pt>
                <c:pt idx="110">
                  <c:v>-122.79466204839346</c:v>
                </c:pt>
                <c:pt idx="111">
                  <c:v>-122.48280575823503</c:v>
                </c:pt>
                <c:pt idx="112">
                  <c:v>-122.18344999240119</c:v>
                </c:pt>
                <c:pt idx="113">
                  <c:v>-121.89611300397311</c:v>
                </c:pt>
                <c:pt idx="114">
                  <c:v>-121.62032414180325</c:v>
                </c:pt>
                <c:pt idx="115">
                  <c:v>-121.35562414882824</c:v>
                </c:pt>
                <c:pt idx="116">
                  <c:v>-121.10156539700688</c:v>
                </c:pt>
                <c:pt idx="117">
                  <c:v>-120.85771206340092</c:v>
                </c:pt>
                <c:pt idx="118">
                  <c:v>-120.62364025185656</c:v>
                </c:pt>
                <c:pt idx="119">
                  <c:v>-120.39893806465125</c:v>
                </c:pt>
                <c:pt idx="120">
                  <c:v>-120.18320562835035</c:v>
                </c:pt>
                <c:pt idx="121">
                  <c:v>-119.97605507797405</c:v>
                </c:pt>
                <c:pt idx="122">
                  <c:v>-119.77711050341401</c:v>
                </c:pt>
                <c:pt idx="123">
                  <c:v>-119.58600786186375</c:v>
                </c:pt>
                <c:pt idx="124">
                  <c:v>-119.40239485984037</c:v>
                </c:pt>
                <c:pt idx="125">
                  <c:v>-119.22593080818311</c:v>
                </c:pt>
                <c:pt idx="126">
                  <c:v>-119.0562864532171</c:v>
                </c:pt>
                <c:pt idx="127">
                  <c:v>-118.89314378707229</c:v>
                </c:pt>
                <c:pt idx="128">
                  <c:v>-118.73619583994991</c:v>
                </c:pt>
                <c:pt idx="129">
                  <c:v>-118.58514645693364</c:v>
                </c:pt>
                <c:pt idx="130">
                  <c:v>-118.4397100617515</c:v>
                </c:pt>
                <c:pt idx="131">
                  <c:v>-118.29961140970846</c:v>
                </c:pt>
                <c:pt idx="132">
                  <c:v>-118.16458533183081</c:v>
                </c:pt>
                <c:pt idx="133">
                  <c:v>-118.03437647209006</c:v>
                </c:pt>
                <c:pt idx="134">
                  <c:v>-117.90873901941038</c:v>
                </c:pt>
                <c:pt idx="135">
                  <c:v>-117.78743643600671</c:v>
                </c:pt>
                <c:pt idx="136">
                  <c:v>-117.67024118345236</c:v>
                </c:pt>
                <c:pt idx="137">
                  <c:v>-117.55693444773578</c:v>
                </c:pt>
                <c:pt idx="138">
                  <c:v>-117.44730586443518</c:v>
                </c:pt>
                <c:pt idx="139">
                  <c:v>-117.34115324501676</c:v>
                </c:pt>
                <c:pt idx="140">
                  <c:v>-117.23828230514914</c:v>
                </c:pt>
                <c:pt idx="141">
                  <c:v>-117.1385063958198</c:v>
                </c:pt>
                <c:pt idx="142">
                  <c:v>-117.04164623794182</c:v>
                </c:pt>
                <c:pt idx="143">
                  <c:v>-116.94752966104897</c:v>
                </c:pt>
                <c:pt idx="144">
                  <c:v>-116.85599134659387</c:v>
                </c:pt>
                <c:pt idx="145">
                  <c:v>-116.76687257628768</c:v>
                </c:pt>
                <c:pt idx="146">
                  <c:v>-116.680020985851</c:v>
                </c:pt>
                <c:pt idx="147">
                  <c:v>-116.59529032448128</c:v>
                </c:pt>
                <c:pt idx="148">
                  <c:v>-116.51254022028553</c:v>
                </c:pt>
                <c:pt idx="149">
                  <c:v>-116.43163595187457</c:v>
                </c:pt>
                <c:pt idx="150">
                  <c:v>-116.35244822626845</c:v>
                </c:pt>
                <c:pt idx="151">
                  <c:v>-116.2748529632205</c:v>
                </c:pt>
                <c:pt idx="152">
                  <c:v>-116.19873108602977</c:v>
                </c:pt>
                <c:pt idx="153">
                  <c:v>-116.12396831887821</c:v>
                </c:pt>
                <c:pt idx="154">
                  <c:v>-116.05045499069902</c:v>
                </c:pt>
                <c:pt idx="155">
                  <c:v>-115.97808584555617</c:v>
                </c:pt>
                <c:pt idx="156">
                  <c:v>-115.90675985949227</c:v>
                </c:pt>
                <c:pt idx="157">
                  <c:v>-115.83638006378169</c:v>
                </c:pt>
                <c:pt idx="158">
                  <c:v>-115.76685337450789</c:v>
                </c:pt>
                <c:pt idx="159">
                  <c:v>-115.69809042836962</c:v>
                </c:pt>
                <c:pt idx="160">
                  <c:v>-115.63000542460705</c:v>
                </c:pt>
                <c:pt idx="161">
                  <c:v>-115.5625159729282</c:v>
                </c:pt>
                <c:pt idx="162">
                  <c:v>-115.4955429473074</c:v>
                </c:pt>
                <c:pt idx="163">
                  <c:v>-115.4290103455194</c:v>
                </c:pt>
                <c:pt idx="164">
                  <c:v>-115.36284515426718</c:v>
                </c:pt>
                <c:pt idx="165">
                  <c:v>-115.29697721975668</c:v>
                </c:pt>
                <c:pt idx="166">
                  <c:v>-115.23133912356857</c:v>
                </c:pt>
                <c:pt idx="167">
                  <c:v>-115.16586606367395</c:v>
                </c:pt>
                <c:pt idx="168">
                  <c:v>-115.1004957404401</c:v>
                </c:pt>
                <c:pt idx="169">
                  <c:v>-115.03516824747143</c:v>
                </c:pt>
                <c:pt idx="170">
                  <c:v>-114.96982596713059</c:v>
                </c:pt>
                <c:pt idx="171">
                  <c:v>-114.90441347058558</c:v>
                </c:pt>
                <c:pt idx="172">
                  <c:v>-114.83887742222993</c:v>
                </c:pt>
                <c:pt idx="173">
                  <c:v>-114.77316648832451</c:v>
                </c:pt>
                <c:pt idx="174">
                  <c:v>-114.70723124971164</c:v>
                </c:pt>
                <c:pt idx="175">
                  <c:v>-114.64102411845471</c:v>
                </c:pt>
                <c:pt idx="176">
                  <c:v>-114.57449925825907</c:v>
                </c:pt>
                <c:pt idx="177">
                  <c:v>-114.50761250853304</c:v>
                </c:pt>
                <c:pt idx="178">
                  <c:v>-114.44032131195104</c:v>
                </c:pt>
                <c:pt idx="179">
                  <c:v>-114.37258464538385</c:v>
                </c:pt>
                <c:pt idx="180">
                  <c:v>-114.30436295406523</c:v>
                </c:pt>
                <c:pt idx="181">
                  <c:v>-114.23561808886649</c:v>
                </c:pt>
                <c:pt idx="182">
                  <c:v>-114.16631324655549</c:v>
                </c:pt>
                <c:pt idx="183">
                  <c:v>-114.09641291291908</c:v>
                </c:pt>
                <c:pt idx="184">
                  <c:v>-114.0258828086325</c:v>
                </c:pt>
                <c:pt idx="185">
                  <c:v>-113.95468983776249</c:v>
                </c:pt>
                <c:pt idx="186">
                  <c:v>-113.88280203879455</c:v>
                </c:pt>
                <c:pt idx="187">
                  <c:v>-113.81018853807859</c:v>
                </c:pt>
                <c:pt idx="188">
                  <c:v>-113.73681950559072</c:v>
                </c:pt>
                <c:pt idx="189">
                  <c:v>-113.66266611291246</c:v>
                </c:pt>
                <c:pt idx="190">
                  <c:v>-113.58770049333214</c:v>
                </c:pt>
                <c:pt idx="191">
                  <c:v>-113.51189570397673</c:v>
                </c:pt>
                <c:pt idx="192">
                  <c:v>-113.43522568988567</c:v>
                </c:pt>
                <c:pt idx="193">
                  <c:v>-113.35766524994136</c:v>
                </c:pt>
                <c:pt idx="194">
                  <c:v>-113.2791900045747</c:v>
                </c:pt>
                <c:pt idx="195">
                  <c:v>-113.19977636516634</c:v>
                </c:pt>
                <c:pt idx="196">
                  <c:v>-113.1194015050682</c:v>
                </c:pt>
                <c:pt idx="197">
                  <c:v>-113.03804333217198</c:v>
                </c:pt>
                <c:pt idx="198">
                  <c:v>-112.95568046295489</c:v>
                </c:pt>
                <c:pt idx="199">
                  <c:v>-112.872292197935</c:v>
                </c:pt>
                <c:pt idx="200">
                  <c:v>-112.78785849847165</c:v>
                </c:pt>
                <c:pt idx="201">
                  <c:v>-112.70235996484891</c:v>
                </c:pt>
                <c:pt idx="202">
                  <c:v>-112.61577781558211</c:v>
                </c:pt>
                <c:pt idx="203">
                  <c:v>-112.52809386789068</c:v>
                </c:pt>
                <c:pt idx="204">
                  <c:v>-112.43929051928188</c:v>
                </c:pt>
                <c:pt idx="205">
                  <c:v>-112.34935073019321</c:v>
                </c:pt>
                <c:pt idx="206">
                  <c:v>-112.25825800764227</c:v>
                </c:pt>
                <c:pt idx="207">
                  <c:v>-112.16599638983627</c:v>
                </c:pt>
                <c:pt idx="208">
                  <c:v>-112.072550431694</c:v>
                </c:pt>
                <c:pt idx="209">
                  <c:v>-111.97790519123598</c:v>
                </c:pt>
                <c:pt idx="210">
                  <c:v>-111.88204621679981</c:v>
                </c:pt>
                <c:pt idx="211">
                  <c:v>-111.78495953503955</c:v>
                </c:pt>
                <c:pt idx="212">
                  <c:v>-111.68663163966991</c:v>
                </c:pt>
                <c:pt idx="213">
                  <c:v>-111.58704948091724</c:v>
                </c:pt>
                <c:pt idx="214">
                  <c:v>-111.4862004556411</c:v>
                </c:pt>
                <c:pt idx="215">
                  <c:v>-111.38407239809152</c:v>
                </c:pt>
                <c:pt idx="216">
                  <c:v>-111.28065357126889</c:v>
                </c:pt>
                <c:pt idx="217">
                  <c:v>-111.17593265885395</c:v>
                </c:pt>
                <c:pt idx="218">
                  <c:v>-111.06989875767752</c:v>
                </c:pt>
                <c:pt idx="219">
                  <c:v>-110.96254137070025</c:v>
                </c:pt>
                <c:pt idx="220">
                  <c:v>-110.85385040047424</c:v>
                </c:pt>
                <c:pt idx="221">
                  <c:v>-110.74381614305926</c:v>
                </c:pt>
                <c:pt idx="222">
                  <c:v>-110.63242928236741</c:v>
                </c:pt>
                <c:pt idx="223">
                  <c:v>-110.51968088491145</c:v>
                </c:pt>
                <c:pt idx="224">
                  <c:v>-110.40556239493239</c:v>
                </c:pt>
                <c:pt idx="225">
                  <c:v>-110.29006562988357</c:v>
                </c:pt>
                <c:pt idx="226">
                  <c:v>-110.17318277624892</c:v>
                </c:pt>
                <c:pt idx="227">
                  <c:v>-110.05490638567412</c:v>
                </c:pt>
                <c:pt idx="228">
                  <c:v>-109.93522937139014</c:v>
                </c:pt>
                <c:pt idx="229">
                  <c:v>-109.81414500490968</c:v>
                </c:pt>
                <c:pt idx="230">
                  <c:v>-109.6916469129776</c:v>
                </c:pt>
                <c:pt idx="231">
                  <c:v>-109.56772907475701</c:v>
                </c:pt>
                <c:pt idx="232">
                  <c:v>-109.44238581923386</c:v>
                </c:pt>
                <c:pt idx="233">
                  <c:v>-109.31561182282317</c:v>
                </c:pt>
                <c:pt idx="234">
                  <c:v>-109.18740210716086</c:v>
                </c:pt>
                <c:pt idx="235">
                  <c:v>-109.05775203706568</c:v>
                </c:pt>
                <c:pt idx="236">
                  <c:v>-108.9266573186564</c:v>
                </c:pt>
                <c:pt idx="237">
                  <c:v>-108.79411399761005</c:v>
                </c:pt>
                <c:pt idx="238">
                  <c:v>-108.66011845754761</c:v>
                </c:pt>
                <c:pt idx="239">
                  <c:v>-108.52466741853368</c:v>
                </c:pt>
                <c:pt idx="240">
                  <c:v>-108.38775793567777</c:v>
                </c:pt>
                <c:pt idx="241">
                  <c:v>-108.24938739782505</c:v>
                </c:pt>
                <c:pt idx="242">
                  <c:v>-108.10955352632476</c:v>
                </c:pt>
                <c:pt idx="243">
                  <c:v>-107.96825437386534</c:v>
                </c:pt>
                <c:pt idx="244">
                  <c:v>-107.82548832336519</c:v>
                </c:pt>
                <c:pt idx="245">
                  <c:v>-107.68125408690935</c:v>
                </c:pt>
                <c:pt idx="246">
                  <c:v>-107.53555070472163</c:v>
                </c:pt>
                <c:pt idx="247">
                  <c:v>-107.38837754416315</c:v>
                </c:pt>
                <c:pt idx="248">
                  <c:v>-107.23973429874817</c:v>
                </c:pt>
                <c:pt idx="249">
                  <c:v>-107.08962098716853</c:v>
                </c:pt>
                <c:pt idx="250">
                  <c:v>-106.93803795231838</c:v>
                </c:pt>
                <c:pt idx="251">
                  <c:v>-106.78498586031148</c:v>
                </c:pt>
                <c:pt idx="252">
                  <c:v>-106.63046569948338</c:v>
                </c:pt>
                <c:pt idx="253">
                  <c:v>-106.47447877937142</c:v>
                </c:pt>
                <c:pt idx="254">
                  <c:v>-106.31702672966563</c:v>
                </c:pt>
                <c:pt idx="255">
                  <c:v>-106.15811149912409</c:v>
                </c:pt>
                <c:pt idx="256">
                  <c:v>-105.99773535444663</c:v>
                </c:pt>
                <c:pt idx="257">
                  <c:v>-105.83590087910099</c:v>
                </c:pt>
                <c:pt idx="258">
                  <c:v>-105.67261097209578</c:v>
                </c:pt>
                <c:pt idx="259">
                  <c:v>-105.50786884669537</c:v>
                </c:pt>
                <c:pt idx="260">
                  <c:v>-105.34167802907152</c:v>
                </c:pt>
                <c:pt idx="261">
                  <c:v>-105.17404235688721</c:v>
                </c:pt>
                <c:pt idx="262">
                  <c:v>-105.00496597780844</c:v>
                </c:pt>
                <c:pt idx="263">
                  <c:v>-104.83445334793996</c:v>
                </c:pt>
                <c:pt idx="264">
                  <c:v>-104.66250923018112</c:v>
                </c:pt>
                <c:pt idx="265">
                  <c:v>-104.4891386924985</c:v>
                </c:pt>
                <c:pt idx="266">
                  <c:v>-104.31434710611205</c:v>
                </c:pt>
                <c:pt idx="267">
                  <c:v>-104.13814014359195</c:v>
                </c:pt>
                <c:pt idx="268">
                  <c:v>-103.96052377686343</c:v>
                </c:pt>
                <c:pt idx="269">
                  <c:v>-103.78150427511724</c:v>
                </c:pt>
                <c:pt idx="270">
                  <c:v>-103.60108820262369</c:v>
                </c:pt>
                <c:pt idx="271">
                  <c:v>-103.41928241644834</c:v>
                </c:pt>
                <c:pt idx="272">
                  <c:v>-103.23609406406786</c:v>
                </c:pt>
                <c:pt idx="273">
                  <c:v>-103.05153058088436</c:v>
                </c:pt>
                <c:pt idx="274">
                  <c:v>-102.86559968763763</c:v>
                </c:pt>
                <c:pt idx="275">
                  <c:v>-102.67830938771391</c:v>
                </c:pt>
                <c:pt idx="276">
                  <c:v>-102.48966796435076</c:v>
                </c:pt>
                <c:pt idx="277">
                  <c:v>-102.29968397773766</c:v>
                </c:pt>
                <c:pt idx="278">
                  <c:v>-102.10836626201208</c:v>
                </c:pt>
                <c:pt idx="279">
                  <c:v>-101.91572392215102</c:v>
                </c:pt>
                <c:pt idx="280">
                  <c:v>-101.72176633075833</c:v>
                </c:pt>
                <c:pt idx="281">
                  <c:v>-101.52650312474827</c:v>
                </c:pt>
                <c:pt idx="282">
                  <c:v>-101.32994420192605</c:v>
                </c:pt>
                <c:pt idx="283">
                  <c:v>-101.13209971746599</c:v>
                </c:pt>
                <c:pt idx="284">
                  <c:v>-100.93298008028864</c:v>
                </c:pt>
                <c:pt idx="285">
                  <c:v>-100.73259594933802</c:v>
                </c:pt>
                <c:pt idx="286">
                  <c:v>-100.5309582297603</c:v>
                </c:pt>
                <c:pt idx="287">
                  <c:v>-100.32807806898575</c:v>
                </c:pt>
                <c:pt idx="288">
                  <c:v>-100.12396685271571</c:v>
                </c:pt>
                <c:pt idx="289">
                  <c:v>-99.918636200816394</c:v>
                </c:pt>
                <c:pt idx="290">
                  <c:v>-99.71209796312192</c:v>
                </c:pt>
                <c:pt idx="291">
                  <c:v>-99.504364215148684</c:v>
                </c:pt>
                <c:pt idx="292">
                  <c:v>-99.295447253723552</c:v>
                </c:pt>
                <c:pt idx="293">
                  <c:v>-99.085359592528505</c:v>
                </c:pt>
                <c:pt idx="294">
                  <c:v>-98.874113957564418</c:v>
                </c:pt>
                <c:pt idx="295">
                  <c:v>-98.661723282536855</c:v>
                </c:pt>
                <c:pt idx="296">
                  <c:v>-98.448200704166851</c:v>
                </c:pt>
                <c:pt idx="297">
                  <c:v>-98.233559557429885</c:v>
                </c:pt>
                <c:pt idx="298">
                  <c:v>-98.017813370726032</c:v>
                </c:pt>
                <c:pt idx="299">
                  <c:v>-97.800975860984721</c:v>
                </c:pt>
                <c:pt idx="300">
                  <c:v>-97.583060928707653</c:v>
                </c:pt>
                <c:pt idx="301">
                  <c:v>-97.364082652953215</c:v>
                </c:pt>
                <c:pt idx="302">
                  <c:v>-97.14405528626591</c:v>
                </c:pt>
                <c:pt idx="303">
                  <c:v>-96.922993249554622</c:v>
                </c:pt>
                <c:pt idx="304">
                  <c:v>-96.700911126923415</c:v>
                </c:pt>
                <c:pt idx="305">
                  <c:v>-96.477823660458427</c:v>
                </c:pt>
                <c:pt idx="306">
                  <c:v>-96.253745744975106</c:v>
                </c:pt>
                <c:pt idx="307">
                  <c:v>-96.028692422729165</c:v>
                </c:pt>
                <c:pt idx="308">
                  <c:v>-95.802678878095634</c:v>
                </c:pt>
                <c:pt idx="309">
                  <c:v>-95.575720432219583</c:v>
                </c:pt>
                <c:pt idx="310">
                  <c:v>-95.347832537642716</c:v>
                </c:pt>
                <c:pt idx="311">
                  <c:v>-95.119030772909667</c:v>
                </c:pt>
                <c:pt idx="312">
                  <c:v>-94.88933083715807</c:v>
                </c:pt>
                <c:pt idx="313">
                  <c:v>-94.658748544696408</c:v>
                </c:pt>
                <c:pt idx="314">
                  <c:v>-94.427299819573477</c:v>
                </c:pt>
                <c:pt idx="315">
                  <c:v>-94.19500069014353</c:v>
                </c:pt>
                <c:pt idx="316">
                  <c:v>-93.961867283631108</c:v>
                </c:pt>
                <c:pt idx="317">
                  <c:v>-93.72791582069928</c:v>
                </c:pt>
                <c:pt idx="318">
                  <c:v>-93.493162610025365</c:v>
                </c:pt>
                <c:pt idx="319">
                  <c:v>-93.257624042887841</c:v>
                </c:pt>
                <c:pt idx="320">
                  <c:v>-93.021316587768212</c:v>
                </c:pt>
                <c:pt idx="321">
                  <c:v>-92.784256784971859</c:v>
                </c:pt>
                <c:pt idx="322">
                  <c:v>-92.546461241271004</c:v>
                </c:pt>
                <c:pt idx="323">
                  <c:v>-92.307946624574015</c:v>
                </c:pt>
                <c:pt idx="324">
                  <c:v>-92.068729658624164</c:v>
                </c:pt>
                <c:pt idx="325">
                  <c:v>-91.828827117731436</c:v>
                </c:pt>
                <c:pt idx="326">
                  <c:v>-91.588255821540827</c:v>
                </c:pt>
                <c:pt idx="327">
                  <c:v>-91.34703262984047</c:v>
                </c:pt>
                <c:pt idx="328">
                  <c:v>-91.105174437412558</c:v>
                </c:pt>
                <c:pt idx="329">
                  <c:v>-90.862698168930564</c:v>
                </c:pt>
                <c:pt idx="330">
                  <c:v>-90.619620773905467</c:v>
                </c:pt>
                <c:pt idx="331">
                  <c:v>-90.37595922168407</c:v>
                </c:pt>
                <c:pt idx="332">
                  <c:v>-90.131730496502172</c:v>
                </c:pt>
                <c:pt idx="333">
                  <c:v>-89.886951592595381</c:v>
                </c:pt>
                <c:pt idx="334">
                  <c:v>-89.641639509370066</c:v>
                </c:pt>
                <c:pt idx="335">
                  <c:v>-89.395811246637095</c:v>
                </c:pt>
                <c:pt idx="336">
                  <c:v>-89.14948379991057</c:v>
                </c:pt>
                <c:pt idx="337">
                  <c:v>-88.902674155774037</c:v>
                </c:pt>
                <c:pt idx="338">
                  <c:v>-88.655399287316072</c:v>
                </c:pt>
                <c:pt idx="339">
                  <c:v>-88.407676149637524</c:v>
                </c:pt>
                <c:pt idx="340">
                  <c:v>-88.159521675432131</c:v>
                </c:pt>
                <c:pt idx="341">
                  <c:v>-87.910952770642496</c:v>
                </c:pt>
                <c:pt idx="342">
                  <c:v>-87.661986310192873</c:v>
                </c:pt>
                <c:pt idx="343">
                  <c:v>-87.412639133800667</c:v>
                </c:pt>
                <c:pt idx="344">
                  <c:v>-87.162928041867559</c:v>
                </c:pt>
                <c:pt idx="345">
                  <c:v>-86.912869791452181</c:v>
                </c:pt>
                <c:pt idx="346">
                  <c:v>-86.662481092325066</c:v>
                </c:pt>
                <c:pt idx="347">
                  <c:v>-86.411778603107194</c:v>
                </c:pt>
                <c:pt idx="348">
                  <c:v>-86.160778927493027</c:v>
                </c:pt>
                <c:pt idx="349">
                  <c:v>-85.909498610559012</c:v>
                </c:pt>
                <c:pt idx="350">
                  <c:v>-85.657954135157922</c:v>
                </c:pt>
                <c:pt idx="351">
                  <c:v>-85.406161918400215</c:v>
                </c:pt>
                <c:pt idx="352">
                  <c:v>-85.154138308222429</c:v>
                </c:pt>
                <c:pt idx="353">
                  <c:v>-84.901899580043278</c:v>
                </c:pt>
                <c:pt idx="354">
                  <c:v>-84.649461933507808</c:v>
                </c:pt>
                <c:pt idx="355">
                  <c:v>-84.396841489319485</c:v>
                </c:pt>
                <c:pt idx="356">
                  <c:v>-84.144054286160724</c:v>
                </c:pt>
                <c:pt idx="357">
                  <c:v>-83.89111627770157</c:v>
                </c:pt>
                <c:pt idx="358">
                  <c:v>-83.638043329696643</c:v>
                </c:pt>
                <c:pt idx="359">
                  <c:v>-83.38485121716991</c:v>
                </c:pt>
                <c:pt idx="360">
                  <c:v>-83.131555621687369</c:v>
                </c:pt>
                <c:pt idx="361">
                  <c:v>-82.878172128716869</c:v>
                </c:pt>
                <c:pt idx="362">
                  <c:v>-82.624716225075048</c:v>
                </c:pt>
                <c:pt idx="363">
                  <c:v>-82.371203296460493</c:v>
                </c:pt>
                <c:pt idx="364">
                  <c:v>-82.117648625072917</c:v>
                </c:pt>
                <c:pt idx="365">
                  <c:v>-81.864067387317192</c:v>
                </c:pt>
                <c:pt idx="366">
                  <c:v>-81.610474651592114</c:v>
                </c:pt>
                <c:pt idx="367">
                  <c:v>-81.356885376162552</c:v>
                </c:pt>
                <c:pt idx="368">
                  <c:v>-81.103314407114482</c:v>
                </c:pt>
                <c:pt idx="369">
                  <c:v>-80.849776476391725</c:v>
                </c:pt>
                <c:pt idx="370">
                  <c:v>-80.596286199913777</c:v>
                </c:pt>
                <c:pt idx="371">
                  <c:v>-80.342858075773307</c:v>
                </c:pt>
                <c:pt idx="372">
                  <c:v>-80.08950648251249</c:v>
                </c:pt>
                <c:pt idx="373">
                  <c:v>-79.836245677477052</c:v>
                </c:pt>
                <c:pt idx="374">
                  <c:v>-79.583089795246821</c:v>
                </c:pt>
                <c:pt idx="375">
                  <c:v>-79.330052846141626</c:v>
                </c:pt>
                <c:pt idx="376">
                  <c:v>-79.07714871480124</c:v>
                </c:pt>
                <c:pt idx="377">
                  <c:v>-78.824391158838239</c:v>
                </c:pt>
                <c:pt idx="378">
                  <c:v>-78.571793807562472</c:v>
                </c:pt>
                <c:pt idx="379">
                  <c:v>-78.319370160775776</c:v>
                </c:pt>
                <c:pt idx="380">
                  <c:v>-78.067133587635567</c:v>
                </c:pt>
                <c:pt idx="381">
                  <c:v>-77.815097325586123</c:v>
                </c:pt>
                <c:pt idx="382">
                  <c:v>-77.563274479356096</c:v>
                </c:pt>
                <c:pt idx="383">
                  <c:v>-77.31167802002085</c:v>
                </c:pt>
                <c:pt idx="384">
                  <c:v>-77.060320784128351</c:v>
                </c:pt>
                <c:pt idx="385">
                  <c:v>-76.809215472887047</c:v>
                </c:pt>
                <c:pt idx="386">
                  <c:v>-76.558374651414596</c:v>
                </c:pt>
                <c:pt idx="387">
                  <c:v>-76.307810748045767</c:v>
                </c:pt>
                <c:pt idx="388">
                  <c:v>-76.057536053698243</c:v>
                </c:pt>
                <c:pt idx="389">
                  <c:v>-75.807562721295</c:v>
                </c:pt>
                <c:pt idx="390">
                  <c:v>-75.557902765241778</c:v>
                </c:pt>
                <c:pt idx="391">
                  <c:v>-75.30856806095818</c:v>
                </c:pt>
                <c:pt idx="392">
                  <c:v>-75.059570344461179</c:v>
                </c:pt>
                <c:pt idx="393">
                  <c:v>-74.810921211999613</c:v>
                </c:pt>
                <c:pt idx="394">
                  <c:v>-74.562632119738169</c:v>
                </c:pt>
                <c:pt idx="395">
                  <c:v>-74.314714383489701</c:v>
                </c:pt>
                <c:pt idx="396">
                  <c:v>-74.067179178494456</c:v>
                </c:pt>
                <c:pt idx="397">
                  <c:v>-73.820037539244765</c:v>
                </c:pt>
                <c:pt idx="398">
                  <c:v>-73.573300359354192</c:v>
                </c:pt>
                <c:pt idx="399">
                  <c:v>-73.32697839146951</c:v>
                </c:pt>
                <c:pt idx="400">
                  <c:v>-73.081082247224515</c:v>
                </c:pt>
                <c:pt idx="401">
                  <c:v>-72.835622397234147</c:v>
                </c:pt>
                <c:pt idx="402">
                  <c:v>-72.590609171128051</c:v>
                </c:pt>
                <c:pt idx="403">
                  <c:v>-72.346052757621919</c:v>
                </c:pt>
                <c:pt idx="404">
                  <c:v>-72.101963204625889</c:v>
                </c:pt>
                <c:pt idx="405">
                  <c:v>-71.858350419388387</c:v>
                </c:pt>
                <c:pt idx="406">
                  <c:v>-71.615224168674615</c:v>
                </c:pt>
                <c:pt idx="407">
                  <c:v>-71.372594078978352</c:v>
                </c:pt>
                <c:pt idx="408">
                  <c:v>-71.130469636766065</c:v>
                </c:pt>
                <c:pt idx="409">
                  <c:v>-70.888860188752176</c:v>
                </c:pt>
                <c:pt idx="410">
                  <c:v>-70.64777494220462</c:v>
                </c:pt>
                <c:pt idx="411">
                  <c:v>-70.40722296527926</c:v>
                </c:pt>
                <c:pt idx="412">
                  <c:v>-70.167213187382629</c:v>
                </c:pt>
                <c:pt idx="413">
                  <c:v>-69.927754399561792</c:v>
                </c:pt>
                <c:pt idx="414">
                  <c:v>-69.688855254920156</c:v>
                </c:pt>
                <c:pt idx="415">
                  <c:v>-69.450524269058775</c:v>
                </c:pt>
                <c:pt idx="416">
                  <c:v>-69.212769820541837</c:v>
                </c:pt>
                <c:pt idx="417">
                  <c:v>-68.975600151385521</c:v>
                </c:pt>
                <c:pt idx="418">
                  <c:v>-68.739023367569615</c:v>
                </c:pt>
                <c:pt idx="419">
                  <c:v>-68.503047439570622</c:v>
                </c:pt>
                <c:pt idx="420">
                  <c:v>-68.267680202915955</c:v>
                </c:pt>
                <c:pt idx="421">
                  <c:v>-68.032929358758139</c:v>
                </c:pt>
                <c:pt idx="422">
                  <c:v>-67.798802474468374</c:v>
                </c:pt>
                <c:pt idx="423">
                  <c:v>-67.565306984248707</c:v>
                </c:pt>
                <c:pt idx="424">
                  <c:v>-67.332450189761971</c:v>
                </c:pt>
                <c:pt idx="425">
                  <c:v>-67.100239260778977</c:v>
                </c:pt>
                <c:pt idx="426">
                  <c:v>-66.868681235842075</c:v>
                </c:pt>
                <c:pt idx="427">
                  <c:v>-66.637783022944575</c:v>
                </c:pt>
                <c:pt idx="428">
                  <c:v>-66.407551400225231</c:v>
                </c:pt>
                <c:pt idx="429">
                  <c:v>-66.177993016677277</c:v>
                </c:pt>
                <c:pt idx="430">
                  <c:v>-65.949114392871394</c:v>
                </c:pt>
                <c:pt idx="431">
                  <c:v>-65.720921921691996</c:v>
                </c:pt>
                <c:pt idx="432">
                  <c:v>-65.49342186908612</c:v>
                </c:pt>
                <c:pt idx="433">
                  <c:v>-65.266620374824726</c:v>
                </c:pt>
                <c:pt idx="434">
                  <c:v>-65.040523453275512</c:v>
                </c:pt>
                <c:pt idx="435">
                  <c:v>-64.815136994186872</c:v>
                </c:pt>
                <c:pt idx="436">
                  <c:v>-64.590466763482482</c:v>
                </c:pt>
                <c:pt idx="437">
                  <c:v>-64.36651840406617</c:v>
                </c:pt>
                <c:pt idx="438">
                  <c:v>-64.143297436636175</c:v>
                </c:pt>
                <c:pt idx="439">
                  <c:v>-63.920809260508975</c:v>
                </c:pt>
                <c:pt idx="440">
                  <c:v>-63.699059154451561</c:v>
                </c:pt>
                <c:pt idx="441">
                  <c:v>-63.478052277522266</c:v>
                </c:pt>
                <c:pt idx="442">
                  <c:v>-63.257793669919494</c:v>
                </c:pt>
                <c:pt idx="443">
                  <c:v>-63.038288253837891</c:v>
                </c:pt>
                <c:pt idx="444">
                  <c:v>-62.819540834331775</c:v>
                </c:pt>
                <c:pt idx="445">
                  <c:v>-62.601556100185235</c:v>
                </c:pt>
                <c:pt idx="446">
                  <c:v>-62.384338624788683</c:v>
                </c:pt>
                <c:pt idx="447">
                  <c:v>-62.167892867021521</c:v>
                </c:pt>
                <c:pt idx="448">
                  <c:v>-61.952223172140322</c:v>
                </c:pt>
                <c:pt idx="449">
                  <c:v>-61.737333772672628</c:v>
                </c:pt>
                <c:pt idx="450">
                  <c:v>-61.523228789315652</c:v>
                </c:pt>
                <c:pt idx="451">
                  <c:v>-61.309912231839746</c:v>
                </c:pt>
                <c:pt idx="452">
                  <c:v>-61.097387999996357</c:v>
                </c:pt>
                <c:pt idx="453">
                  <c:v>-60.88565988443014</c:v>
                </c:pt>
                <c:pt idx="454">
                  <c:v>-60.674731567594876</c:v>
                </c:pt>
                <c:pt idx="455">
                  <c:v>-60.464606624673053</c:v>
                </c:pt>
                <c:pt idx="456">
                  <c:v>-60.255288524498781</c:v>
                </c:pt>
                <c:pt idx="457">
                  <c:v>-60.046780630483738</c:v>
                </c:pt>
                <c:pt idx="458">
                  <c:v>-59.839086201545967</c:v>
                </c:pt>
                <c:pt idx="459">
                  <c:v>-59.632208393041196</c:v>
                </c:pt>
                <c:pt idx="460">
                  <c:v>-59.426150257696577</c:v>
                </c:pt>
                <c:pt idx="461">
                  <c:v>-59.220914746546583</c:v>
                </c:pt>
                <c:pt idx="462">
                  <c:v>-59.016504709870588</c:v>
                </c:pt>
                <c:pt idx="463">
                  <c:v>-58.812922898132342</c:v>
                </c:pt>
                <c:pt idx="464">
                  <c:v>-58.610171962920816</c:v>
                </c:pt>
                <c:pt idx="465">
                  <c:v>-58.408254457892269</c:v>
                </c:pt>
                <c:pt idx="466">
                  <c:v>-58.207172839713422</c:v>
                </c:pt>
                <c:pt idx="467">
                  <c:v>-58.00692946900557</c:v>
                </c:pt>
                <c:pt idx="468">
                  <c:v>-57.807526611289148</c:v>
                </c:pt>
                <c:pt idx="469">
                  <c:v>-57.608966437929041</c:v>
                </c:pt>
                <c:pt idx="470">
                  <c:v>-57.411251027080056</c:v>
                </c:pt>
                <c:pt idx="471">
                  <c:v>-57.214382364632513</c:v>
                </c:pt>
                <c:pt idx="472">
                  <c:v>-57.018362345157982</c:v>
                </c:pt>
                <c:pt idx="473">
                  <c:v>-56.823192772854554</c:v>
                </c:pt>
                <c:pt idx="474">
                  <c:v>-56.628875362492039</c:v>
                </c:pt>
                <c:pt idx="475">
                  <c:v>-56.435411740356386</c:v>
                </c:pt>
                <c:pt idx="476">
                  <c:v>-56.242803445193573</c:v>
                </c:pt>
                <c:pt idx="477">
                  <c:v>-56.051051929152663</c:v>
                </c:pt>
                <c:pt idx="478">
                  <c:v>-55.860158558727903</c:v>
                </c:pt>
                <c:pt idx="479">
                  <c:v>-55.670124615699592</c:v>
                </c:pt>
                <c:pt idx="480">
                  <c:v>-55.480951298073848</c:v>
                </c:pt>
                <c:pt idx="481">
                  <c:v>-55.292639721020862</c:v>
                </c:pt>
                <c:pt idx="482">
                  <c:v>-55.105190917811711</c:v>
                </c:pt>
                <c:pt idx="483">
                  <c:v>-54.918605840753514</c:v>
                </c:pt>
                <c:pt idx="484">
                  <c:v>-54.732885362122687</c:v>
                </c:pt>
                <c:pt idx="485">
                  <c:v>-54.548030275096437</c:v>
                </c:pt>
                <c:pt idx="486">
                  <c:v>-54.364041294682124</c:v>
                </c:pt>
                <c:pt idx="487">
                  <c:v>-54.180919058644491</c:v>
                </c:pt>
                <c:pt idx="488">
                  <c:v>-53.998664128430704</c:v>
                </c:pt>
                <c:pt idx="489">
                  <c:v>-53.817276990092864</c:v>
                </c:pt>
                <c:pt idx="490">
                  <c:v>-53.636758055208105</c:v>
                </c:pt>
                <c:pt idx="491">
                  <c:v>-53.457107661796158</c:v>
                </c:pt>
                <c:pt idx="492">
                  <c:v>-53.278326075233991</c:v>
                </c:pt>
                <c:pt idx="493">
                  <c:v>-53.100413489167863</c:v>
                </c:pt>
                <c:pt idx="494">
                  <c:v>-52.923370026422305</c:v>
                </c:pt>
                <c:pt idx="495">
                  <c:v>-52.747195739906118</c:v>
                </c:pt>
                <c:pt idx="496">
                  <c:v>-52.571890613515222</c:v>
                </c:pt>
                <c:pt idx="497">
                  <c:v>-52.397454563032426</c:v>
                </c:pt>
                <c:pt idx="498">
                  <c:v>-52.22388743702362</c:v>
                </c:pt>
                <c:pt idx="499">
                  <c:v>-52.05118901773082</c:v>
                </c:pt>
                <c:pt idx="500">
                  <c:v>-51.879359021961534</c:v>
                </c:pt>
                <c:pt idx="501">
                  <c:v>-51.708397101974668</c:v>
                </c:pt>
                <c:pt idx="502">
                  <c:v>-51.538302846362683</c:v>
                </c:pt>
                <c:pt idx="503">
                  <c:v>-51.369075780929961</c:v>
                </c:pt>
                <c:pt idx="504">
                  <c:v>-51.200715369567519</c:v>
                </c:pt>
                <c:pt idx="505">
                  <c:v>-51.033221015123502</c:v>
                </c:pt>
                <c:pt idx="506">
                  <c:v>-50.866592060269909</c:v>
                </c:pt>
                <c:pt idx="507">
                  <c:v>-50.700827788365217</c:v>
                </c:pt>
                <c:pt idx="508">
                  <c:v>-50.535927424312689</c:v>
                </c:pt>
                <c:pt idx="509">
                  <c:v>-50.371890135414674</c:v>
                </c:pt>
                <c:pt idx="510">
                  <c:v>-50.208715032222358</c:v>
                </c:pt>
                <c:pt idx="511">
                  <c:v>-50.046401169381426</c:v>
                </c:pt>
                <c:pt idx="512">
                  <c:v>-49.884947546473029</c:v>
                </c:pt>
                <c:pt idx="513">
                  <c:v>-49.724353108850323</c:v>
                </c:pt>
                <c:pt idx="514">
                  <c:v>-49.56461674847057</c:v>
                </c:pt>
                <c:pt idx="515">
                  <c:v>-49.405737304722408</c:v>
                </c:pt>
                <c:pt idx="516">
                  <c:v>-49.247713565248461</c:v>
                </c:pt>
                <c:pt idx="517">
                  <c:v>-49.090544266763288</c:v>
                </c:pt>
                <c:pt idx="518">
                  <c:v>-48.934228095866445</c:v>
                </c:pt>
                <c:pt idx="519">
                  <c:v>-48.778763689850621</c:v>
                </c:pt>
                <c:pt idx="520">
                  <c:v>-48.6241496375049</c:v>
                </c:pt>
                <c:pt idx="521">
                  <c:v>-48.470384479913065</c:v>
                </c:pt>
                <c:pt idx="522">
                  <c:v>-48.317466711246794</c:v>
                </c:pt>
                <c:pt idx="523">
                  <c:v>-48.165394779553736</c:v>
                </c:pt>
                <c:pt idx="524">
                  <c:v>-48.014167087540557</c:v>
                </c:pt>
                <c:pt idx="525">
                  <c:v>-47.863781993350699</c:v>
                </c:pt>
                <c:pt idx="526">
                  <c:v>-47.714237811336943</c:v>
                </c:pt>
                <c:pt idx="527">
                  <c:v>-47.565532812828707</c:v>
                </c:pt>
                <c:pt idx="528">
                  <c:v>-47.417665226893973</c:v>
                </c:pt>
                <c:pt idx="529">
                  <c:v>-47.270633241095851</c:v>
                </c:pt>
                <c:pt idx="530">
                  <c:v>-47.124435002243757</c:v>
                </c:pt>
                <c:pt idx="531">
                  <c:v>-46.979068617139149</c:v>
                </c:pt>
                <c:pt idx="532">
                  <c:v>-46.834532153315791</c:v>
                </c:pt>
                <c:pt idx="533">
                  <c:v>-46.690823639774408</c:v>
                </c:pt>
                <c:pt idx="534">
                  <c:v>-46.547941067711889</c:v>
                </c:pt>
                <c:pt idx="535">
                  <c:v>-46.405882391244887</c:v>
                </c:pt>
                <c:pt idx="536">
                  <c:v>-46.264645528127687</c:v>
                </c:pt>
                <c:pt idx="537">
                  <c:v>-46.124228360464571</c:v>
                </c:pt>
                <c:pt idx="538">
                  <c:v>-45.984628735416408</c:v>
                </c:pt>
                <c:pt idx="539">
                  <c:v>-45.845844465901621</c:v>
                </c:pt>
                <c:pt idx="540">
                  <c:v>-45.707873331291296</c:v>
                </c:pt>
                <c:pt idx="541">
                  <c:v>-45.570713078098635</c:v>
                </c:pt>
                <c:pt idx="542">
                  <c:v>-45.434361420662583</c:v>
                </c:pt>
                <c:pt idx="543">
                  <c:v>-45.298816041825717</c:v>
                </c:pt>
                <c:pt idx="544">
                  <c:v>-45.164074593606131</c:v>
                </c:pt>
                <c:pt idx="545">
                  <c:v>-45.030134697863758</c:v>
                </c:pt>
                <c:pt idx="546">
                  <c:v>-44.896993946960549</c:v>
                </c:pt>
                <c:pt idx="547">
                  <c:v>-44.764649904414938</c:v>
                </c:pt>
                <c:pt idx="548">
                  <c:v>-44.633100105550398</c:v>
                </c:pt>
                <c:pt idx="549">
                  <c:v>-44.502342058138055</c:v>
                </c:pt>
                <c:pt idx="550">
                  <c:v>-44.372373243033337</c:v>
                </c:pt>
                <c:pt idx="551">
                  <c:v>-44.243191114806848</c:v>
                </c:pt>
                <c:pt idx="552">
                  <c:v>-44.114793102369049</c:v>
                </c:pt>
                <c:pt idx="553">
                  <c:v>-43.987176609589284</c:v>
                </c:pt>
                <c:pt idx="554">
                  <c:v>-43.860339015908608</c:v>
                </c:pt>
                <c:pt idx="555">
                  <c:v>-43.73427767694676</c:v>
                </c:pt>
                <c:pt idx="556">
                  <c:v>-43.608989925103117</c:v>
                </c:pt>
                <c:pt idx="557">
                  <c:v>-43.484473070151722</c:v>
                </c:pt>
                <c:pt idx="558">
                  <c:v>-43.360724399830332</c:v>
                </c:pt>
                <c:pt idx="559">
                  <c:v>-43.237741180423399</c:v>
                </c:pt>
                <c:pt idx="560">
                  <c:v>-43.115520657339204</c:v>
                </c:pt>
                <c:pt idx="561">
                  <c:v>-42.994060055680848</c:v>
                </c:pt>
                <c:pt idx="562">
                  <c:v>-42.873356580811475</c:v>
                </c:pt>
                <c:pt idx="563">
                  <c:v>-42.753407418913298</c:v>
                </c:pt>
                <c:pt idx="564">
                  <c:v>-42.6342097375408</c:v>
                </c:pt>
                <c:pt idx="565">
                  <c:v>-42.515760686167937</c:v>
                </c:pt>
                <c:pt idx="566">
                  <c:v>-42.398057396729286</c:v>
                </c:pt>
                <c:pt idx="567">
                  <c:v>-42.281096984155425</c:v>
                </c:pt>
                <c:pt idx="568">
                  <c:v>-42.164876546902178</c:v>
                </c:pt>
                <c:pt idx="569">
                  <c:v>-42.049393167474051</c:v>
                </c:pt>
                <c:pt idx="570">
                  <c:v>-41.934643912941596</c:v>
                </c:pt>
                <c:pt idx="571">
                  <c:v>-41.820625835453114</c:v>
                </c:pt>
                <c:pt idx="572">
                  <c:v>-41.70733597274014</c:v>
                </c:pt>
                <c:pt idx="573">
                  <c:v>-41.594771348617286</c:v>
                </c:pt>
                <c:pt idx="574">
                  <c:v>-41.482928973476049</c:v>
                </c:pt>
                <c:pt idx="575">
                  <c:v>-41.371805844772837</c:v>
                </c:pt>
                <c:pt idx="576">
                  <c:v>-41.261398947511111</c:v>
                </c:pt>
                <c:pt idx="577">
                  <c:v>-41.151705254717768</c:v>
                </c:pt>
                <c:pt idx="578">
                  <c:v>-41.042721727913573</c:v>
                </c:pt>
                <c:pt idx="579">
                  <c:v>-40.934445317577911</c:v>
                </c:pt>
                <c:pt idx="580">
                  <c:v>-40.826872963607684</c:v>
                </c:pt>
                <c:pt idx="581">
                  <c:v>-40.720001595770583</c:v>
                </c:pt>
                <c:pt idx="582">
                  <c:v>-40.613828134152442</c:v>
                </c:pt>
                <c:pt idx="583">
                  <c:v>-40.508349489599027</c:v>
                </c:pt>
                <c:pt idx="584">
                  <c:v>-40.403562564152026</c:v>
                </c:pt>
                <c:pt idx="585">
                  <c:v>-40.299464251479435</c:v>
                </c:pt>
                <c:pt idx="586">
                  <c:v>-40.196051437300298</c:v>
                </c:pt>
                <c:pt idx="587">
                  <c:v>-40.093320999803751</c:v>
                </c:pt>
                <c:pt idx="588">
                  <c:v>-39.991269810062647</c:v>
                </c:pt>
                <c:pt idx="589">
                  <c:v>-39.88989473244132</c:v>
                </c:pt>
                <c:pt idx="590">
                  <c:v>-39.789192624998122</c:v>
                </c:pt>
                <c:pt idx="591">
                  <c:v>-39.689160339882164</c:v>
                </c:pt>
                <c:pt idx="592">
                  <c:v>-39.589794723724822</c:v>
                </c:pt>
                <c:pt idx="593">
                  <c:v>-39.491092618025561</c:v>
                </c:pt>
                <c:pt idx="594">
                  <c:v>-39.39305085953248</c:v>
                </c:pt>
                <c:pt idx="595">
                  <c:v>-39.295666280617354</c:v>
                </c:pt>
                <c:pt idx="596">
                  <c:v>-39.198935709645355</c:v>
                </c:pt>
                <c:pt idx="597">
                  <c:v>-39.102855971339437</c:v>
                </c:pt>
                <c:pt idx="598">
                  <c:v>-39.007423887139396</c:v>
                </c:pt>
                <c:pt idx="599">
                  <c:v>-38.912636275555627</c:v>
                </c:pt>
                <c:pt idx="600">
                  <c:v>-38.818489952517666</c:v>
                </c:pt>
                <c:pt idx="601">
                  <c:v>-38.724981731717463</c:v>
                </c:pt>
                <c:pt idx="602">
                  <c:v>-38.632108424947575</c:v>
                </c:pt>
                <c:pt idx="603">
                  <c:v>-38.539866842434151</c:v>
                </c:pt>
                <c:pt idx="604">
                  <c:v>-38.448253793164724</c:v>
                </c:pt>
                <c:pt idx="605">
                  <c:v>-38.35726608521108</c:v>
                </c:pt>
                <c:pt idx="606">
                  <c:v>-38.266900526046953</c:v>
                </c:pt>
                <c:pt idx="607">
                  <c:v>-38.177153922860811</c:v>
                </c:pt>
                <c:pt idx="608">
                  <c:v>-38.088023082863515</c:v>
                </c:pt>
                <c:pt idx="609">
                  <c:v>-37.999504813591244</c:v>
                </c:pt>
                <c:pt idx="610">
                  <c:v>-37.911595923203379</c:v>
                </c:pt>
                <c:pt idx="611">
                  <c:v>-37.824293220775502</c:v>
                </c:pt>
                <c:pt idx="612">
                  <c:v>-37.73759351658768</c:v>
                </c:pt>
                <c:pt idx="613">
                  <c:v>-37.651493622407855</c:v>
                </c:pt>
                <c:pt idx="614">
                  <c:v>-37.565990351770523</c:v>
                </c:pt>
                <c:pt idx="615">
                  <c:v>-37.481080520250714</c:v>
                </c:pt>
                <c:pt idx="616">
                  <c:v>-37.396760945733234</c:v>
                </c:pt>
                <c:pt idx="617">
                  <c:v>-37.313028448677301</c:v>
                </c:pt>
                <c:pt idx="618">
                  <c:v>-37.229879852376627</c:v>
                </c:pt>
                <c:pt idx="619">
                  <c:v>-37.14731198321482</c:v>
                </c:pt>
                <c:pt idx="620">
                  <c:v>-37.065321670916319</c:v>
                </c:pt>
                <c:pt idx="621">
                  <c:v>-36.983905748792949</c:v>
                </c:pt>
                <c:pt idx="622">
                  <c:v>-36.903061053985823</c:v>
                </c:pt>
                <c:pt idx="623">
                  <c:v>-36.82278442770297</c:v>
                </c:pt>
                <c:pt idx="624">
                  <c:v>-36.743072715452627</c:v>
                </c:pt>
                <c:pt idx="625">
                  <c:v>-36.663922767272055</c:v>
                </c:pt>
                <c:pt idx="626">
                  <c:v>-36.585331437952163</c:v>
                </c:pt>
                <c:pt idx="627">
                  <c:v>-36.507295587257971</c:v>
                </c:pt>
                <c:pt idx="628">
                  <c:v>-36.429812080144643</c:v>
                </c:pt>
                <c:pt idx="629">
                  <c:v>-36.352877786969543</c:v>
                </c:pt>
                <c:pt idx="630">
                  <c:v>-36.276489583700055</c:v>
                </c:pt>
                <c:pt idx="631">
                  <c:v>-36.200644352117365</c:v>
                </c:pt>
                <c:pt idx="632">
                  <c:v>-36.125338980016181</c:v>
                </c:pt>
                <c:pt idx="633">
                  <c:v>-36.050570361400474</c:v>
                </c:pt>
                <c:pt idx="634">
                  <c:v>-35.976335396675125</c:v>
                </c:pt>
                <c:pt idx="635">
                  <c:v>-35.902630992833849</c:v>
                </c:pt>
                <c:pt idx="636">
                  <c:v>-35.829454063643055</c:v>
                </c:pt>
                <c:pt idx="637">
                  <c:v>-35.756801529821928</c:v>
                </c:pt>
                <c:pt idx="638">
                  <c:v>-35.684670319218753</c:v>
                </c:pt>
                <c:pt idx="639">
                  <c:v>-35.613057366983298</c:v>
                </c:pt>
                <c:pt idx="640">
                  <c:v>-35.541959615735749</c:v>
                </c:pt>
                <c:pt idx="641">
                  <c:v>-35.471374015731726</c:v>
                </c:pt>
                <c:pt idx="642">
                  <c:v>-35.401297525023693</c:v>
                </c:pt>
                <c:pt idx="643">
                  <c:v>-35.331727109618868</c:v>
                </c:pt>
                <c:pt idx="644">
                  <c:v>-35.262659743633435</c:v>
                </c:pt>
                <c:pt idx="645">
                  <c:v>-35.194092409443329</c:v>
                </c:pt>
                <c:pt idx="646">
                  <c:v>-35.126022097831537</c:v>
                </c:pt>
                <c:pt idx="647">
                  <c:v>-35.058445808131836</c:v>
                </c:pt>
                <c:pt idx="648">
                  <c:v>-34.991360548369244</c:v>
                </c:pt>
                <c:pt idx="649">
                  <c:v>-34.924763335397103</c:v>
                </c:pt>
                <c:pt idx="650">
                  <c:v>-34.858651195030717</c:v>
                </c:pt>
                <c:pt idx="651">
                  <c:v>-34.793021162177894</c:v>
                </c:pt>
                <c:pt idx="652">
                  <c:v>-34.727870280965959</c:v>
                </c:pt>
                <c:pt idx="653">
                  <c:v>-34.663195604865933</c:v>
                </c:pt>
                <c:pt idx="654">
                  <c:v>-34.59899419681318</c:v>
                </c:pt>
                <c:pt idx="655">
                  <c:v>-34.535263129325159</c:v>
                </c:pt>
                <c:pt idx="656">
                  <c:v>-34.471999484615992</c:v>
                </c:pt>
                <c:pt idx="657">
                  <c:v>-34.409200354707963</c:v>
                </c:pt>
                <c:pt idx="658">
                  <c:v>-34.346862841540059</c:v>
                </c:pt>
                <c:pt idx="659">
                  <c:v>-34.284984057073473</c:v>
                </c:pt>
                <c:pt idx="660">
                  <c:v>-34.22356112339429</c:v>
                </c:pt>
                <c:pt idx="661">
                  <c:v>-34.16259117281308</c:v>
                </c:pt>
                <c:pt idx="662">
                  <c:v>-34.102071347961783</c:v>
                </c:pt>
                <c:pt idx="663">
                  <c:v>-34.041998801887672</c:v>
                </c:pt>
                <c:pt idx="664">
                  <c:v>-33.982370698144621</c:v>
                </c:pt>
                <c:pt idx="665">
                  <c:v>-33.923184210881573</c:v>
                </c:pt>
                <c:pt idx="666">
                  <c:v>-33.864436524928237</c:v>
                </c:pt>
                <c:pt idx="667">
                  <c:v>-33.806124835878222</c:v>
                </c:pt>
                <c:pt idx="668">
                  <c:v>-33.748246350169438</c:v>
                </c:pt>
                <c:pt idx="669">
                  <c:v>-33.690798285161947</c:v>
                </c:pt>
                <c:pt idx="670">
                  <c:v>-33.633777869213191</c:v>
                </c:pt>
                <c:pt idx="671">
                  <c:v>-33.577182341750756</c:v>
                </c:pt>
                <c:pt idx="672">
                  <c:v>-33.521008953342573</c:v>
                </c:pt>
                <c:pt idx="673">
                  <c:v>-33.465254965764728</c:v>
                </c:pt>
                <c:pt idx="674">
                  <c:v>-33.409917652066724</c:v>
                </c:pt>
                <c:pt idx="675">
                  <c:v>-33.354994296634487</c:v>
                </c:pt>
                <c:pt idx="676">
                  <c:v>-33.300482195250993</c:v>
                </c:pt>
                <c:pt idx="677">
                  <c:v>-33.246378655154444</c:v>
                </c:pt>
                <c:pt idx="678">
                  <c:v>-33.192680995094349</c:v>
                </c:pt>
                <c:pt idx="679">
                  <c:v>-33.13938654538515</c:v>
                </c:pt>
                <c:pt idx="680">
                  <c:v>-33.086492647957783</c:v>
                </c:pt>
                <c:pt idx="681">
                  <c:v>-33.033996656408988</c:v>
                </c:pt>
                <c:pt idx="682">
                  <c:v>-32.98189593604846</c:v>
                </c:pt>
                <c:pt idx="683">
                  <c:v>-32.930187863943928</c:v>
                </c:pt>
                <c:pt idx="684">
                  <c:v>-32.878869828964042</c:v>
                </c:pt>
                <c:pt idx="685">
                  <c:v>-32.827939231819329</c:v>
                </c:pt>
                <c:pt idx="686">
                  <c:v>-32.777393485100987</c:v>
                </c:pt>
                <c:pt idx="687">
                  <c:v>-32.727230013317808</c:v>
                </c:pt>
                <c:pt idx="688">
                  <c:v>-32.677446252931134</c:v>
                </c:pt>
                <c:pt idx="689">
                  <c:v>-32.62803965238777</c:v>
                </c:pt>
                <c:pt idx="690">
                  <c:v>-32.579007672151079</c:v>
                </c:pt>
                <c:pt idx="691">
                  <c:v>-32.530347784730253</c:v>
                </c:pt>
                <c:pt idx="692">
                  <c:v>-32.482057474707631</c:v>
                </c:pt>
                <c:pt idx="693">
                  <c:v>-32.434134238764301</c:v>
                </c:pt>
                <c:pt idx="694">
                  <c:v>-32.386575585703866</c:v>
                </c:pt>
                <c:pt idx="695">
                  <c:v>-32.339379036474554</c:v>
                </c:pt>
                <c:pt idx="696">
                  <c:v>-32.292542124189453</c:v>
                </c:pt>
                <c:pt idx="697">
                  <c:v>-32.246062394145241</c:v>
                </c:pt>
                <c:pt idx="698">
                  <c:v>-32.199937403839073</c:v>
                </c:pt>
                <c:pt idx="699">
                  <c:v>-32.154164722983978</c:v>
                </c:pt>
                <c:pt idx="700">
                  <c:v>-32.108741933522566</c:v>
                </c:pt>
                <c:pt idx="701">
                  <c:v>-32.063666629639272</c:v>
                </c:pt>
                <c:pt idx="702">
                  <c:v>-32.018936417770817</c:v>
                </c:pt>
                <c:pt idx="703">
                  <c:v>-31.974548916615447</c:v>
                </c:pt>
                <c:pt idx="704">
                  <c:v>-31.930501757140433</c:v>
                </c:pt>
                <c:pt idx="705">
                  <c:v>-31.886792582588271</c:v>
                </c:pt>
                <c:pt idx="706">
                  <c:v>-31.843419048481309</c:v>
                </c:pt>
                <c:pt idx="707">
                  <c:v>-31.800378822625078</c:v>
                </c:pt>
                <c:pt idx="708">
                  <c:v>-31.757669585110136</c:v>
                </c:pt>
                <c:pt idx="709">
                  <c:v>-31.715289028312583</c:v>
                </c:pt>
                <c:pt idx="710">
                  <c:v>-31.673234856893288</c:v>
                </c:pt>
                <c:pt idx="711">
                  <c:v>-31.631504787795706</c:v>
                </c:pt>
                <c:pt idx="712">
                  <c:v>-31.590096550242549</c:v>
                </c:pt>
                <c:pt idx="713">
                  <c:v>-31.549007885731015</c:v>
                </c:pt>
                <c:pt idx="714">
                  <c:v>-31.508236548026929</c:v>
                </c:pt>
                <c:pt idx="715">
                  <c:v>-31.467780303157554</c:v>
                </c:pt>
                <c:pt idx="716">
                  <c:v>-31.42763692940332</c:v>
                </c:pt>
                <c:pt idx="717">
                  <c:v>-31.387804217288306</c:v>
                </c:pt>
                <c:pt idx="718">
                  <c:v>-31.34827996956966</c:v>
                </c:pt>
                <c:pt idx="719">
                  <c:v>-31.309062001225726</c:v>
                </c:pt>
                <c:pt idx="720">
                  <c:v>-31.270148139443307</c:v>
                </c:pt>
                <c:pt idx="721">
                  <c:v>-31.231536223603712</c:v>
                </c:pt>
                <c:pt idx="722">
                  <c:v>-31.193224105267632</c:v>
                </c:pt>
                <c:pt idx="723">
                  <c:v>-31.155209648159342</c:v>
                </c:pt>
                <c:pt idx="724">
                  <c:v>-31.117490728149505</c:v>
                </c:pt>
                <c:pt idx="725">
                  <c:v>-31.080065233237207</c:v>
                </c:pt>
                <c:pt idx="726">
                  <c:v>-31.042931063530972</c:v>
                </c:pt>
                <c:pt idx="727">
                  <c:v>-31.006086131228841</c:v>
                </c:pt>
                <c:pt idx="728">
                  <c:v>-30.969528360597451</c:v>
                </c:pt>
                <c:pt idx="729">
                  <c:v>-30.933255687950322</c:v>
                </c:pt>
                <c:pt idx="730">
                  <c:v>-30.897266061625203</c:v>
                </c:pt>
                <c:pt idx="731">
                  <c:v>-30.861557441960485</c:v>
                </c:pt>
                <c:pt idx="732">
                  <c:v>-30.826127801270871</c:v>
                </c:pt>
                <c:pt idx="733">
                  <c:v>-30.790975123822193</c:v>
                </c:pt>
                <c:pt idx="734">
                  <c:v>-30.756097405805349</c:v>
                </c:pt>
                <c:pt idx="735">
                  <c:v>-30.721492655309532</c:v>
                </c:pt>
                <c:pt idx="736">
                  <c:v>-30.68715889229469</c:v>
                </c:pt>
                <c:pt idx="737">
                  <c:v>-30.653094148563099</c:v>
                </c:pt>
                <c:pt idx="738">
                  <c:v>-30.619296467730408</c:v>
                </c:pt>
                <c:pt idx="739">
                  <c:v>-30.58576390519579</c:v>
                </c:pt>
                <c:pt idx="740">
                  <c:v>-30.552494528111453</c:v>
                </c:pt>
                <c:pt idx="741">
                  <c:v>-30.51948641535148</c:v>
                </c:pt>
                <c:pt idx="742">
                  <c:v>-30.486737657480035</c:v>
                </c:pt>
                <c:pt idx="743">
                  <c:v>-30.454246356718812</c:v>
                </c:pt>
                <c:pt idx="744">
                  <c:v>-30.422010626913988</c:v>
                </c:pt>
                <c:pt idx="745">
                  <c:v>-30.390028593502393</c:v>
                </c:pt>
                <c:pt idx="746">
                  <c:v>-30.35829839347727</c:v>
                </c:pt>
                <c:pt idx="747">
                  <c:v>-30.326818175353253</c:v>
                </c:pt>
                <c:pt idx="748">
                  <c:v>-30.295586099130986</c:v>
                </c:pt>
                <c:pt idx="749">
                  <c:v>-30.264600336260941</c:v>
                </c:pt>
                <c:pt idx="750">
                  <c:v>-30.23385906960695</c:v>
                </c:pt>
                <c:pt idx="751">
                  <c:v>-30.203360493409036</c:v>
                </c:pt>
                <c:pt idx="752">
                  <c:v>-30.173102813245805</c:v>
                </c:pt>
                <c:pt idx="753">
                  <c:v>-30.143084245996306</c:v>
                </c:pt>
                <c:pt idx="754">
                  <c:v>-30.113303019801464</c:v>
                </c:pt>
                <c:pt idx="755">
                  <c:v>-30.083757374024998</c:v>
                </c:pt>
                <c:pt idx="756">
                  <c:v>-30.054445559213917</c:v>
                </c:pt>
                <c:pt idx="757">
                  <c:v>-30.025365837058558</c:v>
                </c:pt>
                <c:pt idx="758">
                  <c:v>-29.99651648035217</c:v>
                </c:pt>
                <c:pt idx="759">
                  <c:v>-29.967895772950158</c:v>
                </c:pt>
                <c:pt idx="760">
                  <c:v>-29.939502009728898</c:v>
                </c:pt>
                <c:pt idx="761">
                  <c:v>-29.911333496544074</c:v>
                </c:pt>
                <c:pt idx="762">
                  <c:v>-29.88338855018884</c:v>
                </c:pt>
                <c:pt idx="763">
                  <c:v>-29.855665498351414</c:v>
                </c:pt>
                <c:pt idx="764">
                  <c:v>-29.828162679572415</c:v>
                </c:pt>
                <c:pt idx="765">
                  <c:v>-29.800878443201867</c:v>
                </c:pt>
                <c:pt idx="766">
                  <c:v>-29.773811149355907</c:v>
                </c:pt>
                <c:pt idx="767">
                  <c:v>-29.746959168873076</c:v>
                </c:pt>
                <c:pt idx="768">
                  <c:v>-29.720320883270375</c:v>
                </c:pt>
                <c:pt idx="769">
                  <c:v>-29.693894684699046</c:v>
                </c:pt>
                <c:pt idx="770">
                  <c:v>-29.66767897590006</c:v>
                </c:pt>
                <c:pt idx="771">
                  <c:v>-29.641672170159296</c:v>
                </c:pt>
                <c:pt idx="772">
                  <c:v>-29.615872691262496</c:v>
                </c:pt>
                <c:pt idx="773">
                  <c:v>-29.590278973449955</c:v>
                </c:pt>
                <c:pt idx="774">
                  <c:v>-29.564889461370996</c:v>
                </c:pt>
                <c:pt idx="775">
                  <c:v>-29.539702610038205</c:v>
                </c:pt>
                <c:pt idx="776">
                  <c:v>-29.51471688478145</c:v>
                </c:pt>
                <c:pt idx="777">
                  <c:v>-29.489930761201634</c:v>
                </c:pt>
                <c:pt idx="778">
                  <c:v>-29.465342725124344</c:v>
                </c:pt>
                <c:pt idx="779">
                  <c:v>-29.440951272553292</c:v>
                </c:pt>
                <c:pt idx="780">
                  <c:v>-29.416754909623506</c:v>
                </c:pt>
                <c:pt idx="781">
                  <c:v>-29.392752152554436</c:v>
                </c:pt>
                <c:pt idx="782">
                  <c:v>-29.368941527602857</c:v>
                </c:pt>
                <c:pt idx="783">
                  <c:v>-29.345321571015518</c:v>
                </c:pt>
                <c:pt idx="784">
                  <c:v>-29.321890828981907</c:v>
                </c:pt>
                <c:pt idx="785">
                  <c:v>-29.298647857586644</c:v>
                </c:pt>
                <c:pt idx="786">
                  <c:v>-29.275591222761818</c:v>
                </c:pt>
                <c:pt idx="787">
                  <c:v>-29.252719500239209</c:v>
                </c:pt>
                <c:pt idx="788">
                  <c:v>-29.230031275502455</c:v>
                </c:pt>
                <c:pt idx="789">
                  <c:v>-29.207525143738962</c:v>
                </c:pt>
                <c:pt idx="790">
                  <c:v>-29.185199709791931</c:v>
                </c:pt>
                <c:pt idx="791">
                  <c:v>-29.16305358811212</c:v>
                </c:pt>
                <c:pt idx="792">
                  <c:v>-29.141085402709592</c:v>
                </c:pt>
                <c:pt idx="793">
                  <c:v>-29.119293787105391</c:v>
                </c:pt>
                <c:pt idx="794">
                  <c:v>-29.097677384283145</c:v>
                </c:pt>
                <c:pt idx="795">
                  <c:v>-29.076234846640659</c:v>
                </c:pt>
                <c:pt idx="796">
                  <c:v>-29.05496483594132</c:v>
                </c:pt>
                <c:pt idx="797">
                  <c:v>-29.033866023265659</c:v>
                </c:pt>
                <c:pt idx="798">
                  <c:v>-29.012937088962616</c:v>
                </c:pt>
                <c:pt idx="799">
                  <c:v>-28.992176722601101</c:v>
                </c:pt>
                <c:pt idx="800">
                  <c:v>-28.971583622921173</c:v>
                </c:pt>
                <c:pt idx="801">
                  <c:v>-28.951156497785462</c:v>
                </c:pt>
                <c:pt idx="802">
                  <c:v>-28.930894064130513</c:v>
                </c:pt>
                <c:pt idx="803">
                  <c:v>-28.910795047918015</c:v>
                </c:pt>
                <c:pt idx="804">
                  <c:v>-28.89085818408617</c:v>
                </c:pt>
                <c:pt idx="805">
                  <c:v>-28.87108221650098</c:v>
                </c:pt>
                <c:pt idx="806">
                  <c:v>-28.851465897907616</c:v>
                </c:pt>
                <c:pt idx="807">
                  <c:v>-28.832007989881674</c:v>
                </c:pt>
                <c:pt idx="808">
                  <c:v>-28.812707262780634</c:v>
                </c:pt>
                <c:pt idx="809">
                  <c:v>-28.793562495695141</c:v>
                </c:pt>
                <c:pt idx="810">
                  <c:v>-28.77457247640055</c:v>
                </c:pt>
                <c:pt idx="811">
                  <c:v>-28.755736001308236</c:v>
                </c:pt>
                <c:pt idx="812">
                  <c:v>-28.737051875417194</c:v>
                </c:pt>
                <c:pt idx="813">
                  <c:v>-28.718518912265523</c:v>
                </c:pt>
                <c:pt idx="814">
                  <c:v>-28.700135933882052</c:v>
                </c:pt>
                <c:pt idx="815">
                  <c:v>-28.681901770737966</c:v>
                </c:pt>
                <c:pt idx="816">
                  <c:v>-28.663815261698517</c:v>
                </c:pt>
                <c:pt idx="817">
                  <c:v>-28.645875253974822</c:v>
                </c:pt>
                <c:pt idx="818">
                  <c:v>-28.628080603075631</c:v>
                </c:pt>
                <c:pt idx="819">
                  <c:v>-28.610430172759322</c:v>
                </c:pt>
                <c:pt idx="820">
                  <c:v>-28.592922834985814</c:v>
                </c:pt>
                <c:pt idx="821">
                  <c:v>-28.57555746986867</c:v>
                </c:pt>
                <c:pt idx="822">
                  <c:v>-28.558332965627301</c:v>
                </c:pt>
                <c:pt idx="823">
                  <c:v>-28.541248218539153</c:v>
                </c:pt>
                <c:pt idx="824">
                  <c:v>-28.524302132892018</c:v>
                </c:pt>
                <c:pt idx="825">
                  <c:v>-28.507493620936543</c:v>
                </c:pt>
                <c:pt idx="826">
                  <c:v>-28.490821602838707</c:v>
                </c:pt>
                <c:pt idx="827">
                  <c:v>-28.474285006632471</c:v>
                </c:pt>
                <c:pt idx="828">
                  <c:v>-28.457882768172539</c:v>
                </c:pt>
                <c:pt idx="829">
                  <c:v>-28.441613831087153</c:v>
                </c:pt>
                <c:pt idx="830">
                  <c:v>-28.425477146731168</c:v>
                </c:pt>
                <c:pt idx="831">
                  <c:v>-28.409471674139013</c:v>
                </c:pt>
                <c:pt idx="832">
                  <c:v>-28.393596379977964</c:v>
                </c:pt>
                <c:pt idx="833">
                  <c:v>-28.377850238501452</c:v>
                </c:pt>
                <c:pt idx="834">
                  <c:v>-28.362232231502503</c:v>
                </c:pt>
                <c:pt idx="835">
                  <c:v>-28.346741348267358</c:v>
                </c:pt>
                <c:pt idx="836">
                  <c:v>-28.331376585529085</c:v>
                </c:pt>
                <c:pt idx="837">
                  <c:v>-28.316136947421569</c:v>
                </c:pt>
                <c:pt idx="838">
                  <c:v>-28.301021445433349</c:v>
                </c:pt>
                <c:pt idx="839">
                  <c:v>-28.286029098361809</c:v>
                </c:pt>
                <c:pt idx="840">
                  <c:v>-28.27115893226744</c:v>
                </c:pt>
                <c:pt idx="841">
                  <c:v>-28.256409980428202</c:v>
                </c:pt>
                <c:pt idx="842">
                  <c:v>-28.241781283294131</c:v>
                </c:pt>
                <c:pt idx="843">
                  <c:v>-28.227271888441948</c:v>
                </c:pt>
                <c:pt idx="844">
                  <c:v>-28.212880850530041</c:v>
                </c:pt>
                <c:pt idx="845">
                  <c:v>-28.198607231253334</c:v>
                </c:pt>
                <c:pt idx="846">
                  <c:v>-28.184450099298488</c:v>
                </c:pt>
                <c:pt idx="847">
                  <c:v>-28.170408530299255</c:v>
                </c:pt>
                <c:pt idx="848">
                  <c:v>-28.156481606791914</c:v>
                </c:pt>
                <c:pt idx="849">
                  <c:v>-28.142668418170871</c:v>
                </c:pt>
                <c:pt idx="850">
                  <c:v>-28.128968060644524</c:v>
                </c:pt>
                <c:pt idx="851">
                  <c:v>-28.115379637191154</c:v>
                </c:pt>
                <c:pt idx="852">
                  <c:v>-28.101902257515064</c:v>
                </c:pt>
                <c:pt idx="853">
                  <c:v>-28.088535038002931</c:v>
                </c:pt>
                <c:pt idx="854">
                  <c:v>-28.075277101680172</c:v>
                </c:pt>
                <c:pt idx="855">
                  <c:v>-28.062127578167662</c:v>
                </c:pt>
                <c:pt idx="856">
                  <c:v>-28.049085603638446</c:v>
                </c:pt>
                <c:pt idx="857">
                  <c:v>-28.036150320774794</c:v>
                </c:pt>
                <c:pt idx="858">
                  <c:v>-28.023320878725343</c:v>
                </c:pt>
                <c:pt idx="859">
                  <c:v>-28.010596433062346</c:v>
                </c:pt>
                <c:pt idx="860">
                  <c:v>-27.997976145739301</c:v>
                </c:pt>
                <c:pt idx="861">
                  <c:v>-27.985459185048512</c:v>
                </c:pt>
                <c:pt idx="862">
                  <c:v>-27.97304472557903</c:v>
                </c:pt>
                <c:pt idx="863">
                  <c:v>-27.960731948174669</c:v>
                </c:pt>
                <c:pt idx="864">
                  <c:v>-27.948520039892287</c:v>
                </c:pt>
                <c:pt idx="865">
                  <c:v>-27.936408193960119</c:v>
                </c:pt>
                <c:pt idx="866">
                  <c:v>-27.924395609736365</c:v>
                </c:pt>
                <c:pt idx="867">
                  <c:v>-27.912481492668064</c:v>
                </c:pt>
                <c:pt idx="868">
                  <c:v>-27.900665054249941</c:v>
                </c:pt>
                <c:pt idx="869">
                  <c:v>-27.888945511983678</c:v>
                </c:pt>
                <c:pt idx="870">
                  <c:v>-27.877322089337156</c:v>
                </c:pt>
                <c:pt idx="871">
                  <c:v>-27.865794015704012</c:v>
                </c:pt>
                <c:pt idx="872">
                  <c:v>-27.854360526363365</c:v>
                </c:pt>
                <c:pt idx="873">
                  <c:v>-27.843020862439744</c:v>
                </c:pt>
                <c:pt idx="874">
                  <c:v>-27.83177427086315</c:v>
                </c:pt>
                <c:pt idx="875">
                  <c:v>-27.820620004329356</c:v>
                </c:pt>
                <c:pt idx="876">
                  <c:v>-27.809557321260399</c:v>
                </c:pt>
                <c:pt idx="877">
                  <c:v>-27.798585485765216</c:v>
                </c:pt>
                <c:pt idx="878">
                  <c:v>-27.787703767600533</c:v>
                </c:pt>
                <c:pt idx="879">
                  <c:v>-27.776911442131961</c:v>
                </c:pt>
                <c:pt idx="880">
                  <c:v>-27.766207790295169</c:v>
                </c:pt>
                <c:pt idx="881">
                  <c:v>-27.755592098557401</c:v>
                </c:pt>
                <c:pt idx="882">
                  <c:v>-27.745063658879076</c:v>
                </c:pt>
                <c:pt idx="883">
                  <c:v>-27.734621768675623</c:v>
                </c:pt>
                <c:pt idx="884">
                  <c:v>-27.724265730779564</c:v>
                </c:pt>
                <c:pt idx="885">
                  <c:v>-27.713994853402653</c:v>
                </c:pt>
                <c:pt idx="886">
                  <c:v>-27.703808450098364</c:v>
                </c:pt>
                <c:pt idx="887">
                  <c:v>-27.693705839724487</c:v>
                </c:pt>
                <c:pt idx="888">
                  <c:v>-27.683686346405949</c:v>
                </c:pt>
                <c:pt idx="889">
                  <c:v>-27.673749299497814</c:v>
                </c:pt>
                <c:pt idx="890">
                  <c:v>-27.663894033548502</c:v>
                </c:pt>
                <c:pt idx="891">
                  <c:v>-27.654119888263153</c:v>
                </c:pt>
                <c:pt idx="892">
                  <c:v>-27.644426208467308</c:v>
                </c:pt>
                <c:pt idx="893">
                  <c:v>-27.634812344070582</c:v>
                </c:pt>
                <c:pt idx="894">
                  <c:v>-27.625277650030796</c:v>
                </c:pt>
                <c:pt idx="895">
                  <c:v>-27.615821486318055</c:v>
                </c:pt>
                <c:pt idx="896">
                  <c:v>-27.606443217879189</c:v>
                </c:pt>
                <c:pt idx="897">
                  <c:v>-27.597142214602314</c:v>
                </c:pt>
                <c:pt idx="898">
                  <c:v>-27.587917851281645</c:v>
                </c:pt>
                <c:pt idx="899">
                  <c:v>-27.578769507582422</c:v>
                </c:pt>
                <c:pt idx="900">
                  <c:v>-27.569696568006123</c:v>
                </c:pt>
                <c:pt idx="901">
                  <c:v>-27.560698421855818</c:v>
                </c:pt>
                <c:pt idx="902">
                  <c:v>-27.551774463201696</c:v>
                </c:pt>
                <c:pt idx="903">
                  <c:v>-27.542924090846867</c:v>
                </c:pt>
                <c:pt idx="904">
                  <c:v>-27.534146708293321</c:v>
                </c:pt>
                <c:pt idx="905">
                  <c:v>-27.52544172370807</c:v>
                </c:pt>
                <c:pt idx="906">
                  <c:v>-27.516808549889475</c:v>
                </c:pt>
                <c:pt idx="907">
                  <c:v>-27.508246604233818</c:v>
                </c:pt>
                <c:pt idx="908">
                  <c:v>-27.499755308702021</c:v>
                </c:pt>
                <c:pt idx="909">
                  <c:v>-27.491334089786562</c:v>
                </c:pt>
                <c:pt idx="910">
                  <c:v>-27.482982378478596</c:v>
                </c:pt>
                <c:pt idx="911">
                  <c:v>-27.474699610235319</c:v>
                </c:pt>
                <c:pt idx="912">
                  <c:v>-27.466485224947462</c:v>
                </c:pt>
                <c:pt idx="913">
                  <c:v>-27.45833866690694</c:v>
                </c:pt>
                <c:pt idx="914">
                  <c:v>-27.450259384774824</c:v>
                </c:pt>
                <c:pt idx="915">
                  <c:v>-27.442246831549369</c:v>
                </c:pt>
                <c:pt idx="916">
                  <c:v>-27.434300464534346</c:v>
                </c:pt>
                <c:pt idx="917">
                  <c:v>-27.426419745307527</c:v>
                </c:pt>
                <c:pt idx="918">
                  <c:v>-27.418604139689222</c:v>
                </c:pt>
                <c:pt idx="919">
                  <c:v>-27.410853117711298</c:v>
                </c:pt>
                <c:pt idx="920">
                  <c:v>-27.403166153586142</c:v>
                </c:pt>
                <c:pt idx="921">
                  <c:v>-27.395542725675853</c:v>
                </c:pt>
                <c:pt idx="922">
                  <c:v>-27.387982316461773</c:v>
                </c:pt>
                <c:pt idx="923">
                  <c:v>-27.380484412513994</c:v>
                </c:pt>
                <c:pt idx="924">
                  <c:v>-27.373048504461224</c:v>
                </c:pt>
                <c:pt idx="925">
                  <c:v>-27.365674086960752</c:v>
                </c:pt>
                <c:pt idx="926">
                  <c:v>-27.35836065866863</c:v>
                </c:pt>
                <c:pt idx="927">
                  <c:v>-27.351107722209974</c:v>
                </c:pt>
                <c:pt idx="928">
                  <c:v>-27.343914784149632</c:v>
                </c:pt>
                <c:pt idx="929">
                  <c:v>-27.336781354962824</c:v>
                </c:pt>
                <c:pt idx="930">
                  <c:v>-27.329706949006038</c:v>
                </c:pt>
                <c:pt idx="931">
                  <c:v>-27.322691084488241</c:v>
                </c:pt>
                <c:pt idx="932">
                  <c:v>-27.315733283442029</c:v>
                </c:pt>
                <c:pt idx="933">
                  <c:v>-27.308833071695204</c:v>
                </c:pt>
                <c:pt idx="934">
                  <c:v>-27.301989978842357</c:v>
                </c:pt>
                <c:pt idx="935">
                  <c:v>-27.295203538216754</c:v>
                </c:pt>
                <c:pt idx="936">
                  <c:v>-27.288473286862285</c:v>
                </c:pt>
                <c:pt idx="937">
                  <c:v>-27.281798765505698</c:v>
                </c:pt>
                <c:pt idx="938">
                  <c:v>-27.275179518528944</c:v>
                </c:pt>
                <c:pt idx="939">
                  <c:v>-27.268615093941776</c:v>
                </c:pt>
                <c:pt idx="940">
                  <c:v>-27.262105043354438</c:v>
                </c:pt>
                <c:pt idx="941">
                  <c:v>-27.255648921950609</c:v>
                </c:pt>
                <c:pt idx="942">
                  <c:v>-27.249246288460427</c:v>
                </c:pt>
                <c:pt idx="943">
                  <c:v>-27.242896705133802</c:v>
                </c:pt>
                <c:pt idx="944">
                  <c:v>-27.236599737713846</c:v>
                </c:pt>
                <c:pt idx="945">
                  <c:v>-27.230354955410462</c:v>
                </c:pt>
                <c:pt idx="946">
                  <c:v>-27.224161930874146</c:v>
                </c:pt>
                <c:pt idx="947">
                  <c:v>-27.218020240169949</c:v>
                </c:pt>
                <c:pt idx="948">
                  <c:v>-27.211929462751613</c:v>
                </c:pt>
                <c:pt idx="949">
                  <c:v>-27.205889181435907</c:v>
                </c:pt>
                <c:pt idx="950">
                  <c:v>-27.199898982376993</c:v>
                </c:pt>
                <c:pt idx="951">
                  <c:v>-27.193958455041212</c:v>
                </c:pt>
                <c:pt idx="952">
                  <c:v>-27.188067192181791</c:v>
                </c:pt>
                <c:pt idx="953">
                  <c:v>-27.182224789813915</c:v>
                </c:pt>
                <c:pt idx="954">
                  <c:v>-27.176430847189806</c:v>
                </c:pt>
                <c:pt idx="955">
                  <c:v>-27.170684966774132</c:v>
                </c:pt>
                <c:pt idx="956">
                  <c:v>-27.16498675421937</c:v>
                </c:pt>
                <c:pt idx="957">
                  <c:v>-27.159335818341589</c:v>
                </c:pt>
                <c:pt idx="958">
                  <c:v>-27.153731771096204</c:v>
                </c:pt>
                <c:pt idx="959">
                  <c:v>-27.148174227553966</c:v>
                </c:pt>
                <c:pt idx="960">
                  <c:v>-27.142662805877137</c:v>
                </c:pt>
                <c:pt idx="961">
                  <c:v>-27.137197127295792</c:v>
                </c:pt>
                <c:pt idx="962">
                  <c:v>-27.131776816084283</c:v>
                </c:pt>
                <c:pt idx="963">
                  <c:v>-27.126401499537877</c:v>
                </c:pt>
                <c:pt idx="964">
                  <c:v>-27.121070807949536</c:v>
                </c:pt>
                <c:pt idx="965">
                  <c:v>-27.115784374586923</c:v>
                </c:pt>
                <c:pt idx="966">
                  <c:v>-27.110541835669466</c:v>
                </c:pt>
                <c:pt idx="967">
                  <c:v>-27.105342830345649</c:v>
                </c:pt>
                <c:pt idx="968">
                  <c:v>-27.100187000670502</c:v>
                </c:pt>
                <c:pt idx="969">
                  <c:v>-27.095073991583092</c:v>
                </c:pt>
                <c:pt idx="970">
                  <c:v>-27.090003450884353</c:v>
                </c:pt>
                <c:pt idx="971">
                  <c:v>-27.084975029214917</c:v>
                </c:pt>
                <c:pt idx="972">
                  <c:v>-27.0799883800332</c:v>
                </c:pt>
                <c:pt idx="973">
                  <c:v>-27.075043159593605</c:v>
                </c:pt>
                <c:pt idx="974">
                  <c:v>-27.070139026924892</c:v>
                </c:pt>
                <c:pt idx="975">
                  <c:v>-27.065275643808718</c:v>
                </c:pt>
                <c:pt idx="976">
                  <c:v>-27.060452674758238</c:v>
                </c:pt>
                <c:pt idx="977">
                  <c:v>-27.055669786996958</c:v>
                </c:pt>
                <c:pt idx="978">
                  <c:v>-27.050926650437674</c:v>
                </c:pt>
                <c:pt idx="979">
                  <c:v>-27.046222937661639</c:v>
                </c:pt>
                <c:pt idx="980">
                  <c:v>-27.041558323897789</c:v>
                </c:pt>
                <c:pt idx="981">
                  <c:v>-27.036932487002105</c:v>
                </c:pt>
                <c:pt idx="982">
                  <c:v>-27.032345107437266</c:v>
                </c:pt>
                <c:pt idx="983">
                  <c:v>-27.027795868252269</c:v>
                </c:pt>
                <c:pt idx="984">
                  <c:v>-27.02328445506231</c:v>
                </c:pt>
                <c:pt idx="985">
                  <c:v>-27.018810556028768</c:v>
                </c:pt>
                <c:pt idx="986">
                  <c:v>-27.014373861839317</c:v>
                </c:pt>
                <c:pt idx="987">
                  <c:v>-27.009974065688226</c:v>
                </c:pt>
                <c:pt idx="988">
                  <c:v>-27.005610863256805</c:v>
                </c:pt>
                <c:pt idx="989">
                  <c:v>-27.001283952693854</c:v>
                </c:pt>
                <c:pt idx="990">
                  <c:v>-26.996993034596471</c:v>
                </c:pt>
                <c:pt idx="991">
                  <c:v>-26.992737811990821</c:v>
                </c:pt>
                <c:pt idx="992">
                  <c:v>-26.988517990313198</c:v>
                </c:pt>
                <c:pt idx="993">
                  <c:v>-26.984333277391016</c:v>
                </c:pt>
                <c:pt idx="994">
                  <c:v>-26.980183383424134</c:v>
                </c:pt>
                <c:pt idx="995">
                  <c:v>-26.976068020966238</c:v>
                </c:pt>
                <c:pt idx="996">
                  <c:v>-26.971986904906316</c:v>
                </c:pt>
                <c:pt idx="997">
                  <c:v>-26.967939752450349</c:v>
                </c:pt>
                <c:pt idx="998">
                  <c:v>-26.96392628310312</c:v>
                </c:pt>
                <c:pt idx="999">
                  <c:v>-26.959946218650117</c:v>
                </c:pt>
                <c:pt idx="1000">
                  <c:v>-26.955999283139533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229-A04E-8BBA-B6C277BF5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378767"/>
        <c:axId val="338380415"/>
      </c:scatterChart>
      <c:valAx>
        <c:axId val="338378767"/>
        <c:scaling>
          <c:orientation val="minMax"/>
          <c:max val="480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600"/>
                  <a:t>Zeit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8380415"/>
        <c:crosses val="autoZero"/>
        <c:crossBetween val="midCat"/>
      </c:valAx>
      <c:valAx>
        <c:axId val="338380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600"/>
                  <a:t>Temperatur (°C)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83787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2586631747823411"/>
          <c:y val="0.6042179548407729"/>
          <c:w val="0.27321501235703199"/>
          <c:h val="0.146021012503120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</xdr:row>
      <xdr:rowOff>139700</xdr:rowOff>
    </xdr:from>
    <xdr:to>
      <xdr:col>18</xdr:col>
      <xdr:colOff>381000</xdr:colOff>
      <xdr:row>30</xdr:row>
      <xdr:rowOff>163285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D7A098C-9854-9C46-BBF1-57675264A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29FB6-A547-514E-99B0-971CE1BF85D4}">
  <dimension ref="A1:S1036"/>
  <sheetViews>
    <sheetView tabSelected="1" zoomScale="140" zoomScaleNormal="140" workbookViewId="0">
      <selection activeCell="F14" sqref="F14"/>
    </sheetView>
  </sheetViews>
  <sheetFormatPr baseColWidth="10" defaultRowHeight="16" x14ac:dyDescent="0.2"/>
  <cols>
    <col min="1" max="18" width="9.83203125" customWidth="1"/>
  </cols>
  <sheetData>
    <row r="1" spans="1:8" ht="24" x14ac:dyDescent="0.3">
      <c r="A1" s="2" t="s">
        <v>23</v>
      </c>
    </row>
    <row r="3" spans="1:8" x14ac:dyDescent="0.2">
      <c r="A3" s="1" t="s">
        <v>25</v>
      </c>
    </row>
    <row r="4" spans="1:8" ht="16" customHeight="1" x14ac:dyDescent="0.2">
      <c r="A4" t="s">
        <v>0</v>
      </c>
      <c r="G4">
        <v>1361</v>
      </c>
      <c r="H4" t="s">
        <v>43</v>
      </c>
    </row>
    <row r="5" spans="1:8" ht="16" customHeight="1" x14ac:dyDescent="0.2">
      <c r="A5" t="s">
        <v>46</v>
      </c>
      <c r="G5">
        <f>G4/4</f>
        <v>340.25</v>
      </c>
      <c r="H5" t="s">
        <v>43</v>
      </c>
    </row>
    <row r="6" spans="1:8" ht="16" customHeight="1" x14ac:dyDescent="0.2">
      <c r="A6" t="s">
        <v>20</v>
      </c>
      <c r="G6">
        <v>5.6699999999999998E-8</v>
      </c>
      <c r="H6" t="s">
        <v>44</v>
      </c>
    </row>
    <row r="7" spans="1:8" x14ac:dyDescent="0.2">
      <c r="A7" t="s">
        <v>26</v>
      </c>
      <c r="F7" s="5"/>
      <c r="G7" s="5">
        <v>0.3</v>
      </c>
    </row>
    <row r="9" spans="1:8" x14ac:dyDescent="0.2">
      <c r="A9" s="1" t="s">
        <v>30</v>
      </c>
    </row>
    <row r="10" spans="1:8" x14ac:dyDescent="0.2">
      <c r="A10" t="s">
        <v>1</v>
      </c>
      <c r="G10">
        <v>10000</v>
      </c>
      <c r="H10" t="s">
        <v>3</v>
      </c>
    </row>
    <row r="11" spans="1:8" x14ac:dyDescent="0.2">
      <c r="A11" t="s">
        <v>4</v>
      </c>
      <c r="G11">
        <v>500</v>
      </c>
      <c r="H11" t="s">
        <v>5</v>
      </c>
    </row>
    <row r="12" spans="1:8" x14ac:dyDescent="0.2">
      <c r="A12" t="s">
        <v>7</v>
      </c>
      <c r="F12" s="5"/>
      <c r="G12" s="5">
        <v>0.8</v>
      </c>
    </row>
    <row r="13" spans="1:8" x14ac:dyDescent="0.2">
      <c r="A13" t="s">
        <v>8</v>
      </c>
      <c r="F13" s="5"/>
      <c r="G13" s="5">
        <v>0.8</v>
      </c>
    </row>
    <row r="14" spans="1:8" x14ac:dyDescent="0.2">
      <c r="A14" t="s">
        <v>2</v>
      </c>
      <c r="F14" s="5"/>
      <c r="G14" s="5">
        <v>0.23</v>
      </c>
    </row>
    <row r="16" spans="1:8" x14ac:dyDescent="0.2">
      <c r="A16" s="1" t="s">
        <v>28</v>
      </c>
    </row>
    <row r="17" spans="1:8" x14ac:dyDescent="0.2">
      <c r="A17" t="s">
        <v>32</v>
      </c>
      <c r="G17">
        <v>20000</v>
      </c>
      <c r="H17" t="s">
        <v>3</v>
      </c>
    </row>
    <row r="18" spans="1:8" x14ac:dyDescent="0.2">
      <c r="A18" t="s">
        <v>6</v>
      </c>
      <c r="G18">
        <v>3000</v>
      </c>
      <c r="H18" t="s">
        <v>5</v>
      </c>
    </row>
    <row r="19" spans="1:8" x14ac:dyDescent="0.2">
      <c r="A19" t="s">
        <v>27</v>
      </c>
      <c r="F19" s="5"/>
      <c r="G19" s="5">
        <v>1</v>
      </c>
    </row>
    <row r="20" spans="1:8" x14ac:dyDescent="0.2">
      <c r="A20" t="s">
        <v>29</v>
      </c>
      <c r="F20" s="5"/>
      <c r="G20" s="5">
        <v>1</v>
      </c>
    </row>
    <row r="22" spans="1:8" x14ac:dyDescent="0.2">
      <c r="A22" s="1" t="s">
        <v>12</v>
      </c>
      <c r="C22" s="1"/>
      <c r="D22" s="1"/>
      <c r="F22" s="1"/>
      <c r="G22" s="10">
        <v>48</v>
      </c>
      <c r="H22" s="10" t="s">
        <v>18</v>
      </c>
    </row>
    <row r="23" spans="1:8" x14ac:dyDescent="0.2">
      <c r="A23" s="1"/>
      <c r="C23" s="1"/>
      <c r="D23" s="1"/>
      <c r="F23" s="1"/>
      <c r="G23" s="10">
        <f>G22*3600</f>
        <v>172800</v>
      </c>
      <c r="H23" s="10" t="s">
        <v>31</v>
      </c>
    </row>
    <row r="24" spans="1:8" x14ac:dyDescent="0.2">
      <c r="A24" s="1" t="s">
        <v>37</v>
      </c>
      <c r="C24" s="1"/>
      <c r="D24" s="1"/>
      <c r="F24" s="6"/>
      <c r="G24" s="11">
        <f>D1036</f>
        <v>6.8017435600564795</v>
      </c>
      <c r="H24" s="10" t="s">
        <v>11</v>
      </c>
    </row>
    <row r="25" spans="1:8" x14ac:dyDescent="0.2">
      <c r="A25" s="1" t="s">
        <v>38</v>
      </c>
      <c r="C25" s="1"/>
      <c r="D25" s="1"/>
      <c r="F25" s="6"/>
      <c r="G25" s="11">
        <f>F1034</f>
        <v>-26.96392628310312</v>
      </c>
      <c r="H25" s="10" t="s">
        <v>11</v>
      </c>
    </row>
    <row r="27" spans="1:8" x14ac:dyDescent="0.2">
      <c r="A27" s="1" t="s">
        <v>19</v>
      </c>
    </row>
    <row r="28" spans="1:8" x14ac:dyDescent="0.2">
      <c r="A28" t="s">
        <v>33</v>
      </c>
      <c r="F28" s="5"/>
      <c r="G28" s="5">
        <f>1-G14</f>
        <v>0.77</v>
      </c>
    </row>
    <row r="29" spans="1:8" ht="16" customHeight="1" x14ac:dyDescent="0.2">
      <c r="A29" t="s">
        <v>41</v>
      </c>
      <c r="G29" s="8">
        <f>(1-G7)*G5</f>
        <v>238.17499999999998</v>
      </c>
      <c r="H29" t="s">
        <v>43</v>
      </c>
    </row>
    <row r="30" spans="1:8" ht="16" customHeight="1" x14ac:dyDescent="0.2">
      <c r="A30" t="s">
        <v>35</v>
      </c>
      <c r="G30">
        <f>G14*G29*G23</f>
        <v>9466027.1999999993</v>
      </c>
      <c r="H30" t="s">
        <v>45</v>
      </c>
    </row>
    <row r="31" spans="1:8" ht="16" customHeight="1" x14ac:dyDescent="0.2">
      <c r="A31" t="s">
        <v>34</v>
      </c>
      <c r="G31">
        <f>G28*G29*G23</f>
        <v>31690612.799999997</v>
      </c>
      <c r="H31" t="s">
        <v>45</v>
      </c>
    </row>
    <row r="33" spans="1:14" s="1" customFormat="1" x14ac:dyDescent="0.2">
      <c r="C33" s="1" t="s">
        <v>21</v>
      </c>
      <c r="G33" s="1" t="s">
        <v>15</v>
      </c>
      <c r="I33" s="1" t="s">
        <v>39</v>
      </c>
      <c r="K33" s="1" t="s">
        <v>16</v>
      </c>
      <c r="M33" s="1" t="s">
        <v>17</v>
      </c>
    </row>
    <row r="34" spans="1:14" s="1" customFormat="1" x14ac:dyDescent="0.2">
      <c r="A34" s="1" t="s">
        <v>24</v>
      </c>
      <c r="B34" s="1" t="s">
        <v>9</v>
      </c>
      <c r="C34" s="1" t="s">
        <v>13</v>
      </c>
      <c r="E34" s="1" t="s">
        <v>22</v>
      </c>
      <c r="G34" s="1" t="s">
        <v>13</v>
      </c>
      <c r="H34" s="1" t="s">
        <v>14</v>
      </c>
      <c r="I34" s="1" t="s">
        <v>13</v>
      </c>
      <c r="J34" s="1" t="s">
        <v>14</v>
      </c>
      <c r="K34" s="1" t="s">
        <v>13</v>
      </c>
      <c r="L34" s="1" t="s">
        <v>14</v>
      </c>
      <c r="M34" s="1" t="s">
        <v>13</v>
      </c>
      <c r="N34" s="1" t="s">
        <v>14</v>
      </c>
    </row>
    <row r="35" spans="1:14" s="1" customFormat="1" x14ac:dyDescent="0.2">
      <c r="A35" s="7" t="s">
        <v>42</v>
      </c>
      <c r="B35" s="1" t="s">
        <v>18</v>
      </c>
      <c r="C35" s="1" t="s">
        <v>10</v>
      </c>
      <c r="D35" s="1" t="s">
        <v>11</v>
      </c>
      <c r="E35" s="1" t="s">
        <v>10</v>
      </c>
      <c r="F35" s="1" t="s">
        <v>11</v>
      </c>
      <c r="G35" s="1" t="s">
        <v>47</v>
      </c>
      <c r="H35" s="1" t="s">
        <v>47</v>
      </c>
      <c r="I35" s="1" t="s">
        <v>47</v>
      </c>
      <c r="J35" s="1" t="s">
        <v>47</v>
      </c>
      <c r="K35" s="1" t="s">
        <v>47</v>
      </c>
      <c r="L35" s="1" t="s">
        <v>47</v>
      </c>
      <c r="M35" s="1" t="s">
        <v>40</v>
      </c>
      <c r="N35" s="1" t="s">
        <v>40</v>
      </c>
    </row>
    <row r="36" spans="1:14" x14ac:dyDescent="0.2">
      <c r="A36">
        <v>0</v>
      </c>
      <c r="B36">
        <v>0</v>
      </c>
      <c r="C36">
        <v>0</v>
      </c>
      <c r="D36">
        <f>C36-273.15</f>
        <v>-273.14999999999998</v>
      </c>
      <c r="E36">
        <v>0</v>
      </c>
      <c r="F36">
        <f>E36-273.15</f>
        <v>-273.14999999999998</v>
      </c>
      <c r="G36" s="4">
        <f>G$19*G$6*C36^4*G$23</f>
        <v>0</v>
      </c>
      <c r="H36" s="4">
        <f>2*G$13*G$6*E36^4*G$23</f>
        <v>0</v>
      </c>
      <c r="I36">
        <f>G$20*H36/2+G$31</f>
        <v>31690612.799999997</v>
      </c>
      <c r="J36" s="4">
        <f t="shared" ref="J36" si="0">G$12*G36+1*G$30</f>
        <v>9466027.1999999993</v>
      </c>
      <c r="K36" s="4">
        <f>I36-G36</f>
        <v>31690612.799999997</v>
      </c>
      <c r="L36" s="4">
        <f>J36-H36</f>
        <v>9466027.1999999993</v>
      </c>
      <c r="M36" s="9">
        <f>K36/(G$17*G$18)</f>
        <v>0.52817687999999996</v>
      </c>
      <c r="N36" s="9">
        <f>L36/(G$10*G$11)</f>
        <v>1.8932054399999998</v>
      </c>
    </row>
    <row r="37" spans="1:14" x14ac:dyDescent="0.2">
      <c r="A37">
        <f>A36+1</f>
        <v>1</v>
      </c>
      <c r="B37">
        <f>B36+G$22</f>
        <v>48</v>
      </c>
      <c r="C37" s="3">
        <f t="shared" ref="C37:C100" si="1">C36+M36</f>
        <v>0.52817687999999996</v>
      </c>
      <c r="D37" s="3">
        <f>C37-273.15</f>
        <v>-272.62182311999999</v>
      </c>
      <c r="E37" s="3">
        <f t="shared" ref="E37:E100" si="2">E36+N36</f>
        <v>1.8932054399999998</v>
      </c>
      <c r="F37" s="3">
        <f>E37-273.15</f>
        <v>-271.25679456</v>
      </c>
      <c r="G37" s="4">
        <f t="shared" ref="G37:G100" si="3">G$19*G$6*C37^4*G$23</f>
        <v>7.6250789429387913E-4</v>
      </c>
      <c r="H37" s="4">
        <f t="shared" ref="H37:H100" si="4">2*G$13*G$6*E37^4*G$23</f>
        <v>0.20138993166817648</v>
      </c>
      <c r="I37">
        <f t="shared" ref="I37:I100" si="5">G$20*H37/2+G$31</f>
        <v>31690612.900694963</v>
      </c>
      <c r="J37" s="4">
        <f t="shared" ref="J37:J100" si="6">G$12*G37+1*G$30</f>
        <v>9466027.2006100062</v>
      </c>
      <c r="K37" s="4">
        <f t="shared" ref="K37:K100" si="7">I37-G37</f>
        <v>31690612.899932455</v>
      </c>
      <c r="L37" s="4">
        <f t="shared" ref="L37:L100" si="8">J37-H37</f>
        <v>9466026.9992200751</v>
      </c>
      <c r="M37" s="9">
        <f t="shared" ref="M37:M100" si="9">K37/(G$17*G$18)</f>
        <v>0.52817688166554089</v>
      </c>
      <c r="N37" s="9">
        <f t="shared" ref="N37:N100" si="10">L37/(G$10*G$11)</f>
        <v>1.893205399844015</v>
      </c>
    </row>
    <row r="38" spans="1:14" x14ac:dyDescent="0.2">
      <c r="A38">
        <f t="shared" ref="A38:A101" si="11">A37+1</f>
        <v>2</v>
      </c>
      <c r="B38">
        <f t="shared" ref="B38:B101" si="12">B37+G$22</f>
        <v>96</v>
      </c>
      <c r="C38" s="3">
        <f t="shared" si="1"/>
        <v>1.056353761665541</v>
      </c>
      <c r="D38" s="3">
        <f t="shared" ref="D38:D101" si="13">C38-273.15</f>
        <v>-272.09364623833443</v>
      </c>
      <c r="E38" s="3">
        <f t="shared" si="2"/>
        <v>3.7864108398440148</v>
      </c>
      <c r="F38" s="3">
        <f t="shared" ref="F38:F101" si="14">E38-273.15</f>
        <v>-269.36358916015598</v>
      </c>
      <c r="G38" s="4">
        <f t="shared" si="3"/>
        <v>1.2200126385645273E-2</v>
      </c>
      <c r="H38" s="4">
        <f t="shared" si="4"/>
        <v>3.2222387699997159</v>
      </c>
      <c r="I38">
        <f t="shared" si="5"/>
        <v>31690614.411119383</v>
      </c>
      <c r="J38" s="4">
        <f t="shared" si="6"/>
        <v>9466027.2097600996</v>
      </c>
      <c r="K38" s="4">
        <f t="shared" si="7"/>
        <v>31690614.398919258</v>
      </c>
      <c r="L38" s="4">
        <f t="shared" si="8"/>
        <v>9466023.9875213299</v>
      </c>
      <c r="M38" s="9">
        <f t="shared" si="9"/>
        <v>0.52817690664865435</v>
      </c>
      <c r="N38" s="9">
        <f t="shared" si="10"/>
        <v>1.8932047975042661</v>
      </c>
    </row>
    <row r="39" spans="1:14" x14ac:dyDescent="0.2">
      <c r="A39">
        <f t="shared" si="11"/>
        <v>3</v>
      </c>
      <c r="B39">
        <f t="shared" si="12"/>
        <v>144</v>
      </c>
      <c r="C39" s="3">
        <f t="shared" si="1"/>
        <v>1.5845306683141953</v>
      </c>
      <c r="D39" s="3">
        <f t="shared" si="13"/>
        <v>-271.56546933168579</v>
      </c>
      <c r="E39" s="3">
        <f t="shared" si="2"/>
        <v>5.6796156373482809</v>
      </c>
      <c r="F39" s="3">
        <f t="shared" si="14"/>
        <v>-267.47038436265171</v>
      </c>
      <c r="G39" s="4">
        <f t="shared" si="3"/>
        <v>6.1763143852420391E-2</v>
      </c>
      <c r="H39" s="4">
        <f t="shared" si="4"/>
        <v>16.312576622471539</v>
      </c>
      <c r="I39">
        <f t="shared" si="5"/>
        <v>31690620.956288308</v>
      </c>
      <c r="J39" s="4">
        <f t="shared" si="6"/>
        <v>9466027.2494105138</v>
      </c>
      <c r="K39" s="4">
        <f t="shared" si="7"/>
        <v>31690620.894525163</v>
      </c>
      <c r="L39" s="4">
        <f t="shared" si="8"/>
        <v>9466010.936833892</v>
      </c>
      <c r="M39" s="9">
        <f t="shared" si="9"/>
        <v>0.52817701490875268</v>
      </c>
      <c r="N39" s="9">
        <f t="shared" si="10"/>
        <v>1.8932021873667784</v>
      </c>
    </row>
    <row r="40" spans="1:14" x14ac:dyDescent="0.2">
      <c r="A40">
        <f t="shared" si="11"/>
        <v>4</v>
      </c>
      <c r="B40">
        <f t="shared" si="12"/>
        <v>192</v>
      </c>
      <c r="C40" s="3">
        <f t="shared" si="1"/>
        <v>2.1127076832229479</v>
      </c>
      <c r="D40" s="3">
        <f t="shared" si="13"/>
        <v>-271.03729231677704</v>
      </c>
      <c r="E40" s="3">
        <f t="shared" si="2"/>
        <v>7.5728178247150595</v>
      </c>
      <c r="F40" s="3">
        <f t="shared" si="14"/>
        <v>-265.57718217528492</v>
      </c>
      <c r="G40" s="4">
        <f t="shared" si="3"/>
        <v>0.19520208126268568</v>
      </c>
      <c r="H40" s="4">
        <f t="shared" si="4"/>
        <v>51.555715341349227</v>
      </c>
      <c r="I40">
        <f t="shared" si="5"/>
        <v>31690638.577857669</v>
      </c>
      <c r="J40" s="4">
        <f t="shared" si="6"/>
        <v>9466027.3561616652</v>
      </c>
      <c r="K40" s="4">
        <f t="shared" si="7"/>
        <v>31690638.382655587</v>
      </c>
      <c r="L40" s="4">
        <f t="shared" si="8"/>
        <v>9465975.8004463241</v>
      </c>
      <c r="M40" s="9">
        <f t="shared" si="9"/>
        <v>0.52817730637759308</v>
      </c>
      <c r="N40" s="9">
        <f t="shared" si="10"/>
        <v>1.8931951600892649</v>
      </c>
    </row>
    <row r="41" spans="1:14" x14ac:dyDescent="0.2">
      <c r="A41">
        <f t="shared" si="11"/>
        <v>5</v>
      </c>
      <c r="B41">
        <f t="shared" si="12"/>
        <v>240</v>
      </c>
      <c r="C41" s="3">
        <f t="shared" si="1"/>
        <v>2.6408849896005409</v>
      </c>
      <c r="D41" s="3">
        <f t="shared" si="13"/>
        <v>-270.50911501039946</v>
      </c>
      <c r="E41" s="3">
        <f t="shared" si="2"/>
        <v>9.4660129848043244</v>
      </c>
      <c r="F41" s="3">
        <f t="shared" si="14"/>
        <v>-263.68398701519567</v>
      </c>
      <c r="G41" s="4">
        <f t="shared" si="3"/>
        <v>0.47656785952520891</v>
      </c>
      <c r="H41" s="4">
        <f t="shared" si="4"/>
        <v>125.86795122283142</v>
      </c>
      <c r="I41">
        <f t="shared" si="5"/>
        <v>31690675.733975608</v>
      </c>
      <c r="J41" s="4">
        <f t="shared" si="6"/>
        <v>9466027.5812542867</v>
      </c>
      <c r="K41" s="4">
        <f t="shared" si="7"/>
        <v>31690675.257407747</v>
      </c>
      <c r="L41" s="4">
        <f t="shared" si="8"/>
        <v>9465901.7133030631</v>
      </c>
      <c r="M41" s="9">
        <f t="shared" si="9"/>
        <v>0.52817792095679583</v>
      </c>
      <c r="N41" s="9">
        <f t="shared" si="10"/>
        <v>1.8931803426606126</v>
      </c>
    </row>
    <row r="42" spans="1:14" x14ac:dyDescent="0.2">
      <c r="A42">
        <f t="shared" si="11"/>
        <v>6</v>
      </c>
      <c r="B42">
        <f t="shared" si="12"/>
        <v>288</v>
      </c>
      <c r="C42" s="3">
        <f t="shared" si="1"/>
        <v>3.1690629105573365</v>
      </c>
      <c r="D42" s="3">
        <f t="shared" si="13"/>
        <v>-269.98093708944265</v>
      </c>
      <c r="E42" s="3">
        <f t="shared" si="2"/>
        <v>11.359193327464936</v>
      </c>
      <c r="F42" s="3">
        <f t="shared" si="14"/>
        <v>-261.79080667253504</v>
      </c>
      <c r="G42" s="4">
        <f t="shared" si="3"/>
        <v>0.98821226483702607</v>
      </c>
      <c r="H42" s="4">
        <f t="shared" si="4"/>
        <v>260.99773832059918</v>
      </c>
      <c r="I42">
        <f t="shared" si="5"/>
        <v>31690743.298869159</v>
      </c>
      <c r="J42" s="4">
        <f t="shared" si="6"/>
        <v>9466027.9905698113</v>
      </c>
      <c r="K42" s="4">
        <f t="shared" si="7"/>
        <v>31690742.310656894</v>
      </c>
      <c r="L42" s="4">
        <f t="shared" si="8"/>
        <v>9465766.9928314909</v>
      </c>
      <c r="M42" s="9">
        <f t="shared" si="9"/>
        <v>0.52817903851094827</v>
      </c>
      <c r="N42" s="9">
        <f t="shared" si="10"/>
        <v>1.8931533985662983</v>
      </c>
    </row>
    <row r="43" spans="1:14" x14ac:dyDescent="0.2">
      <c r="A43">
        <f t="shared" si="11"/>
        <v>7</v>
      </c>
      <c r="B43">
        <f t="shared" si="12"/>
        <v>336</v>
      </c>
      <c r="C43" s="3">
        <f t="shared" si="1"/>
        <v>3.6972419490682848</v>
      </c>
      <c r="D43" s="3">
        <f t="shared" si="13"/>
        <v>-269.45275805093172</v>
      </c>
      <c r="E43" s="3">
        <f t="shared" si="2"/>
        <v>13.252346726031234</v>
      </c>
      <c r="F43" s="3">
        <f t="shared" si="14"/>
        <v>-259.89765327396873</v>
      </c>
      <c r="G43" s="4">
        <f t="shared" si="3"/>
        <v>1.8307889592250401</v>
      </c>
      <c r="H43" s="4">
        <f t="shared" si="4"/>
        <v>483.52389326771237</v>
      </c>
      <c r="I43">
        <f t="shared" si="5"/>
        <v>31690854.56194663</v>
      </c>
      <c r="J43" s="4">
        <f t="shared" si="6"/>
        <v>9466028.6646311674</v>
      </c>
      <c r="K43" s="4">
        <f t="shared" si="7"/>
        <v>31690852.731157672</v>
      </c>
      <c r="L43" s="4">
        <f t="shared" si="8"/>
        <v>9465545.1407379005</v>
      </c>
      <c r="M43" s="9">
        <f t="shared" si="9"/>
        <v>0.52818087885262788</v>
      </c>
      <c r="N43" s="9">
        <f t="shared" si="10"/>
        <v>1.8931090281475802</v>
      </c>
    </row>
    <row r="44" spans="1:14" x14ac:dyDescent="0.2">
      <c r="A44">
        <f t="shared" si="11"/>
        <v>8</v>
      </c>
      <c r="B44">
        <f t="shared" si="12"/>
        <v>384</v>
      </c>
      <c r="C44" s="3">
        <f t="shared" si="1"/>
        <v>4.2254228279209123</v>
      </c>
      <c r="D44" s="3">
        <f t="shared" si="13"/>
        <v>-268.92457717207907</v>
      </c>
      <c r="E44" s="3">
        <f t="shared" si="2"/>
        <v>15.145455754178816</v>
      </c>
      <c r="F44" s="3">
        <f t="shared" si="14"/>
        <v>-258.00454424582114</v>
      </c>
      <c r="G44" s="4">
        <f t="shared" si="3"/>
        <v>3.1232553609822764</v>
      </c>
      <c r="H44" s="4">
        <f t="shared" si="4"/>
        <v>824.85225492156258</v>
      </c>
      <c r="I44">
        <f t="shared" si="5"/>
        <v>31691025.226127457</v>
      </c>
      <c r="J44" s="4">
        <f t="shared" si="6"/>
        <v>9466029.6986042876</v>
      </c>
      <c r="K44" s="4">
        <f t="shared" si="7"/>
        <v>31691022.102872096</v>
      </c>
      <c r="L44" s="4">
        <f t="shared" si="8"/>
        <v>9465204.846349366</v>
      </c>
      <c r="M44" s="9">
        <f t="shared" si="9"/>
        <v>0.52818370171453488</v>
      </c>
      <c r="N44" s="9">
        <f t="shared" si="10"/>
        <v>1.8930409692698733</v>
      </c>
    </row>
    <row r="45" spans="1:14" x14ac:dyDescent="0.2">
      <c r="A45">
        <f t="shared" si="11"/>
        <v>9</v>
      </c>
      <c r="B45">
        <f t="shared" si="12"/>
        <v>432</v>
      </c>
      <c r="C45" s="3">
        <f t="shared" si="1"/>
        <v>4.7536065296354471</v>
      </c>
      <c r="D45" s="3">
        <f t="shared" si="13"/>
        <v>-268.39639347036456</v>
      </c>
      <c r="E45" s="3">
        <f t="shared" si="2"/>
        <v>17.038496723448688</v>
      </c>
      <c r="F45" s="3">
        <f t="shared" si="14"/>
        <v>-256.11150327655128</v>
      </c>
      <c r="G45" s="4">
        <f t="shared" si="3"/>
        <v>5.0028757971163289</v>
      </c>
      <c r="H45" s="4">
        <f t="shared" si="4"/>
        <v>1321.2100848730306</v>
      </c>
      <c r="I45">
        <f t="shared" si="5"/>
        <v>31691273.405042432</v>
      </c>
      <c r="J45" s="4">
        <f t="shared" si="6"/>
        <v>9466031.2023006361</v>
      </c>
      <c r="K45" s="4">
        <f t="shared" si="7"/>
        <v>31691268.402166635</v>
      </c>
      <c r="L45" s="4">
        <f t="shared" si="8"/>
        <v>9464709.9922157638</v>
      </c>
      <c r="M45" s="9">
        <f t="shared" si="9"/>
        <v>0.52818780670277721</v>
      </c>
      <c r="N45" s="9">
        <f t="shared" si="10"/>
        <v>1.8929419984431528</v>
      </c>
    </row>
    <row r="46" spans="1:14" x14ac:dyDescent="0.2">
      <c r="A46">
        <f t="shared" si="11"/>
        <v>10</v>
      </c>
      <c r="B46">
        <f t="shared" si="12"/>
        <v>480</v>
      </c>
      <c r="C46" s="3">
        <f t="shared" si="1"/>
        <v>5.2817943363382245</v>
      </c>
      <c r="D46" s="3">
        <f t="shared" si="13"/>
        <v>-267.86820566366174</v>
      </c>
      <c r="E46" s="3">
        <f t="shared" si="2"/>
        <v>18.931438721891841</v>
      </c>
      <c r="F46" s="3">
        <f t="shared" si="14"/>
        <v>-254.21856127810813</v>
      </c>
      <c r="G46" s="4">
        <f t="shared" si="3"/>
        <v>7.6252264071799436</v>
      </c>
      <c r="H46" s="4">
        <f t="shared" si="4"/>
        <v>2013.6373581615364</v>
      </c>
      <c r="I46">
        <f t="shared" si="5"/>
        <v>31691619.618679076</v>
      </c>
      <c r="J46" s="4">
        <f t="shared" si="6"/>
        <v>9466033.3001811244</v>
      </c>
      <c r="K46" s="4">
        <f t="shared" si="7"/>
        <v>31691611.993452668</v>
      </c>
      <c r="L46" s="4">
        <f t="shared" si="8"/>
        <v>9464019.6628229637</v>
      </c>
      <c r="M46" s="9">
        <f t="shared" si="9"/>
        <v>0.52819353322421114</v>
      </c>
      <c r="N46" s="9">
        <f t="shared" si="10"/>
        <v>1.8928039325645927</v>
      </c>
    </row>
    <row r="47" spans="1:14" x14ac:dyDescent="0.2">
      <c r="A47">
        <f t="shared" si="11"/>
        <v>11</v>
      </c>
      <c r="B47">
        <f t="shared" si="12"/>
        <v>528</v>
      </c>
      <c r="C47" s="3">
        <f t="shared" si="1"/>
        <v>5.8099878695624358</v>
      </c>
      <c r="D47" s="3">
        <f t="shared" si="13"/>
        <v>-267.34001213043751</v>
      </c>
      <c r="E47" s="3">
        <f t="shared" si="2"/>
        <v>20.824242654456434</v>
      </c>
      <c r="F47" s="3">
        <f t="shared" si="14"/>
        <v>-252.32575734554354</v>
      </c>
      <c r="G47" s="4">
        <f t="shared" si="3"/>
        <v>11.164202354825045</v>
      </c>
      <c r="H47" s="4">
        <f t="shared" si="4"/>
        <v>2947.9739578089088</v>
      </c>
      <c r="I47">
        <f t="shared" si="5"/>
        <v>31692086.7869789</v>
      </c>
      <c r="J47" s="4">
        <f t="shared" si="6"/>
        <v>9466036.1313618831</v>
      </c>
      <c r="K47" s="4">
        <f t="shared" si="7"/>
        <v>31692075.622776546</v>
      </c>
      <c r="L47" s="4">
        <f t="shared" si="8"/>
        <v>9463088.1574040744</v>
      </c>
      <c r="M47" s="9">
        <f t="shared" si="9"/>
        <v>0.52820126037960913</v>
      </c>
      <c r="N47" s="9">
        <f t="shared" si="10"/>
        <v>1.892617631480815</v>
      </c>
    </row>
    <row r="48" spans="1:14" x14ac:dyDescent="0.2">
      <c r="A48">
        <f t="shared" si="11"/>
        <v>12</v>
      </c>
      <c r="B48">
        <f t="shared" si="12"/>
        <v>576</v>
      </c>
      <c r="C48" s="3">
        <f t="shared" si="1"/>
        <v>6.3381891299420445</v>
      </c>
      <c r="D48" s="3">
        <f t="shared" si="13"/>
        <v>-266.81181087005791</v>
      </c>
      <c r="E48" s="3">
        <f t="shared" si="2"/>
        <v>22.716860285937248</v>
      </c>
      <c r="F48" s="3">
        <f t="shared" si="14"/>
        <v>-250.43313971406272</v>
      </c>
      <c r="G48" s="4">
        <f t="shared" si="3"/>
        <v>15.812027979949196</v>
      </c>
      <c r="H48" s="4">
        <f t="shared" si="4"/>
        <v>4174.8416525769253</v>
      </c>
      <c r="I48">
        <f t="shared" si="5"/>
        <v>31692700.220826287</v>
      </c>
      <c r="J48" s="4">
        <f t="shared" si="6"/>
        <v>9466039.8496223837</v>
      </c>
      <c r="K48" s="4">
        <f t="shared" si="7"/>
        <v>31692684.408798307</v>
      </c>
      <c r="L48" s="4">
        <f t="shared" si="8"/>
        <v>9461865.007969806</v>
      </c>
      <c r="M48" s="9">
        <f t="shared" si="9"/>
        <v>0.52821140681330514</v>
      </c>
      <c r="N48" s="9">
        <f t="shared" si="10"/>
        <v>1.8923730015939613</v>
      </c>
    </row>
    <row r="49" spans="1:19" x14ac:dyDescent="0.2">
      <c r="A49">
        <f t="shared" si="11"/>
        <v>13</v>
      </c>
      <c r="B49">
        <f t="shared" si="12"/>
        <v>624</v>
      </c>
      <c r="C49" s="3">
        <f t="shared" si="1"/>
        <v>6.86640053675535</v>
      </c>
      <c r="D49" s="3">
        <f t="shared" si="13"/>
        <v>-266.28359946324463</v>
      </c>
      <c r="E49" s="3">
        <f t="shared" si="2"/>
        <v>24.609233287531207</v>
      </c>
      <c r="F49" s="3">
        <f t="shared" si="14"/>
        <v>-248.54076671246878</v>
      </c>
      <c r="G49" s="4">
        <f t="shared" si="3"/>
        <v>21.779270600171031</v>
      </c>
      <c r="H49" s="4">
        <f t="shared" si="4"/>
        <v>5749.6196053939593</v>
      </c>
      <c r="I49">
        <f t="shared" si="5"/>
        <v>31693487.609802693</v>
      </c>
      <c r="J49" s="4">
        <f t="shared" si="6"/>
        <v>9466044.6234164797</v>
      </c>
      <c r="K49" s="4">
        <f t="shared" si="7"/>
        <v>31693465.830532093</v>
      </c>
      <c r="L49" s="4">
        <f t="shared" si="8"/>
        <v>9460295.0038110856</v>
      </c>
      <c r="M49" s="9">
        <f t="shared" si="9"/>
        <v>0.52822443050886825</v>
      </c>
      <c r="N49" s="9">
        <f t="shared" si="10"/>
        <v>1.8920590007622171</v>
      </c>
    </row>
    <row r="50" spans="1:19" x14ac:dyDescent="0.2">
      <c r="A50">
        <f t="shared" si="11"/>
        <v>14</v>
      </c>
      <c r="B50">
        <f t="shared" si="12"/>
        <v>672</v>
      </c>
      <c r="C50" s="3">
        <f t="shared" si="1"/>
        <v>7.3946249672642184</v>
      </c>
      <c r="D50" s="3">
        <f t="shared" si="13"/>
        <v>-265.75537503273574</v>
      </c>
      <c r="E50" s="3">
        <f t="shared" si="2"/>
        <v>26.501292288293424</v>
      </c>
      <c r="F50" s="3">
        <f t="shared" si="14"/>
        <v>-246.64870771170655</v>
      </c>
      <c r="G50" s="4">
        <f t="shared" si="3"/>
        <v>29.294858745300793</v>
      </c>
      <c r="H50" s="4">
        <f t="shared" si="4"/>
        <v>7732.412031114919</v>
      </c>
      <c r="I50">
        <f t="shared" si="5"/>
        <v>31694479.006015554</v>
      </c>
      <c r="J50" s="4">
        <f t="shared" si="6"/>
        <v>9466050.6358869951</v>
      </c>
      <c r="K50" s="4">
        <f t="shared" si="7"/>
        <v>31694449.711156808</v>
      </c>
      <c r="L50" s="4">
        <f t="shared" si="8"/>
        <v>9458318.223855881</v>
      </c>
      <c r="M50" s="9">
        <f t="shared" si="9"/>
        <v>0.52824082851928011</v>
      </c>
      <c r="N50" s="9">
        <f t="shared" si="10"/>
        <v>1.8916636447711761</v>
      </c>
    </row>
    <row r="51" spans="1:19" x14ac:dyDescent="0.2">
      <c r="A51">
        <f t="shared" si="11"/>
        <v>15</v>
      </c>
      <c r="B51">
        <f t="shared" si="12"/>
        <v>720</v>
      </c>
      <c r="C51" s="3">
        <f t="shared" si="1"/>
        <v>7.9228657957834985</v>
      </c>
      <c r="D51" s="3">
        <f t="shared" si="13"/>
        <v>-265.2271342042165</v>
      </c>
      <c r="E51" s="3">
        <f t="shared" si="2"/>
        <v>28.392955933064599</v>
      </c>
      <c r="F51" s="3">
        <f t="shared" si="14"/>
        <v>-244.75704406693538</v>
      </c>
      <c r="G51" s="4">
        <f t="shared" si="3"/>
        <v>38.606105682118091</v>
      </c>
      <c r="H51" s="4">
        <f t="shared" si="4"/>
        <v>10188.006497829079</v>
      </c>
      <c r="I51">
        <f t="shared" si="5"/>
        <v>31695706.803248912</v>
      </c>
      <c r="J51" s="4">
        <f t="shared" si="6"/>
        <v>9466058.0848845448</v>
      </c>
      <c r="K51" s="4">
        <f t="shared" si="7"/>
        <v>31695668.197143231</v>
      </c>
      <c r="L51" s="4">
        <f t="shared" si="8"/>
        <v>9455870.0783867165</v>
      </c>
      <c r="M51" s="9">
        <f t="shared" si="9"/>
        <v>0.52826113661905383</v>
      </c>
      <c r="N51" s="9">
        <f t="shared" si="10"/>
        <v>1.8911740156773433</v>
      </c>
    </row>
    <row r="52" spans="1:19" x14ac:dyDescent="0.2">
      <c r="A52">
        <f t="shared" si="11"/>
        <v>16</v>
      </c>
      <c r="B52">
        <f t="shared" si="12"/>
        <v>768</v>
      </c>
      <c r="C52" s="3">
        <f t="shared" si="1"/>
        <v>8.451126932402552</v>
      </c>
      <c r="D52" s="3">
        <f t="shared" si="13"/>
        <v>-264.69887306759745</v>
      </c>
      <c r="E52" s="3">
        <f t="shared" si="2"/>
        <v>30.284129948741942</v>
      </c>
      <c r="F52" s="3">
        <f t="shared" si="14"/>
        <v>-242.86587005125804</v>
      </c>
      <c r="G52" s="4">
        <f t="shared" si="3"/>
        <v>49.978739158709139</v>
      </c>
      <c r="H52" s="4">
        <f t="shared" si="4"/>
        <v>13185.821247209928</v>
      </c>
      <c r="I52">
        <f t="shared" si="5"/>
        <v>31697205.710623603</v>
      </c>
      <c r="J52" s="4">
        <f t="shared" si="6"/>
        <v>9466067.1829913259</v>
      </c>
      <c r="K52" s="4">
        <f t="shared" si="7"/>
        <v>31697155.731884446</v>
      </c>
      <c r="L52" s="4">
        <f t="shared" si="8"/>
        <v>9452881.3617441151</v>
      </c>
      <c r="M52" s="9">
        <f t="shared" si="9"/>
        <v>0.52828592886474079</v>
      </c>
      <c r="N52" s="9">
        <f t="shared" si="10"/>
        <v>1.8905762723488231</v>
      </c>
    </row>
    <row r="53" spans="1:19" x14ac:dyDescent="0.2">
      <c r="A53">
        <f t="shared" si="11"/>
        <v>17</v>
      </c>
      <c r="B53">
        <f t="shared" si="12"/>
        <v>816</v>
      </c>
      <c r="C53" s="3">
        <f t="shared" si="1"/>
        <v>8.9794128612672921</v>
      </c>
      <c r="D53" s="3">
        <f t="shared" si="13"/>
        <v>-264.17058713873269</v>
      </c>
      <c r="E53" s="3">
        <f t="shared" si="2"/>
        <v>32.174706221090766</v>
      </c>
      <c r="F53" s="3">
        <f t="shared" si="14"/>
        <v>-240.97529377890922</v>
      </c>
      <c r="G53" s="4">
        <f t="shared" si="3"/>
        <v>63.696938367347968</v>
      </c>
      <c r="H53" s="4">
        <f t="shared" si="4"/>
        <v>16799.839798068482</v>
      </c>
      <c r="I53">
        <f t="shared" si="5"/>
        <v>31699012.719899032</v>
      </c>
      <c r="J53" s="4">
        <f t="shared" si="6"/>
        <v>9466078.1575506926</v>
      </c>
      <c r="K53" s="4">
        <f t="shared" si="7"/>
        <v>31698949.022960667</v>
      </c>
      <c r="L53" s="4">
        <f t="shared" si="8"/>
        <v>9449278.3177526239</v>
      </c>
      <c r="M53" s="9">
        <f t="shared" si="9"/>
        <v>0.52831581704934449</v>
      </c>
      <c r="N53" s="9">
        <f t="shared" si="10"/>
        <v>1.8898556635505248</v>
      </c>
    </row>
    <row r="54" spans="1:19" x14ac:dyDescent="0.2">
      <c r="A54">
        <f t="shared" si="11"/>
        <v>18</v>
      </c>
      <c r="B54">
        <f t="shared" si="12"/>
        <v>864</v>
      </c>
      <c r="C54" s="3">
        <f t="shared" si="1"/>
        <v>9.5077286783166368</v>
      </c>
      <c r="D54" s="3">
        <f t="shared" si="13"/>
        <v>-263.64227132168332</v>
      </c>
      <c r="E54" s="3">
        <f t="shared" si="2"/>
        <v>34.064561884641293</v>
      </c>
      <c r="F54" s="3">
        <f t="shared" si="14"/>
        <v>-239.08543811535867</v>
      </c>
      <c r="G54" s="4">
        <f t="shared" si="3"/>
        <v>80.063379191839417</v>
      </c>
      <c r="H54" s="4">
        <f t="shared" si="4"/>
        <v>21108.530995261397</v>
      </c>
      <c r="I54">
        <f t="shared" si="5"/>
        <v>31701167.065497629</v>
      </c>
      <c r="J54" s="4">
        <f t="shared" si="6"/>
        <v>9466091.2507033534</v>
      </c>
      <c r="K54" s="4">
        <f t="shared" si="7"/>
        <v>31701087.002118438</v>
      </c>
      <c r="L54" s="4">
        <f t="shared" si="8"/>
        <v>9444982.7197080925</v>
      </c>
      <c r="M54" s="9">
        <f t="shared" si="9"/>
        <v>0.52835145003530726</v>
      </c>
      <c r="N54" s="9">
        <f t="shared" si="10"/>
        <v>1.8889965439416185</v>
      </c>
    </row>
    <row r="55" spans="1:19" x14ac:dyDescent="0.2">
      <c r="A55">
        <f t="shared" si="11"/>
        <v>19</v>
      </c>
      <c r="B55">
        <f t="shared" si="12"/>
        <v>912</v>
      </c>
      <c r="C55" s="3">
        <f t="shared" si="1"/>
        <v>10.036080128351944</v>
      </c>
      <c r="D55" s="3">
        <f t="shared" si="13"/>
        <v>-263.11391987164802</v>
      </c>
      <c r="E55" s="3">
        <f t="shared" si="2"/>
        <v>35.953558428582909</v>
      </c>
      <c r="F55" s="3">
        <f t="shared" si="14"/>
        <v>-237.19644157141707</v>
      </c>
      <c r="G55" s="4">
        <f t="shared" si="3"/>
        <v>99.399288868694057</v>
      </c>
      <c r="H55" s="4">
        <f t="shared" si="4"/>
        <v>26194.752575635623</v>
      </c>
      <c r="I55">
        <f t="shared" si="5"/>
        <v>31703710.176287815</v>
      </c>
      <c r="J55" s="4">
        <f t="shared" si="6"/>
        <v>9466106.7194310948</v>
      </c>
      <c r="K55" s="4">
        <f t="shared" si="7"/>
        <v>31703610.776998945</v>
      </c>
      <c r="L55" s="4">
        <f t="shared" si="8"/>
        <v>9439911.9668554589</v>
      </c>
      <c r="M55" s="9">
        <f t="shared" si="9"/>
        <v>0.52839351294998238</v>
      </c>
      <c r="N55" s="9">
        <f t="shared" si="10"/>
        <v>1.8879823933710917</v>
      </c>
    </row>
    <row r="56" spans="1:19" x14ac:dyDescent="0.2">
      <c r="A56">
        <f t="shared" si="11"/>
        <v>20</v>
      </c>
      <c r="B56">
        <f t="shared" si="12"/>
        <v>960</v>
      </c>
      <c r="C56" s="3">
        <f t="shared" si="1"/>
        <v>10.564473641301927</v>
      </c>
      <c r="D56" s="3">
        <f t="shared" si="13"/>
        <v>-262.58552635869808</v>
      </c>
      <c r="E56" s="3">
        <f t="shared" si="2"/>
        <v>37.841540821953998</v>
      </c>
      <c r="F56" s="3">
        <f t="shared" si="14"/>
        <v>-235.30845917804598</v>
      </c>
      <c r="G56" s="4">
        <f t="shared" si="3"/>
        <v>122.04451125070067</v>
      </c>
      <c r="H56" s="4">
        <f t="shared" si="4"/>
        <v>32145.636246269998</v>
      </c>
      <c r="I56">
        <f t="shared" si="5"/>
        <v>31706685.618123133</v>
      </c>
      <c r="J56" s="4">
        <f t="shared" si="6"/>
        <v>9466124.8356090002</v>
      </c>
      <c r="K56" s="4">
        <f t="shared" si="7"/>
        <v>31706563.573611882</v>
      </c>
      <c r="L56" s="4">
        <f t="shared" si="8"/>
        <v>9433979.1993627306</v>
      </c>
      <c r="M56" s="9">
        <f t="shared" si="9"/>
        <v>0.52844272622686472</v>
      </c>
      <c r="N56" s="9">
        <f t="shared" si="10"/>
        <v>1.8867958398725462</v>
      </c>
    </row>
    <row r="57" spans="1:19" x14ac:dyDescent="0.2">
      <c r="A57">
        <f t="shared" si="11"/>
        <v>21</v>
      </c>
      <c r="B57">
        <f t="shared" si="12"/>
        <v>1008</v>
      </c>
      <c r="C57" s="3">
        <f t="shared" si="1"/>
        <v>11.092916367528792</v>
      </c>
      <c r="D57" s="3">
        <f t="shared" si="13"/>
        <v>-262.05708363247118</v>
      </c>
      <c r="E57" s="3">
        <f t="shared" si="2"/>
        <v>39.728336661826546</v>
      </c>
      <c r="F57" s="3">
        <f t="shared" si="14"/>
        <v>-233.42166333817343</v>
      </c>
      <c r="G57" s="4">
        <f t="shared" si="3"/>
        <v>148.35758391552119</v>
      </c>
      <c r="H57" s="4">
        <f t="shared" si="4"/>
        <v>39052.452210690637</v>
      </c>
      <c r="I57">
        <f t="shared" si="5"/>
        <v>31710139.026105341</v>
      </c>
      <c r="J57" s="4">
        <f t="shared" si="6"/>
        <v>9466145.8860671315</v>
      </c>
      <c r="K57" s="4">
        <f t="shared" si="7"/>
        <v>31709990.668521427</v>
      </c>
      <c r="L57" s="4">
        <f t="shared" si="8"/>
        <v>9427093.4338564407</v>
      </c>
      <c r="M57" s="9">
        <f t="shared" si="9"/>
        <v>0.52849984447535714</v>
      </c>
      <c r="N57" s="9">
        <f t="shared" si="10"/>
        <v>1.8854186867712881</v>
      </c>
    </row>
    <row r="58" spans="1:19" x14ac:dyDescent="0.2">
      <c r="A58">
        <f t="shared" si="11"/>
        <v>22</v>
      </c>
      <c r="B58">
        <f t="shared" si="12"/>
        <v>1056</v>
      </c>
      <c r="C58" s="3">
        <f t="shared" si="1"/>
        <v>11.621416212004149</v>
      </c>
      <c r="D58" s="3">
        <f t="shared" si="13"/>
        <v>-261.52858378799584</v>
      </c>
      <c r="E58" s="3">
        <f t="shared" si="2"/>
        <v>41.613755348597834</v>
      </c>
      <c r="F58" s="3">
        <f t="shared" si="14"/>
        <v>-231.53624465140214</v>
      </c>
      <c r="G58" s="4">
        <f t="shared" si="3"/>
        <v>178.71582840988873</v>
      </c>
      <c r="H58" s="4">
        <f t="shared" si="4"/>
        <v>47010.451039054999</v>
      </c>
      <c r="I58">
        <f t="shared" si="5"/>
        <v>31714118.025519524</v>
      </c>
      <c r="J58" s="4">
        <f t="shared" si="6"/>
        <v>9466170.1726627275</v>
      </c>
      <c r="K58" s="4">
        <f t="shared" si="7"/>
        <v>31713939.309691112</v>
      </c>
      <c r="L58" s="4">
        <f t="shared" si="8"/>
        <v>9419159.7216236722</v>
      </c>
      <c r="M58" s="9">
        <f t="shared" si="9"/>
        <v>0.52856565516151854</v>
      </c>
      <c r="N58" s="9">
        <f t="shared" si="10"/>
        <v>1.8838319443247344</v>
      </c>
      <c r="S58" t="s">
        <v>36</v>
      </c>
    </row>
    <row r="59" spans="1:19" x14ac:dyDescent="0.2">
      <c r="A59">
        <f t="shared" si="11"/>
        <v>23</v>
      </c>
      <c r="B59">
        <f t="shared" si="12"/>
        <v>1104</v>
      </c>
      <c r="C59" s="3">
        <f t="shared" si="1"/>
        <v>12.149981867165668</v>
      </c>
      <c r="D59" s="3">
        <f t="shared" si="13"/>
        <v>-261.00001813283433</v>
      </c>
      <c r="E59" s="3">
        <f t="shared" si="2"/>
        <v>43.497587292922567</v>
      </c>
      <c r="F59" s="3">
        <f t="shared" si="14"/>
        <v>-229.65241270707742</v>
      </c>
      <c r="G59" s="4">
        <f t="shared" si="3"/>
        <v>213.51545496076602</v>
      </c>
      <c r="H59" s="4">
        <f t="shared" si="4"/>
        <v>56118.680761831107</v>
      </c>
      <c r="I59">
        <f t="shared" si="5"/>
        <v>31718672.140380912</v>
      </c>
      <c r="J59" s="4">
        <f t="shared" si="6"/>
        <v>9466198.0123639684</v>
      </c>
      <c r="K59" s="4">
        <f t="shared" si="7"/>
        <v>31718458.624925952</v>
      </c>
      <c r="L59" s="4">
        <f t="shared" si="8"/>
        <v>9410079.3316021375</v>
      </c>
      <c r="M59" s="9">
        <f t="shared" si="9"/>
        <v>0.52864097708209923</v>
      </c>
      <c r="N59" s="9">
        <f t="shared" si="10"/>
        <v>1.8820158663204276</v>
      </c>
    </row>
    <row r="60" spans="1:19" x14ac:dyDescent="0.2">
      <c r="A60">
        <f t="shared" si="11"/>
        <v>24</v>
      </c>
      <c r="B60">
        <f t="shared" si="12"/>
        <v>1152</v>
      </c>
      <c r="C60" s="3">
        <f t="shared" si="1"/>
        <v>12.678622844247768</v>
      </c>
      <c r="D60" s="3">
        <f t="shared" si="13"/>
        <v>-260.47137715575224</v>
      </c>
      <c r="E60" s="3">
        <f t="shared" si="2"/>
        <v>45.379603159242997</v>
      </c>
      <c r="F60" s="3">
        <f t="shared" si="14"/>
        <v>-227.77039684075697</v>
      </c>
      <c r="G60" s="4">
        <f t="shared" si="3"/>
        <v>253.17168301726207</v>
      </c>
      <c r="H60" s="4">
        <f t="shared" si="4"/>
        <v>66479.777076770872</v>
      </c>
      <c r="I60">
        <f t="shared" si="5"/>
        <v>31723852.688538384</v>
      </c>
      <c r="J60" s="4">
        <f t="shared" si="6"/>
        <v>9466229.7373464126</v>
      </c>
      <c r="K60" s="4">
        <f t="shared" si="7"/>
        <v>31723599.516855367</v>
      </c>
      <c r="L60" s="4">
        <f t="shared" si="8"/>
        <v>9399749.9602696411</v>
      </c>
      <c r="M60" s="9">
        <f t="shared" si="9"/>
        <v>0.52872665861425616</v>
      </c>
      <c r="N60" s="9">
        <f t="shared" si="10"/>
        <v>1.8799499920539282</v>
      </c>
    </row>
    <row r="61" spans="1:19" x14ac:dyDescent="0.2">
      <c r="A61">
        <f t="shared" si="11"/>
        <v>25</v>
      </c>
      <c r="B61">
        <f t="shared" si="12"/>
        <v>1200</v>
      </c>
      <c r="C61" s="3">
        <f t="shared" si="1"/>
        <v>13.207349502862023</v>
      </c>
      <c r="D61" s="3">
        <f t="shared" si="13"/>
        <v>-259.94265049713795</v>
      </c>
      <c r="E61" s="3">
        <f t="shared" si="2"/>
        <v>47.259553151296927</v>
      </c>
      <c r="F61" s="3">
        <f t="shared" si="14"/>
        <v>-225.89044684870305</v>
      </c>
      <c r="G61" s="4">
        <f t="shared" si="3"/>
        <v>298.11887900995538</v>
      </c>
      <c r="H61" s="4">
        <f t="shared" si="4"/>
        <v>78199.724599686713</v>
      </c>
      <c r="I61">
        <f t="shared" si="5"/>
        <v>31729712.662299842</v>
      </c>
      <c r="J61" s="4">
        <f t="shared" si="6"/>
        <v>9466265.6951032076</v>
      </c>
      <c r="K61" s="4">
        <f t="shared" si="7"/>
        <v>31729414.543420833</v>
      </c>
      <c r="L61" s="4">
        <f t="shared" si="8"/>
        <v>9388065.9705035202</v>
      </c>
      <c r="M61" s="9">
        <f t="shared" si="9"/>
        <v>0.52882357572368055</v>
      </c>
      <c r="N61" s="9">
        <f t="shared" si="10"/>
        <v>1.8776131941007042</v>
      </c>
    </row>
    <row r="62" spans="1:19" x14ac:dyDescent="0.2">
      <c r="A62">
        <f t="shared" si="11"/>
        <v>26</v>
      </c>
      <c r="B62">
        <f t="shared" si="12"/>
        <v>1248</v>
      </c>
      <c r="C62" s="3">
        <f t="shared" si="1"/>
        <v>13.736173078585704</v>
      </c>
      <c r="D62" s="3">
        <f t="shared" si="13"/>
        <v>-259.41382692141428</v>
      </c>
      <c r="E62" s="3">
        <f t="shared" si="2"/>
        <v>49.137166345397631</v>
      </c>
      <c r="F62" s="3">
        <f t="shared" si="14"/>
        <v>-224.01283365460233</v>
      </c>
      <c r="G62" s="4">
        <f t="shared" si="3"/>
        <v>348.81071272622006</v>
      </c>
      <c r="H62" s="4">
        <f t="shared" si="4"/>
        <v>91387.587164493001</v>
      </c>
      <c r="I62">
        <f t="shared" si="5"/>
        <v>31736306.593582243</v>
      </c>
      <c r="J62" s="4">
        <f t="shared" si="6"/>
        <v>9466306.2485701796</v>
      </c>
      <c r="K62" s="4">
        <f t="shared" si="7"/>
        <v>31735957.782869518</v>
      </c>
      <c r="L62" s="4">
        <f t="shared" si="8"/>
        <v>9374918.6614056863</v>
      </c>
      <c r="M62" s="9">
        <f t="shared" si="9"/>
        <v>0.52893262971449195</v>
      </c>
      <c r="N62" s="9">
        <f t="shared" si="10"/>
        <v>1.8749837322811373</v>
      </c>
    </row>
    <row r="63" spans="1:19" x14ac:dyDescent="0.2">
      <c r="A63">
        <f t="shared" si="11"/>
        <v>27</v>
      </c>
      <c r="B63">
        <f t="shared" si="12"/>
        <v>1296</v>
      </c>
      <c r="C63" s="3">
        <f t="shared" si="1"/>
        <v>14.265105708300196</v>
      </c>
      <c r="D63" s="3">
        <f t="shared" si="13"/>
        <v>-258.88489429169977</v>
      </c>
      <c r="E63" s="3">
        <f t="shared" si="2"/>
        <v>51.012150077678768</v>
      </c>
      <c r="F63" s="3">
        <f t="shared" si="14"/>
        <v>-222.13784992232121</v>
      </c>
      <c r="G63" s="4">
        <f t="shared" si="3"/>
        <v>405.72033369979249</v>
      </c>
      <c r="H63" s="4">
        <f t="shared" si="4"/>
        <v>106155.20529099827</v>
      </c>
      <c r="I63">
        <f t="shared" si="5"/>
        <v>31743690.402645495</v>
      </c>
      <c r="J63" s="4">
        <f t="shared" si="6"/>
        <v>9466351.7762669586</v>
      </c>
      <c r="K63" s="4">
        <f t="shared" si="7"/>
        <v>31743284.682311796</v>
      </c>
      <c r="L63" s="4">
        <f t="shared" si="8"/>
        <v>9360196.5709759612</v>
      </c>
      <c r="M63" s="9">
        <f t="shared" si="9"/>
        <v>0.52905474470519664</v>
      </c>
      <c r="N63" s="9">
        <f t="shared" si="10"/>
        <v>1.8720393141951923</v>
      </c>
    </row>
    <row r="64" spans="1:19" x14ac:dyDescent="0.2">
      <c r="A64">
        <f t="shared" si="11"/>
        <v>28</v>
      </c>
      <c r="B64">
        <f t="shared" si="12"/>
        <v>1344</v>
      </c>
      <c r="C64" s="3">
        <f t="shared" si="1"/>
        <v>14.794160453005393</v>
      </c>
      <c r="D64" s="3">
        <f t="shared" si="13"/>
        <v>-258.35583954699456</v>
      </c>
      <c r="E64" s="3">
        <f t="shared" si="2"/>
        <v>52.88418939187396</v>
      </c>
      <c r="F64" s="3">
        <f t="shared" si="14"/>
        <v>-220.265810608126</v>
      </c>
      <c r="G64" s="4">
        <f t="shared" si="3"/>
        <v>469.3405689987444</v>
      </c>
      <c r="H64" s="4">
        <f t="shared" si="4"/>
        <v>122616.85909380141</v>
      </c>
      <c r="I64">
        <f t="shared" si="5"/>
        <v>31751921.229546897</v>
      </c>
      <c r="J64" s="4">
        <f t="shared" si="6"/>
        <v>9466402.6724551991</v>
      </c>
      <c r="K64" s="4">
        <f t="shared" si="7"/>
        <v>31751451.8889779</v>
      </c>
      <c r="L64" s="4">
        <f t="shared" si="8"/>
        <v>9343785.813361397</v>
      </c>
      <c r="M64" s="9">
        <f t="shared" si="9"/>
        <v>0.52919086481629829</v>
      </c>
      <c r="N64" s="9">
        <f t="shared" si="10"/>
        <v>1.8687571626722794</v>
      </c>
    </row>
    <row r="65" spans="1:14" x14ac:dyDescent="0.2">
      <c r="A65">
        <f t="shared" si="11"/>
        <v>29</v>
      </c>
      <c r="B65">
        <f t="shared" si="12"/>
        <v>1392</v>
      </c>
      <c r="C65" s="3">
        <f t="shared" si="1"/>
        <v>15.323351317821691</v>
      </c>
      <c r="D65" s="3">
        <f t="shared" si="13"/>
        <v>-257.8266486821783</v>
      </c>
      <c r="E65" s="3">
        <f t="shared" si="2"/>
        <v>54.752946554546241</v>
      </c>
      <c r="F65" s="3">
        <f t="shared" si="14"/>
        <v>-218.39705344545374</v>
      </c>
      <c r="G65" s="4">
        <f t="shared" si="3"/>
        <v>540.18414376676049</v>
      </c>
      <c r="H65" s="4">
        <f t="shared" si="4"/>
        <v>140888.89510594378</v>
      </c>
      <c r="I65">
        <f t="shared" si="5"/>
        <v>31761057.247552969</v>
      </c>
      <c r="J65" s="4">
        <f t="shared" si="6"/>
        <v>9466459.3473150134</v>
      </c>
      <c r="K65" s="4">
        <f t="shared" si="7"/>
        <v>31760517.063409202</v>
      </c>
      <c r="L65" s="4">
        <f t="shared" si="8"/>
        <v>9325570.4522090703</v>
      </c>
      <c r="M65" s="9">
        <f t="shared" si="9"/>
        <v>0.52934195105682003</v>
      </c>
      <c r="N65" s="9">
        <f t="shared" si="10"/>
        <v>1.865114090441814</v>
      </c>
    </row>
    <row r="66" spans="1:14" x14ac:dyDescent="0.2">
      <c r="A66">
        <f t="shared" si="11"/>
        <v>30</v>
      </c>
      <c r="B66">
        <f t="shared" si="12"/>
        <v>1440</v>
      </c>
      <c r="C66" s="3">
        <f t="shared" si="1"/>
        <v>15.852693268878511</v>
      </c>
      <c r="D66" s="3">
        <f t="shared" si="13"/>
        <v>-257.29730673112147</v>
      </c>
      <c r="E66" s="3">
        <f t="shared" si="2"/>
        <v>56.618060644988056</v>
      </c>
      <c r="F66" s="3">
        <f t="shared" si="14"/>
        <v>-216.53193935501193</v>
      </c>
      <c r="G66" s="4">
        <f t="shared" si="3"/>
        <v>618.78392582673212</v>
      </c>
      <c r="H66" s="4">
        <f t="shared" si="4"/>
        <v>161089.31573998276</v>
      </c>
      <c r="I66">
        <f t="shared" si="5"/>
        <v>31771157.457869988</v>
      </c>
      <c r="J66" s="4">
        <f t="shared" si="6"/>
        <v>9466522.2271406613</v>
      </c>
      <c r="K66" s="4">
        <f t="shared" si="7"/>
        <v>31770538.67394416</v>
      </c>
      <c r="L66" s="4">
        <f t="shared" si="8"/>
        <v>9305432.9114006795</v>
      </c>
      <c r="M66" s="9">
        <f t="shared" si="9"/>
        <v>0.52950897789906937</v>
      </c>
      <c r="N66" s="9">
        <f t="shared" si="10"/>
        <v>1.8610865822801359</v>
      </c>
    </row>
    <row r="67" spans="1:14" x14ac:dyDescent="0.2">
      <c r="A67">
        <f t="shared" si="11"/>
        <v>31</v>
      </c>
      <c r="B67">
        <f t="shared" si="12"/>
        <v>1488</v>
      </c>
      <c r="C67" s="3">
        <f t="shared" si="1"/>
        <v>16.382202246777581</v>
      </c>
      <c r="D67" s="3">
        <f t="shared" si="13"/>
        <v>-256.7677977532224</v>
      </c>
      <c r="E67" s="3">
        <f t="shared" si="2"/>
        <v>58.479147227268193</v>
      </c>
      <c r="F67" s="3">
        <f t="shared" si="14"/>
        <v>-214.67085277273179</v>
      </c>
      <c r="G67" s="4">
        <f t="shared" si="3"/>
        <v>705.69319559172538</v>
      </c>
      <c r="H67" s="4">
        <f t="shared" si="4"/>
        <v>183337.33040971766</v>
      </c>
      <c r="I67">
        <f t="shared" si="5"/>
        <v>31782281.465204857</v>
      </c>
      <c r="J67" s="4">
        <f t="shared" si="6"/>
        <v>9466591.7545564733</v>
      </c>
      <c r="K67" s="4">
        <f t="shared" si="7"/>
        <v>31781575.772009265</v>
      </c>
      <c r="L67" s="4">
        <f t="shared" si="8"/>
        <v>9283254.4241467565</v>
      </c>
      <c r="M67" s="9">
        <f t="shared" si="9"/>
        <v>0.52969292953348779</v>
      </c>
      <c r="N67" s="9">
        <f t="shared" si="10"/>
        <v>1.8566508848293513</v>
      </c>
    </row>
    <row r="68" spans="1:14" x14ac:dyDescent="0.2">
      <c r="A68">
        <f t="shared" si="11"/>
        <v>32</v>
      </c>
      <c r="B68">
        <f t="shared" si="12"/>
        <v>1536</v>
      </c>
      <c r="C68" s="3">
        <f t="shared" si="1"/>
        <v>16.91189517631107</v>
      </c>
      <c r="D68" s="3">
        <f t="shared" si="13"/>
        <v>-256.2381048236889</v>
      </c>
      <c r="E68" s="3">
        <f t="shared" si="2"/>
        <v>60.335798112097542</v>
      </c>
      <c r="F68" s="3">
        <f t="shared" si="14"/>
        <v>-212.81420188790244</v>
      </c>
      <c r="G68" s="4">
        <f t="shared" si="3"/>
        <v>801.48594244502692</v>
      </c>
      <c r="H68" s="4">
        <f t="shared" si="4"/>
        <v>207752.86769012312</v>
      </c>
      <c r="I68">
        <f t="shared" si="5"/>
        <v>31794489.233845059</v>
      </c>
      <c r="J68" s="4">
        <f t="shared" si="6"/>
        <v>9466668.3887539562</v>
      </c>
      <c r="K68" s="4">
        <f t="shared" si="7"/>
        <v>31793687.747902613</v>
      </c>
      <c r="L68" s="4">
        <f t="shared" si="8"/>
        <v>9258915.5210638326</v>
      </c>
      <c r="M68" s="9">
        <f t="shared" si="9"/>
        <v>0.52989479579837684</v>
      </c>
      <c r="N68" s="9">
        <f t="shared" si="10"/>
        <v>1.8517831042127666</v>
      </c>
    </row>
    <row r="69" spans="1:14" x14ac:dyDescent="0.2">
      <c r="A69">
        <f t="shared" si="11"/>
        <v>33</v>
      </c>
      <c r="B69">
        <f t="shared" si="12"/>
        <v>1584</v>
      </c>
      <c r="C69" s="3">
        <f t="shared" si="1"/>
        <v>17.441789972109447</v>
      </c>
      <c r="D69" s="3">
        <f t="shared" si="13"/>
        <v>-255.70821002789052</v>
      </c>
      <c r="E69" s="3">
        <f t="shared" si="2"/>
        <v>62.187581216310306</v>
      </c>
      <c r="F69" s="3">
        <f t="shared" si="14"/>
        <v>-210.96241878368966</v>
      </c>
      <c r="G69" s="4">
        <f t="shared" si="3"/>
        <v>906.75718864696717</v>
      </c>
      <c r="H69" s="4">
        <f t="shared" si="4"/>
        <v>234456.04830257103</v>
      </c>
      <c r="I69">
        <f t="shared" si="5"/>
        <v>31807840.824151281</v>
      </c>
      <c r="J69" s="4">
        <f t="shared" si="6"/>
        <v>9466752.6057509165</v>
      </c>
      <c r="K69" s="4">
        <f t="shared" si="7"/>
        <v>31806934.066962633</v>
      </c>
      <c r="L69" s="4">
        <f t="shared" si="8"/>
        <v>9232296.5574483462</v>
      </c>
      <c r="M69" s="9">
        <f t="shared" si="9"/>
        <v>0.53011556778271052</v>
      </c>
      <c r="N69" s="9">
        <f t="shared" si="10"/>
        <v>1.8464593114896692</v>
      </c>
    </row>
    <row r="70" spans="1:14" x14ac:dyDescent="0.2">
      <c r="A70">
        <f t="shared" si="11"/>
        <v>34</v>
      </c>
      <c r="B70">
        <f t="shared" si="12"/>
        <v>1632</v>
      </c>
      <c r="C70" s="3">
        <f t="shared" si="1"/>
        <v>17.971905539892159</v>
      </c>
      <c r="D70" s="3">
        <f t="shared" si="13"/>
        <v>-255.17809446010781</v>
      </c>
      <c r="E70" s="3">
        <f t="shared" si="2"/>
        <v>64.034040527799974</v>
      </c>
      <c r="F70" s="3">
        <f t="shared" si="14"/>
        <v>-209.11595947220002</v>
      </c>
      <c r="G70" s="4">
        <f t="shared" si="3"/>
        <v>1022.1233417004555</v>
      </c>
      <c r="H70" s="4">
        <f t="shared" si="4"/>
        <v>263566.61917759001</v>
      </c>
      <c r="I70">
        <f t="shared" si="5"/>
        <v>31822396.109588791</v>
      </c>
      <c r="J70" s="4">
        <f t="shared" si="6"/>
        <v>9466844.8986733593</v>
      </c>
      <c r="K70" s="4">
        <f t="shared" si="7"/>
        <v>31821373.986247089</v>
      </c>
      <c r="L70" s="4">
        <f t="shared" si="8"/>
        <v>9203278.2794957701</v>
      </c>
      <c r="M70" s="9">
        <f t="shared" si="9"/>
        <v>0.53035623310411817</v>
      </c>
      <c r="N70" s="9">
        <f t="shared" si="10"/>
        <v>1.840655655899154</v>
      </c>
    </row>
    <row r="71" spans="1:14" x14ac:dyDescent="0.2">
      <c r="A71">
        <f t="shared" si="11"/>
        <v>35</v>
      </c>
      <c r="B71">
        <f t="shared" si="12"/>
        <v>1680</v>
      </c>
      <c r="C71" s="3">
        <f t="shared" si="1"/>
        <v>18.502261772996278</v>
      </c>
      <c r="D71" s="3">
        <f t="shared" si="13"/>
        <v>-254.64773822700369</v>
      </c>
      <c r="E71" s="3">
        <f t="shared" si="2"/>
        <v>65.874696183699129</v>
      </c>
      <c r="F71" s="3">
        <f t="shared" si="14"/>
        <v>-207.27530381630083</v>
      </c>
      <c r="G71" s="4">
        <f t="shared" si="3"/>
        <v>1148.222575958757</v>
      </c>
      <c r="H71" s="4">
        <f t="shared" si="4"/>
        <v>295203.34936753026</v>
      </c>
      <c r="I71">
        <f t="shared" si="5"/>
        <v>31838214.474683762</v>
      </c>
      <c r="J71" s="4">
        <f t="shared" si="6"/>
        <v>9466945.7780607659</v>
      </c>
      <c r="K71" s="4">
        <f t="shared" si="7"/>
        <v>31837066.252107803</v>
      </c>
      <c r="L71" s="4">
        <f t="shared" si="8"/>
        <v>9171742.4286932349</v>
      </c>
      <c r="M71" s="9">
        <f t="shared" si="9"/>
        <v>0.5306177708684634</v>
      </c>
      <c r="N71" s="9">
        <f t="shared" si="10"/>
        <v>1.8343484857386469</v>
      </c>
    </row>
    <row r="72" spans="1:14" x14ac:dyDescent="0.2">
      <c r="A72">
        <f t="shared" si="11"/>
        <v>36</v>
      </c>
      <c r="B72">
        <f t="shared" si="12"/>
        <v>1728</v>
      </c>
      <c r="C72" s="3">
        <f t="shared" si="1"/>
        <v>19.032879543864741</v>
      </c>
      <c r="D72" s="3">
        <f t="shared" si="13"/>
        <v>-254.11712045613524</v>
      </c>
      <c r="E72" s="3">
        <f t="shared" si="2"/>
        <v>67.709044669437773</v>
      </c>
      <c r="F72" s="3">
        <f t="shared" si="14"/>
        <v>-205.44095533056219</v>
      </c>
      <c r="G72" s="4">
        <f t="shared" si="3"/>
        <v>1285.7152440873449</v>
      </c>
      <c r="H72" s="4">
        <f t="shared" si="4"/>
        <v>329483.38915450202</v>
      </c>
      <c r="I72">
        <f t="shared" si="5"/>
        <v>31855354.494577248</v>
      </c>
      <c r="J72" s="4">
        <f t="shared" si="6"/>
        <v>9467055.7721952684</v>
      </c>
      <c r="K72" s="4">
        <f t="shared" si="7"/>
        <v>31854068.779333159</v>
      </c>
      <c r="L72" s="4">
        <f t="shared" si="8"/>
        <v>9137572.3830407672</v>
      </c>
      <c r="M72" s="9">
        <f t="shared" si="9"/>
        <v>0.5309011463222193</v>
      </c>
      <c r="N72" s="9">
        <f t="shared" si="10"/>
        <v>1.8275144766081535</v>
      </c>
    </row>
    <row r="73" spans="1:14" x14ac:dyDescent="0.2">
      <c r="A73">
        <f t="shared" si="11"/>
        <v>37</v>
      </c>
      <c r="B73">
        <f t="shared" si="12"/>
        <v>1776</v>
      </c>
      <c r="C73" s="3">
        <f t="shared" si="1"/>
        <v>19.56378069018696</v>
      </c>
      <c r="D73" s="3">
        <f t="shared" si="13"/>
        <v>-253.58621930981303</v>
      </c>
      <c r="E73" s="3">
        <f t="shared" si="2"/>
        <v>69.536559146045931</v>
      </c>
      <c r="F73" s="3">
        <f t="shared" si="14"/>
        <v>-203.61344085395405</v>
      </c>
      <c r="G73" s="4">
        <f t="shared" si="3"/>
        <v>1435.2843187962799</v>
      </c>
      <c r="H73" s="4">
        <f t="shared" si="4"/>
        <v>366521.59432127408</v>
      </c>
      <c r="I73">
        <f t="shared" si="5"/>
        <v>31873873.597160634</v>
      </c>
      <c r="J73" s="4">
        <f t="shared" si="6"/>
        <v>9467175.427455036</v>
      </c>
      <c r="K73" s="4">
        <f t="shared" si="7"/>
        <v>31872438.312841836</v>
      </c>
      <c r="L73" s="4">
        <f t="shared" si="8"/>
        <v>9100653.8331337627</v>
      </c>
      <c r="M73" s="9">
        <f t="shared" si="9"/>
        <v>0.53120730521403059</v>
      </c>
      <c r="N73" s="9">
        <f t="shared" si="10"/>
        <v>1.8201307666267525</v>
      </c>
    </row>
    <row r="74" spans="1:14" x14ac:dyDescent="0.2">
      <c r="A74">
        <f t="shared" si="11"/>
        <v>38</v>
      </c>
      <c r="B74">
        <f t="shared" si="12"/>
        <v>1824</v>
      </c>
      <c r="C74" s="3">
        <f t="shared" si="1"/>
        <v>20.094987995400992</v>
      </c>
      <c r="D74" s="3">
        <f t="shared" si="13"/>
        <v>-253.05501200459898</v>
      </c>
      <c r="E74" s="3">
        <f t="shared" si="2"/>
        <v>71.356689912672678</v>
      </c>
      <c r="F74" s="3">
        <f t="shared" si="14"/>
        <v>-201.79331008732731</v>
      </c>
      <c r="G74" s="4">
        <f t="shared" si="3"/>
        <v>1597.6358650405994</v>
      </c>
      <c r="H74" s="4">
        <f t="shared" si="4"/>
        <v>406429.8182191599</v>
      </c>
      <c r="I74">
        <f t="shared" si="5"/>
        <v>31893827.709109578</v>
      </c>
      <c r="J74" s="4">
        <f t="shared" si="6"/>
        <v>9467305.3086920325</v>
      </c>
      <c r="K74" s="4">
        <f t="shared" si="7"/>
        <v>31892230.073244538</v>
      </c>
      <c r="L74" s="4">
        <f t="shared" si="8"/>
        <v>9060875.4904728718</v>
      </c>
      <c r="M74" s="9">
        <f t="shared" si="9"/>
        <v>0.53153716788740901</v>
      </c>
      <c r="N74" s="9">
        <f t="shared" si="10"/>
        <v>1.8121750980945743</v>
      </c>
    </row>
    <row r="75" spans="1:14" x14ac:dyDescent="0.2">
      <c r="A75">
        <f t="shared" si="11"/>
        <v>39</v>
      </c>
      <c r="B75">
        <f t="shared" si="12"/>
        <v>1872</v>
      </c>
      <c r="C75" s="3">
        <f t="shared" si="1"/>
        <v>20.626525163288399</v>
      </c>
      <c r="D75" s="3">
        <f t="shared" si="13"/>
        <v>-252.52347483671159</v>
      </c>
      <c r="E75" s="3">
        <f t="shared" si="2"/>
        <v>73.168865010767249</v>
      </c>
      <c r="F75" s="3">
        <f t="shared" si="14"/>
        <v>-199.98113498923271</v>
      </c>
      <c r="G75" s="4">
        <f t="shared" si="3"/>
        <v>1773.4995426439023</v>
      </c>
      <c r="H75" s="4">
        <f t="shared" si="4"/>
        <v>449316.17497022683</v>
      </c>
      <c r="I75">
        <f t="shared" si="5"/>
        <v>31915270.887485109</v>
      </c>
      <c r="J75" s="4">
        <f t="shared" si="6"/>
        <v>9467445.999634115</v>
      </c>
      <c r="K75" s="4">
        <f t="shared" si="7"/>
        <v>31913497.387942467</v>
      </c>
      <c r="L75" s="4">
        <f t="shared" si="8"/>
        <v>9018129.8246638887</v>
      </c>
      <c r="M75" s="9">
        <f t="shared" si="9"/>
        <v>0.53189162313237448</v>
      </c>
      <c r="N75" s="9">
        <f t="shared" si="10"/>
        <v>1.8036259649327777</v>
      </c>
    </row>
    <row r="76" spans="1:14" x14ac:dyDescent="0.2">
      <c r="A76">
        <f t="shared" si="11"/>
        <v>40</v>
      </c>
      <c r="B76">
        <f t="shared" si="12"/>
        <v>1920</v>
      </c>
      <c r="C76" s="3">
        <f t="shared" si="1"/>
        <v>21.158416786420773</v>
      </c>
      <c r="D76" s="3">
        <f t="shared" si="13"/>
        <v>-251.99158321357919</v>
      </c>
      <c r="E76" s="3">
        <f t="shared" si="2"/>
        <v>74.972490975700026</v>
      </c>
      <c r="F76" s="3">
        <f t="shared" si="14"/>
        <v>-198.17750902429995</v>
      </c>
      <c r="G76" s="4">
        <f t="shared" si="3"/>
        <v>1963.6291390357576</v>
      </c>
      <c r="H76" s="4">
        <f t="shared" si="4"/>
        <v>495284.27787237661</v>
      </c>
      <c r="I76">
        <f t="shared" si="5"/>
        <v>31938254.938936185</v>
      </c>
      <c r="J76" s="4">
        <f t="shared" si="6"/>
        <v>9467598.1033112276</v>
      </c>
      <c r="K76" s="4">
        <f t="shared" si="7"/>
        <v>31936291.309797149</v>
      </c>
      <c r="L76" s="4">
        <f t="shared" si="8"/>
        <v>8972313.8254388515</v>
      </c>
      <c r="M76" s="9">
        <f t="shared" si="9"/>
        <v>0.53227152182995252</v>
      </c>
      <c r="N76" s="9">
        <f t="shared" si="10"/>
        <v>1.7944627650877703</v>
      </c>
    </row>
    <row r="77" spans="1:14" x14ac:dyDescent="0.2">
      <c r="A77">
        <f t="shared" si="11"/>
        <v>41</v>
      </c>
      <c r="B77">
        <f t="shared" si="12"/>
        <v>1968</v>
      </c>
      <c r="C77" s="3">
        <f t="shared" si="1"/>
        <v>21.690688308250724</v>
      </c>
      <c r="D77" s="3">
        <f t="shared" si="13"/>
        <v>-251.45931169174926</v>
      </c>
      <c r="E77" s="3">
        <f t="shared" si="2"/>
        <v>76.766953740787798</v>
      </c>
      <c r="F77" s="3">
        <f t="shared" si="14"/>
        <v>-196.38304625921216</v>
      </c>
      <c r="G77" s="4">
        <f t="shared" si="3"/>
        <v>2168.8031315078524</v>
      </c>
      <c r="H77" s="4">
        <f t="shared" si="4"/>
        <v>544432.45782404265</v>
      </c>
      <c r="I77">
        <f t="shared" si="5"/>
        <v>31962829.028912019</v>
      </c>
      <c r="J77" s="4">
        <f t="shared" si="6"/>
        <v>9467762.2425052058</v>
      </c>
      <c r="K77" s="4">
        <f t="shared" si="7"/>
        <v>31960660.225780509</v>
      </c>
      <c r="L77" s="4">
        <f t="shared" si="8"/>
        <v>8923329.7846811637</v>
      </c>
      <c r="M77" s="9">
        <f t="shared" si="9"/>
        <v>0.53267767042967518</v>
      </c>
      <c r="N77" s="9">
        <f t="shared" si="10"/>
        <v>1.7846659569362326</v>
      </c>
    </row>
    <row r="78" spans="1:14" x14ac:dyDescent="0.2">
      <c r="A78">
        <f t="shared" si="11"/>
        <v>42</v>
      </c>
      <c r="B78">
        <f t="shared" si="12"/>
        <v>2016</v>
      </c>
      <c r="C78" s="3">
        <f t="shared" si="1"/>
        <v>22.223365978680398</v>
      </c>
      <c r="D78" s="3">
        <f t="shared" si="13"/>
        <v>-250.92663402131959</v>
      </c>
      <c r="E78" s="3">
        <f t="shared" si="2"/>
        <v>78.551619697724036</v>
      </c>
      <c r="F78" s="3">
        <f t="shared" si="14"/>
        <v>-194.59838030227593</v>
      </c>
      <c r="G78" s="4">
        <f t="shared" si="3"/>
        <v>2389.8252780891239</v>
      </c>
      <c r="H78" s="4">
        <f t="shared" si="4"/>
        <v>596852.96733744501</v>
      </c>
      <c r="I78">
        <f t="shared" si="5"/>
        <v>31989039.283668719</v>
      </c>
      <c r="J78" s="4">
        <f t="shared" si="6"/>
        <v>9467939.0602224711</v>
      </c>
      <c r="K78" s="4">
        <f t="shared" si="7"/>
        <v>31986649.458390631</v>
      </c>
      <c r="L78" s="4">
        <f t="shared" si="8"/>
        <v>8871086.0928850267</v>
      </c>
      <c r="M78" s="9">
        <f t="shared" si="9"/>
        <v>0.53311082430651047</v>
      </c>
      <c r="N78" s="9">
        <f t="shared" si="10"/>
        <v>1.7742172185770053</v>
      </c>
    </row>
    <row r="79" spans="1:14" x14ac:dyDescent="0.2">
      <c r="A79">
        <f t="shared" si="11"/>
        <v>43</v>
      </c>
      <c r="B79">
        <f t="shared" si="12"/>
        <v>2064</v>
      </c>
      <c r="C79" s="3">
        <f t="shared" si="1"/>
        <v>22.75647680298691</v>
      </c>
      <c r="D79" s="3">
        <f t="shared" si="13"/>
        <v>-250.39352319701305</v>
      </c>
      <c r="E79" s="3">
        <f t="shared" si="2"/>
        <v>80.325836916301043</v>
      </c>
      <c r="F79" s="3">
        <f t="shared" si="14"/>
        <v>-192.82416308369892</v>
      </c>
      <c r="G79" s="4">
        <f t="shared" si="3"/>
        <v>2627.5252358187008</v>
      </c>
      <c r="H79" s="4">
        <f t="shared" si="4"/>
        <v>652631.17645075347</v>
      </c>
      <c r="I79">
        <f t="shared" si="5"/>
        <v>32016928.388225373</v>
      </c>
      <c r="J79" s="4">
        <f t="shared" si="6"/>
        <v>9468129.220188655</v>
      </c>
      <c r="K79" s="4">
        <f t="shared" si="7"/>
        <v>32014300.862989552</v>
      </c>
      <c r="L79" s="4">
        <f t="shared" si="8"/>
        <v>8815498.0437379014</v>
      </c>
      <c r="M79" s="9">
        <f t="shared" si="9"/>
        <v>0.53357168104982589</v>
      </c>
      <c r="N79" s="9">
        <f t="shared" si="10"/>
        <v>1.7630996087475803</v>
      </c>
    </row>
    <row r="80" spans="1:14" x14ac:dyDescent="0.2">
      <c r="A80">
        <f t="shared" si="11"/>
        <v>44</v>
      </c>
      <c r="B80">
        <f t="shared" si="12"/>
        <v>2112</v>
      </c>
      <c r="C80" s="3">
        <f t="shared" si="1"/>
        <v>23.290048484036735</v>
      </c>
      <c r="D80" s="3">
        <f t="shared" si="13"/>
        <v>-249.85995151596325</v>
      </c>
      <c r="E80" s="3">
        <f t="shared" si="2"/>
        <v>82.088936525048624</v>
      </c>
      <c r="F80" s="3">
        <f t="shared" si="14"/>
        <v>-191.06106347495137</v>
      </c>
      <c r="G80" s="4">
        <f t="shared" si="3"/>
        <v>2882.7592048605939</v>
      </c>
      <c r="H80" s="4">
        <f t="shared" si="4"/>
        <v>711844.76756361593</v>
      </c>
      <c r="I80">
        <f t="shared" si="5"/>
        <v>32046535.183781806</v>
      </c>
      <c r="J80" s="4">
        <f t="shared" si="6"/>
        <v>9468333.4073638879</v>
      </c>
      <c r="K80" s="4">
        <f t="shared" si="7"/>
        <v>32043652.424576946</v>
      </c>
      <c r="L80" s="4">
        <f t="shared" si="8"/>
        <v>8756488.6398002729</v>
      </c>
      <c r="M80" s="9">
        <f t="shared" si="9"/>
        <v>0.53406087374294908</v>
      </c>
      <c r="N80" s="9">
        <f t="shared" si="10"/>
        <v>1.7512977279600546</v>
      </c>
    </row>
    <row r="81" spans="1:14" x14ac:dyDescent="0.2">
      <c r="A81">
        <f t="shared" si="11"/>
        <v>45</v>
      </c>
      <c r="B81">
        <f t="shared" si="12"/>
        <v>2160</v>
      </c>
      <c r="C81" s="3">
        <f t="shared" si="1"/>
        <v>23.824109357779683</v>
      </c>
      <c r="D81" s="3">
        <f t="shared" si="13"/>
        <v>-249.32589064222029</v>
      </c>
      <c r="E81" s="3">
        <f t="shared" si="2"/>
        <v>83.840234253008674</v>
      </c>
      <c r="F81" s="3">
        <f t="shared" si="14"/>
        <v>-189.3097657469913</v>
      </c>
      <c r="G81" s="4">
        <f t="shared" si="3"/>
        <v>3156.4105965592298</v>
      </c>
      <c r="H81" s="4">
        <f t="shared" si="4"/>
        <v>774562.93688928965</v>
      </c>
      <c r="I81">
        <f t="shared" si="5"/>
        <v>32077894.268444642</v>
      </c>
      <c r="J81" s="4">
        <f t="shared" si="6"/>
        <v>9468552.3284772467</v>
      </c>
      <c r="K81" s="4">
        <f t="shared" si="7"/>
        <v>32074737.857848082</v>
      </c>
      <c r="L81" s="4">
        <f t="shared" si="8"/>
        <v>8693989.3915879577</v>
      </c>
      <c r="M81" s="9">
        <f t="shared" si="9"/>
        <v>0.53457896429746798</v>
      </c>
      <c r="N81" s="9">
        <f t="shared" si="10"/>
        <v>1.7387978783175915</v>
      </c>
    </row>
    <row r="82" spans="1:14" x14ac:dyDescent="0.2">
      <c r="A82">
        <f t="shared" si="11"/>
        <v>46</v>
      </c>
      <c r="B82">
        <f t="shared" si="12"/>
        <v>2208</v>
      </c>
      <c r="C82" s="3">
        <f t="shared" si="1"/>
        <v>24.35868832207715</v>
      </c>
      <c r="D82" s="3">
        <f t="shared" si="13"/>
        <v>-248.79131167792283</v>
      </c>
      <c r="E82" s="3">
        <f t="shared" si="2"/>
        <v>85.579032131326272</v>
      </c>
      <c r="F82" s="3">
        <f t="shared" si="14"/>
        <v>-187.5709678686737</v>
      </c>
      <c r="G82" s="4">
        <f t="shared" si="3"/>
        <v>3449.3907231845005</v>
      </c>
      <c r="H82" s="4">
        <f t="shared" si="4"/>
        <v>840845.61082098447</v>
      </c>
      <c r="I82">
        <f t="shared" si="5"/>
        <v>32111035.60541049</v>
      </c>
      <c r="J82" s="4">
        <f t="shared" si="6"/>
        <v>9468786.7125785463</v>
      </c>
      <c r="K82" s="4">
        <f t="shared" si="7"/>
        <v>32107586.214687306</v>
      </c>
      <c r="L82" s="4">
        <f t="shared" si="8"/>
        <v>8627941.1017575618</v>
      </c>
      <c r="M82" s="9">
        <f t="shared" si="9"/>
        <v>0.53512643691145512</v>
      </c>
      <c r="N82" s="9">
        <f t="shared" si="10"/>
        <v>1.7255882203515123</v>
      </c>
    </row>
    <row r="83" spans="1:14" x14ac:dyDescent="0.2">
      <c r="A83">
        <f t="shared" si="11"/>
        <v>47</v>
      </c>
      <c r="B83">
        <f t="shared" si="12"/>
        <v>2256</v>
      </c>
      <c r="C83" s="3">
        <f t="shared" si="1"/>
        <v>24.893814758988604</v>
      </c>
      <c r="D83" s="3">
        <f t="shared" si="13"/>
        <v>-248.25618524101137</v>
      </c>
      <c r="E83" s="3">
        <f t="shared" si="2"/>
        <v>87.304620351677784</v>
      </c>
      <c r="F83" s="3">
        <f t="shared" si="14"/>
        <v>-185.84537964832219</v>
      </c>
      <c r="G83" s="4">
        <f t="shared" si="3"/>
        <v>3762.6395067636649</v>
      </c>
      <c r="H83" s="4">
        <f t="shared" si="4"/>
        <v>910742.68603013945</v>
      </c>
      <c r="I83">
        <f t="shared" si="5"/>
        <v>32145984.143015068</v>
      </c>
      <c r="J83" s="4">
        <f t="shared" si="6"/>
        <v>9469037.3116054107</v>
      </c>
      <c r="K83" s="4">
        <f t="shared" si="7"/>
        <v>32142221.503508303</v>
      </c>
      <c r="L83" s="4">
        <f t="shared" si="8"/>
        <v>8558294.6255752705</v>
      </c>
      <c r="M83" s="9">
        <f t="shared" si="9"/>
        <v>0.53570369172513843</v>
      </c>
      <c r="N83" s="9">
        <f t="shared" si="10"/>
        <v>1.711658925115054</v>
      </c>
    </row>
    <row r="84" spans="1:14" x14ac:dyDescent="0.2">
      <c r="A84">
        <f t="shared" si="11"/>
        <v>48</v>
      </c>
      <c r="B84">
        <f t="shared" si="12"/>
        <v>2304</v>
      </c>
      <c r="C84" s="3">
        <f t="shared" si="1"/>
        <v>25.429518450713744</v>
      </c>
      <c r="D84" s="3">
        <f t="shared" si="13"/>
        <v>-247.72048154928623</v>
      </c>
      <c r="E84" s="3">
        <f t="shared" si="2"/>
        <v>89.016279276792844</v>
      </c>
      <c r="F84" s="3">
        <f t="shared" si="14"/>
        <v>-184.13372072320715</v>
      </c>
      <c r="G84" s="4">
        <f t="shared" si="3"/>
        <v>4097.1262040506963</v>
      </c>
      <c r="H84" s="4">
        <f t="shared" si="4"/>
        <v>984293.30253022653</v>
      </c>
      <c r="I84">
        <f t="shared" si="5"/>
        <v>32182759.451265112</v>
      </c>
      <c r="J84" s="4">
        <f t="shared" si="6"/>
        <v>9469304.9009632394</v>
      </c>
      <c r="K84" s="4">
        <f t="shared" si="7"/>
        <v>32178662.32506106</v>
      </c>
      <c r="L84" s="4">
        <f t="shared" si="8"/>
        <v>8485011.5984330121</v>
      </c>
      <c r="M84" s="9">
        <f t="shared" si="9"/>
        <v>0.53631103875101771</v>
      </c>
      <c r="N84" s="9">
        <f t="shared" si="10"/>
        <v>1.6970023196866024</v>
      </c>
    </row>
    <row r="85" spans="1:14" x14ac:dyDescent="0.2">
      <c r="A85">
        <f t="shared" si="11"/>
        <v>49</v>
      </c>
      <c r="B85">
        <f t="shared" si="12"/>
        <v>2352</v>
      </c>
      <c r="C85" s="3">
        <f t="shared" si="1"/>
        <v>25.96582948946476</v>
      </c>
      <c r="D85" s="3">
        <f t="shared" si="13"/>
        <v>-247.18417051053521</v>
      </c>
      <c r="E85" s="3">
        <f t="shared" si="2"/>
        <v>90.713281596479447</v>
      </c>
      <c r="F85" s="3">
        <f t="shared" si="14"/>
        <v>-182.43671840352053</v>
      </c>
      <c r="G85" s="4">
        <f t="shared" si="3"/>
        <v>4453.8501443470832</v>
      </c>
      <c r="H85" s="4">
        <f t="shared" si="4"/>
        <v>1061525.1592317028</v>
      </c>
      <c r="I85">
        <f t="shared" si="5"/>
        <v>32221375.379615847</v>
      </c>
      <c r="J85" s="4">
        <f t="shared" si="6"/>
        <v>9469590.2801154777</v>
      </c>
      <c r="K85" s="4">
        <f t="shared" si="7"/>
        <v>32216921.529471502</v>
      </c>
      <c r="L85" s="4">
        <f t="shared" si="8"/>
        <v>8408065.120883774</v>
      </c>
      <c r="M85" s="9">
        <f t="shared" si="9"/>
        <v>0.53694869215785834</v>
      </c>
      <c r="N85" s="9">
        <f t="shared" si="10"/>
        <v>1.6816130241767548</v>
      </c>
    </row>
    <row r="86" spans="1:14" x14ac:dyDescent="0.2">
      <c r="A86">
        <f t="shared" si="11"/>
        <v>50</v>
      </c>
      <c r="B86">
        <f t="shared" si="12"/>
        <v>2400</v>
      </c>
      <c r="C86" s="3">
        <f t="shared" si="1"/>
        <v>26.502778181622617</v>
      </c>
      <c r="D86" s="3">
        <f t="shared" si="13"/>
        <v>-246.64722181837737</v>
      </c>
      <c r="E86" s="3">
        <f t="shared" si="2"/>
        <v>92.394894620656203</v>
      </c>
      <c r="F86" s="3">
        <f t="shared" si="14"/>
        <v>-180.75510537934377</v>
      </c>
      <c r="G86" s="4">
        <f t="shared" si="3"/>
        <v>4833.8414765678799</v>
      </c>
      <c r="H86" s="4">
        <f t="shared" si="4"/>
        <v>1142453.8816634484</v>
      </c>
      <c r="I86">
        <f t="shared" si="5"/>
        <v>32261839.740831722</v>
      </c>
      <c r="J86" s="4">
        <f t="shared" si="6"/>
        <v>9469894.273181254</v>
      </c>
      <c r="K86" s="4">
        <f t="shared" si="7"/>
        <v>32257005.899355154</v>
      </c>
      <c r="L86" s="4">
        <f t="shared" si="8"/>
        <v>8327440.3915178059</v>
      </c>
      <c r="M86" s="9">
        <f t="shared" si="9"/>
        <v>0.53761676498925259</v>
      </c>
      <c r="N86" s="9">
        <f t="shared" si="10"/>
        <v>1.6654880783035613</v>
      </c>
    </row>
    <row r="87" spans="1:14" x14ac:dyDescent="0.2">
      <c r="A87">
        <f t="shared" si="11"/>
        <v>51</v>
      </c>
      <c r="B87">
        <f t="shared" si="12"/>
        <v>2448</v>
      </c>
      <c r="C87" s="3">
        <f t="shared" si="1"/>
        <v>27.040394946611869</v>
      </c>
      <c r="D87" s="3">
        <f t="shared" si="13"/>
        <v>-246.10960505338812</v>
      </c>
      <c r="E87" s="3">
        <f t="shared" si="2"/>
        <v>94.060382698959771</v>
      </c>
      <c r="F87" s="3">
        <f t="shared" si="14"/>
        <v>-179.08961730104022</v>
      </c>
      <c r="G87" s="4">
        <f t="shared" si="3"/>
        <v>5238.1619216493064</v>
      </c>
      <c r="H87" s="4">
        <f t="shared" si="4"/>
        <v>1227082.45152669</v>
      </c>
      <c r="I87">
        <f t="shared" si="5"/>
        <v>32304154.02576334</v>
      </c>
      <c r="J87" s="4">
        <f t="shared" si="6"/>
        <v>9470217.7295373194</v>
      </c>
      <c r="K87" s="4">
        <f t="shared" si="7"/>
        <v>32298915.86384169</v>
      </c>
      <c r="L87" s="4">
        <f t="shared" si="8"/>
        <v>8243135.2780106291</v>
      </c>
      <c r="M87" s="9">
        <f t="shared" si="9"/>
        <v>0.53831526439736155</v>
      </c>
      <c r="N87" s="9">
        <f t="shared" si="10"/>
        <v>1.6486270556021259</v>
      </c>
    </row>
    <row r="88" spans="1:14" x14ac:dyDescent="0.2">
      <c r="A88">
        <f t="shared" si="11"/>
        <v>52</v>
      </c>
      <c r="B88">
        <f t="shared" si="12"/>
        <v>2496</v>
      </c>
      <c r="C88" s="3">
        <f t="shared" si="1"/>
        <v>27.578710211009231</v>
      </c>
      <c r="D88" s="3">
        <f t="shared" si="13"/>
        <v>-245.57128978899075</v>
      </c>
      <c r="E88" s="3">
        <f t="shared" si="2"/>
        <v>95.70900975456189</v>
      </c>
      <c r="F88" s="3">
        <f t="shared" si="14"/>
        <v>-177.44099024543809</v>
      </c>
      <c r="G88" s="4">
        <f t="shared" si="3"/>
        <v>5667.9055261258118</v>
      </c>
      <c r="H88" s="4">
        <f t="shared" si="4"/>
        <v>1315400.7075648839</v>
      </c>
      <c r="I88">
        <f t="shared" si="5"/>
        <v>32348313.153782438</v>
      </c>
      <c r="J88" s="4">
        <f t="shared" si="6"/>
        <v>9470561.5244209003</v>
      </c>
      <c r="K88" s="4">
        <f t="shared" si="7"/>
        <v>32342645.248256311</v>
      </c>
      <c r="L88" s="4">
        <f t="shared" si="8"/>
        <v>8155160.8168560164</v>
      </c>
      <c r="M88" s="9">
        <f t="shared" si="9"/>
        <v>0.53904408747093846</v>
      </c>
      <c r="N88" s="9">
        <f t="shared" si="10"/>
        <v>1.6310321633712033</v>
      </c>
    </row>
    <row r="89" spans="1:14" x14ac:dyDescent="0.2">
      <c r="A89">
        <f t="shared" si="11"/>
        <v>53</v>
      </c>
      <c r="B89">
        <f t="shared" si="12"/>
        <v>2544</v>
      </c>
      <c r="C89" s="3">
        <f t="shared" si="1"/>
        <v>28.117754298480168</v>
      </c>
      <c r="D89" s="3">
        <f t="shared" si="13"/>
        <v>-245.0322457015198</v>
      </c>
      <c r="E89" s="3">
        <f t="shared" si="2"/>
        <v>97.340041917933092</v>
      </c>
      <c r="F89" s="3">
        <f t="shared" si="14"/>
        <v>-175.80995808206688</v>
      </c>
      <c r="G89" s="4">
        <f t="shared" si="3"/>
        <v>6124.1994124717285</v>
      </c>
      <c r="H89" s="4">
        <f t="shared" si="4"/>
        <v>1407384.9268664087</v>
      </c>
      <c r="I89">
        <f t="shared" si="5"/>
        <v>32394305.263433203</v>
      </c>
      <c r="J89" s="4">
        <f t="shared" si="6"/>
        <v>9470926.5595299769</v>
      </c>
      <c r="K89" s="4">
        <f t="shared" si="7"/>
        <v>32388181.064020731</v>
      </c>
      <c r="L89" s="4">
        <f t="shared" si="8"/>
        <v>8063541.6326635685</v>
      </c>
      <c r="M89" s="9">
        <f t="shared" si="9"/>
        <v>0.53980301773367889</v>
      </c>
      <c r="N89" s="9">
        <f t="shared" si="10"/>
        <v>1.6127083265327138</v>
      </c>
    </row>
    <row r="90" spans="1:14" x14ac:dyDescent="0.2">
      <c r="A90">
        <f t="shared" si="11"/>
        <v>54</v>
      </c>
      <c r="B90">
        <f t="shared" si="12"/>
        <v>2592</v>
      </c>
      <c r="C90" s="3">
        <f t="shared" si="1"/>
        <v>28.657557316213847</v>
      </c>
      <c r="D90" s="3">
        <f t="shared" si="13"/>
        <v>-244.49244268378612</v>
      </c>
      <c r="E90" s="3">
        <f t="shared" si="2"/>
        <v>98.952750244465804</v>
      </c>
      <c r="F90" s="3">
        <f t="shared" si="14"/>
        <v>-174.19724975553419</v>
      </c>
      <c r="G90" s="4">
        <f t="shared" si="3"/>
        <v>6608.204521611533</v>
      </c>
      <c r="H90" s="4">
        <f t="shared" si="4"/>
        <v>1502997.4951592237</v>
      </c>
      <c r="I90">
        <f t="shared" si="5"/>
        <v>32442111.547579609</v>
      </c>
      <c r="J90" s="4">
        <f t="shared" si="6"/>
        <v>9471313.7636172883</v>
      </c>
      <c r="K90" s="4">
        <f t="shared" si="7"/>
        <v>32435503.343057998</v>
      </c>
      <c r="L90" s="4">
        <f t="shared" si="8"/>
        <v>7968316.2684580646</v>
      </c>
      <c r="M90" s="9">
        <f t="shared" si="9"/>
        <v>0.54059172238429998</v>
      </c>
      <c r="N90" s="9">
        <f t="shared" si="10"/>
        <v>1.5936632536916129</v>
      </c>
    </row>
    <row r="91" spans="1:14" x14ac:dyDescent="0.2">
      <c r="A91">
        <f t="shared" si="11"/>
        <v>55</v>
      </c>
      <c r="B91">
        <f t="shared" si="12"/>
        <v>2640</v>
      </c>
      <c r="C91" s="3">
        <f t="shared" si="1"/>
        <v>29.198149038598146</v>
      </c>
      <c r="D91" s="3">
        <f t="shared" si="13"/>
        <v>-243.95185096140182</v>
      </c>
      <c r="E91" s="3">
        <f t="shared" si="2"/>
        <v>100.54641349815742</v>
      </c>
      <c r="F91" s="3">
        <f t="shared" si="14"/>
        <v>-172.60358650184256</v>
      </c>
      <c r="G91" s="4">
        <f t="shared" si="3"/>
        <v>7121.1163428592572</v>
      </c>
      <c r="H91" s="4">
        <f t="shared" si="4"/>
        <v>1602186.6739055936</v>
      </c>
      <c r="I91">
        <f t="shared" si="5"/>
        <v>32491706.136952795</v>
      </c>
      <c r="J91" s="4">
        <f t="shared" si="6"/>
        <v>9471724.0930742864</v>
      </c>
      <c r="K91" s="4">
        <f t="shared" si="7"/>
        <v>32484585.020609938</v>
      </c>
      <c r="L91" s="4">
        <f t="shared" si="8"/>
        <v>7869537.419168693</v>
      </c>
      <c r="M91" s="9">
        <f t="shared" si="9"/>
        <v>0.54140975034349892</v>
      </c>
      <c r="N91" s="9">
        <f t="shared" si="10"/>
        <v>1.5739074838337386</v>
      </c>
    </row>
    <row r="92" spans="1:14" x14ac:dyDescent="0.2">
      <c r="A92">
        <f t="shared" si="11"/>
        <v>56</v>
      </c>
      <c r="B92">
        <f t="shared" si="12"/>
        <v>2688</v>
      </c>
      <c r="C92" s="3">
        <f t="shared" si="1"/>
        <v>29.739558788941643</v>
      </c>
      <c r="D92" s="3">
        <f t="shared" si="13"/>
        <v>-243.41044121105833</v>
      </c>
      <c r="E92" s="3">
        <f t="shared" si="2"/>
        <v>102.12032098199116</v>
      </c>
      <c r="F92" s="3">
        <f t="shared" si="14"/>
        <v>-171.02967901800884</v>
      </c>
      <c r="G92" s="4">
        <f t="shared" si="3"/>
        <v>7664.165626456951</v>
      </c>
      <c r="H92" s="4">
        <f t="shared" si="4"/>
        <v>1704886.4710631589</v>
      </c>
      <c r="I92">
        <f t="shared" si="5"/>
        <v>32543056.035531577</v>
      </c>
      <c r="J92" s="4">
        <f t="shared" si="6"/>
        <v>9472158.5325011648</v>
      </c>
      <c r="K92" s="4">
        <f t="shared" si="7"/>
        <v>32535391.869905122</v>
      </c>
      <c r="L92" s="4">
        <f t="shared" si="8"/>
        <v>7767272.0614380054</v>
      </c>
      <c r="M92" s="9">
        <f t="shared" si="9"/>
        <v>0.54225653116508532</v>
      </c>
      <c r="N92" s="9">
        <f t="shared" si="10"/>
        <v>1.5534544122876011</v>
      </c>
    </row>
    <row r="93" spans="1:14" x14ac:dyDescent="0.2">
      <c r="A93">
        <f t="shared" si="11"/>
        <v>57</v>
      </c>
      <c r="B93">
        <f t="shared" si="12"/>
        <v>2736</v>
      </c>
      <c r="C93" s="3">
        <f t="shared" si="1"/>
        <v>30.28181532010673</v>
      </c>
      <c r="D93" s="3">
        <f t="shared" si="13"/>
        <v>-242.86818467989326</v>
      </c>
      <c r="E93" s="3">
        <f t="shared" si="2"/>
        <v>103.67377539427876</v>
      </c>
      <c r="F93" s="3">
        <f t="shared" si="14"/>
        <v>-169.4762246057212</v>
      </c>
      <c r="G93" s="4">
        <f t="shared" si="3"/>
        <v>8238.6190738487294</v>
      </c>
      <c r="H93" s="4">
        <f t="shared" si="4"/>
        <v>1811016.6212543785</v>
      </c>
      <c r="I93">
        <f t="shared" si="5"/>
        <v>32596121.110627186</v>
      </c>
      <c r="J93" s="4">
        <f t="shared" si="6"/>
        <v>9472618.0952590778</v>
      </c>
      <c r="K93" s="4">
        <f t="shared" si="7"/>
        <v>32587882.491553336</v>
      </c>
      <c r="L93" s="4">
        <f t="shared" si="8"/>
        <v>7661601.4740046989</v>
      </c>
      <c r="M93" s="9">
        <f t="shared" si="9"/>
        <v>0.54313137485922225</v>
      </c>
      <c r="N93" s="9">
        <f t="shared" si="10"/>
        <v>1.5323202948009398</v>
      </c>
    </row>
    <row r="94" spans="1:14" x14ac:dyDescent="0.2">
      <c r="A94">
        <f t="shared" si="11"/>
        <v>58</v>
      </c>
      <c r="B94">
        <f t="shared" si="12"/>
        <v>2784</v>
      </c>
      <c r="C94" s="3">
        <f t="shared" si="1"/>
        <v>30.824946694965952</v>
      </c>
      <c r="D94" s="3">
        <f t="shared" si="13"/>
        <v>-242.32505330503403</v>
      </c>
      <c r="E94" s="3">
        <f t="shared" si="2"/>
        <v>105.2060956890797</v>
      </c>
      <c r="F94" s="3">
        <f t="shared" si="14"/>
        <v>-167.94390431092029</v>
      </c>
      <c r="G94" s="4">
        <f t="shared" si="3"/>
        <v>8845.7800008546601</v>
      </c>
      <c r="H94" s="4">
        <f t="shared" si="4"/>
        <v>1920482.6797932952</v>
      </c>
      <c r="I94">
        <f t="shared" si="5"/>
        <v>32650854.139896646</v>
      </c>
      <c r="J94" s="4">
        <f t="shared" si="6"/>
        <v>9473103.8240006827</v>
      </c>
      <c r="K94" s="4">
        <f t="shared" si="7"/>
        <v>32642008.359895792</v>
      </c>
      <c r="L94" s="4">
        <f t="shared" si="8"/>
        <v>7552621.1442073872</v>
      </c>
      <c r="M94" s="9">
        <f t="shared" si="9"/>
        <v>0.54403347266492985</v>
      </c>
      <c r="N94" s="9">
        <f t="shared" si="10"/>
        <v>1.5105242288414775</v>
      </c>
    </row>
    <row r="95" spans="1:14" x14ac:dyDescent="0.2">
      <c r="A95">
        <f t="shared" si="11"/>
        <v>59</v>
      </c>
      <c r="B95">
        <f t="shared" si="12"/>
        <v>2832</v>
      </c>
      <c r="C95" s="3">
        <f t="shared" si="1"/>
        <v>31.36898016763088</v>
      </c>
      <c r="D95" s="3">
        <f t="shared" si="13"/>
        <v>-241.78101983236911</v>
      </c>
      <c r="E95" s="3">
        <f t="shared" si="2"/>
        <v>106.71661991792118</v>
      </c>
      <c r="F95" s="3">
        <f t="shared" si="14"/>
        <v>-166.4333800820788</v>
      </c>
      <c r="G95" s="4">
        <f t="shared" si="3"/>
        <v>9486.9889689999236</v>
      </c>
      <c r="H95" s="4">
        <f t="shared" si="4"/>
        <v>2033176.2335762912</v>
      </c>
      <c r="I95">
        <f t="shared" si="5"/>
        <v>32707200.916788142</v>
      </c>
      <c r="J95" s="4">
        <f t="shared" si="6"/>
        <v>9473616.7911751997</v>
      </c>
      <c r="K95" s="4">
        <f t="shared" si="7"/>
        <v>32697713.927819144</v>
      </c>
      <c r="L95" s="4">
        <f t="shared" si="8"/>
        <v>7440440.5575989084</v>
      </c>
      <c r="M95" s="9">
        <f t="shared" si="9"/>
        <v>0.54496189879698576</v>
      </c>
      <c r="N95" s="9">
        <f t="shared" si="10"/>
        <v>1.4880881115197817</v>
      </c>
    </row>
    <row r="96" spans="1:14" x14ac:dyDescent="0.2">
      <c r="A96">
        <f t="shared" si="11"/>
        <v>60</v>
      </c>
      <c r="B96">
        <f t="shared" si="12"/>
        <v>2880</v>
      </c>
      <c r="C96" s="3">
        <f t="shared" si="1"/>
        <v>31.913942066427865</v>
      </c>
      <c r="D96" s="3">
        <f t="shared" si="13"/>
        <v>-241.23605793357211</v>
      </c>
      <c r="E96" s="3">
        <f t="shared" si="2"/>
        <v>108.20470802944097</v>
      </c>
      <c r="F96" s="3">
        <f t="shared" si="14"/>
        <v>-164.94529197055903</v>
      </c>
      <c r="G96" s="4">
        <f t="shared" si="3"/>
        <v>10163.62438041076</v>
      </c>
      <c r="H96" s="4">
        <f t="shared" si="4"/>
        <v>2148975.2302766559</v>
      </c>
      <c r="I96">
        <f t="shared" si="5"/>
        <v>32765100.415138327</v>
      </c>
      <c r="J96" s="4">
        <f t="shared" si="6"/>
        <v>9474158.0995043274</v>
      </c>
      <c r="K96" s="4">
        <f t="shared" si="7"/>
        <v>32754936.790757917</v>
      </c>
      <c r="L96" s="4">
        <f t="shared" si="8"/>
        <v>7325182.869227672</v>
      </c>
      <c r="M96" s="9">
        <f t="shared" si="9"/>
        <v>0.5459156131792986</v>
      </c>
      <c r="N96" s="9">
        <f t="shared" si="10"/>
        <v>1.4650365738455344</v>
      </c>
    </row>
    <row r="97" spans="1:14" x14ac:dyDescent="0.2">
      <c r="A97">
        <f t="shared" si="11"/>
        <v>61</v>
      </c>
      <c r="B97">
        <f t="shared" si="12"/>
        <v>2928</v>
      </c>
      <c r="C97" s="3">
        <f t="shared" si="1"/>
        <v>32.459857679607161</v>
      </c>
      <c r="D97" s="3">
        <f t="shared" si="13"/>
        <v>-240.69014232039282</v>
      </c>
      <c r="E97" s="3">
        <f t="shared" si="2"/>
        <v>109.6697446032865</v>
      </c>
      <c r="F97" s="3">
        <f t="shared" si="14"/>
        <v>-163.48025539671346</v>
      </c>
      <c r="G97" s="4">
        <f t="shared" si="3"/>
        <v>10877.103031909717</v>
      </c>
      <c r="H97" s="4">
        <f t="shared" si="4"/>
        <v>2267744.425621192</v>
      </c>
      <c r="I97">
        <f t="shared" si="5"/>
        <v>32824485.012810592</v>
      </c>
      <c r="J97" s="4">
        <f t="shared" si="6"/>
        <v>9474728.8824255262</v>
      </c>
      <c r="K97" s="4">
        <f t="shared" si="7"/>
        <v>32813607.909778681</v>
      </c>
      <c r="L97" s="4">
        <f t="shared" si="8"/>
        <v>7206984.4568043342</v>
      </c>
      <c r="M97" s="9">
        <f t="shared" si="9"/>
        <v>0.54689346516297799</v>
      </c>
      <c r="N97" s="9">
        <f t="shared" si="10"/>
        <v>1.4413968913608668</v>
      </c>
    </row>
    <row r="98" spans="1:14" x14ac:dyDescent="0.2">
      <c r="A98">
        <f t="shared" si="11"/>
        <v>62</v>
      </c>
      <c r="B98">
        <f t="shared" si="12"/>
        <v>2976</v>
      </c>
      <c r="C98" s="3">
        <f t="shared" si="1"/>
        <v>33.006751144770142</v>
      </c>
      <c r="D98" s="3">
        <f t="shared" si="13"/>
        <v>-240.14324885522984</v>
      </c>
      <c r="E98" s="3">
        <f t="shared" si="2"/>
        <v>111.11114149464737</v>
      </c>
      <c r="F98" s="3">
        <f t="shared" si="14"/>
        <v>-162.03885850535261</v>
      </c>
      <c r="G98" s="4">
        <f t="shared" si="3"/>
        <v>11628.880624227371</v>
      </c>
      <c r="H98" s="4">
        <f t="shared" si="4"/>
        <v>2389335.9468046604</v>
      </c>
      <c r="I98">
        <f t="shared" si="5"/>
        <v>32885280.773402326</v>
      </c>
      <c r="J98" s="4">
        <f t="shared" si="6"/>
        <v>9475330.3044993803</v>
      </c>
      <c r="K98" s="4">
        <f t="shared" si="7"/>
        <v>32873651.892778099</v>
      </c>
      <c r="L98" s="4">
        <f t="shared" si="8"/>
        <v>7085994.3576947199</v>
      </c>
      <c r="M98" s="9">
        <f t="shared" si="9"/>
        <v>0.54789419821296836</v>
      </c>
      <c r="N98" s="9">
        <f t="shared" si="10"/>
        <v>1.4171988715389441</v>
      </c>
    </row>
    <row r="99" spans="1:14" x14ac:dyDescent="0.2">
      <c r="A99">
        <f t="shared" si="11"/>
        <v>63</v>
      </c>
      <c r="B99">
        <f t="shared" si="12"/>
        <v>3024</v>
      </c>
      <c r="C99" s="3">
        <f t="shared" si="1"/>
        <v>33.554645342983108</v>
      </c>
      <c r="D99" s="3">
        <f t="shared" si="13"/>
        <v>-239.59535465701686</v>
      </c>
      <c r="E99" s="3">
        <f t="shared" si="2"/>
        <v>112.52834036618631</v>
      </c>
      <c r="F99" s="3">
        <f t="shared" si="14"/>
        <v>-160.62165963381366</v>
      </c>
      <c r="G99" s="4">
        <f t="shared" si="3"/>
        <v>12420.452222593138</v>
      </c>
      <c r="H99" s="4">
        <f t="shared" si="4"/>
        <v>2513589.9683518773</v>
      </c>
      <c r="I99">
        <f t="shared" si="5"/>
        <v>32947407.784175936</v>
      </c>
      <c r="J99" s="4">
        <f t="shared" si="6"/>
        <v>9475963.5617780741</v>
      </c>
      <c r="K99" s="4">
        <f t="shared" si="7"/>
        <v>32934987.331953343</v>
      </c>
      <c r="L99" s="4">
        <f t="shared" si="8"/>
        <v>6962373.5934261968</v>
      </c>
      <c r="M99" s="9">
        <f t="shared" si="9"/>
        <v>0.54891645553255575</v>
      </c>
      <c r="N99" s="9">
        <f t="shared" si="10"/>
        <v>1.3924747186852393</v>
      </c>
    </row>
    <row r="100" spans="1:14" x14ac:dyDescent="0.2">
      <c r="A100">
        <f t="shared" si="11"/>
        <v>64</v>
      </c>
      <c r="B100">
        <f t="shared" si="12"/>
        <v>3072</v>
      </c>
      <c r="C100" s="3">
        <f t="shared" si="1"/>
        <v>34.103561798515663</v>
      </c>
      <c r="D100" s="3">
        <f t="shared" si="13"/>
        <v>-239.04643820148431</v>
      </c>
      <c r="E100" s="3">
        <f t="shared" si="2"/>
        <v>113.92081508487155</v>
      </c>
      <c r="F100" s="3">
        <f t="shared" si="14"/>
        <v>-159.22918491512843</v>
      </c>
      <c r="G100" s="4">
        <f t="shared" si="3"/>
        <v>13253.352665370168</v>
      </c>
      <c r="H100" s="4">
        <f t="shared" si="4"/>
        <v>2640335.4950072472</v>
      </c>
      <c r="I100">
        <f t="shared" si="5"/>
        <v>33010780.54750362</v>
      </c>
      <c r="J100" s="4">
        <f t="shared" si="6"/>
        <v>9476629.8821322955</v>
      </c>
      <c r="K100" s="4">
        <f t="shared" si="7"/>
        <v>32997527.194838252</v>
      </c>
      <c r="L100" s="4">
        <f t="shared" si="8"/>
        <v>6836294.3871250488</v>
      </c>
      <c r="M100" s="9">
        <f t="shared" si="9"/>
        <v>0.54995878658063757</v>
      </c>
      <c r="N100" s="9">
        <f t="shared" si="10"/>
        <v>1.3672588774250098</v>
      </c>
    </row>
    <row r="101" spans="1:14" x14ac:dyDescent="0.2">
      <c r="A101">
        <f t="shared" si="11"/>
        <v>65</v>
      </c>
      <c r="B101">
        <f t="shared" si="12"/>
        <v>3120</v>
      </c>
      <c r="C101" s="3">
        <f t="shared" ref="C101:C164" si="15">C100+M100</f>
        <v>34.653520585096302</v>
      </c>
      <c r="D101" s="3">
        <f t="shared" si="13"/>
        <v>-238.49647941490366</v>
      </c>
      <c r="E101" s="3">
        <f t="shared" ref="E101:E164" si="16">E100+N100</f>
        <v>115.28807396229656</v>
      </c>
      <c r="F101" s="3">
        <f t="shared" si="14"/>
        <v>-157.86192603770343</v>
      </c>
      <c r="G101" s="4">
        <f t="shared" ref="G101:G164" si="17">G$19*G$6*C101^4*G$23</f>
        <v>14129.156917852519</v>
      </c>
      <c r="H101" s="4">
        <f t="shared" ref="H101:H164" si="18">2*G$13*G$6*E101^4*G$23</f>
        <v>2769391.2445580009</v>
      </c>
      <c r="I101">
        <f t="shared" ref="I101:I164" si="19">G$20*H101/2+G$31</f>
        <v>33075308.422278997</v>
      </c>
      <c r="J101" s="4">
        <f t="shared" ref="J101:J164" si="20">G$12*G101+1*G$30</f>
        <v>9477330.5255342815</v>
      </c>
      <c r="K101" s="4">
        <f t="shared" ref="K101:K164" si="21">I101-G101</f>
        <v>33061179.265361145</v>
      </c>
      <c r="L101" s="4">
        <f t="shared" ref="L101:L164" si="22">J101-H101</f>
        <v>6707939.2809762806</v>
      </c>
      <c r="M101" s="9">
        <f t="shared" ref="M101:M164" si="23">K101/(G$17*G$18)</f>
        <v>0.55101965442268575</v>
      </c>
      <c r="N101" s="9">
        <f t="shared" ref="N101:N164" si="24">L101/(G$10*G$11)</f>
        <v>1.3415878561952561</v>
      </c>
    </row>
    <row r="102" spans="1:14" x14ac:dyDescent="0.2">
      <c r="A102">
        <f t="shared" ref="A102:A165" si="25">A101+1</f>
        <v>66</v>
      </c>
      <c r="B102">
        <f t="shared" ref="B102:B165" si="26">B101+G$22</f>
        <v>3168</v>
      </c>
      <c r="C102" s="3">
        <f t="shared" si="15"/>
        <v>35.204540239518991</v>
      </c>
      <c r="D102" s="3">
        <f t="shared" ref="D102:D165" si="27">C102-273.15</f>
        <v>-237.94545976048099</v>
      </c>
      <c r="E102" s="3">
        <f t="shared" si="16"/>
        <v>116.62966181849183</v>
      </c>
      <c r="F102" s="3">
        <f t="shared" ref="F102:F165" si="28">E102-273.15</f>
        <v>-156.52033818150815</v>
      </c>
      <c r="G102" s="4">
        <f t="shared" si="17"/>
        <v>15049.480368841052</v>
      </c>
      <c r="H102" s="4">
        <f t="shared" si="18"/>
        <v>2900566.621920615</v>
      </c>
      <c r="I102">
        <f t="shared" si="19"/>
        <v>33140896.110960305</v>
      </c>
      <c r="J102" s="4">
        <f t="shared" si="20"/>
        <v>9478066.7842950728</v>
      </c>
      <c r="K102" s="4">
        <f t="shared" si="21"/>
        <v>33125846.630591463</v>
      </c>
      <c r="L102" s="4">
        <f t="shared" si="22"/>
        <v>6577500.1623744573</v>
      </c>
      <c r="M102" s="9">
        <f t="shared" si="23"/>
        <v>0.55209744384319104</v>
      </c>
      <c r="N102" s="9">
        <f t="shared" si="24"/>
        <v>1.3155000324748916</v>
      </c>
    </row>
    <row r="103" spans="1:14" x14ac:dyDescent="0.2">
      <c r="A103">
        <f t="shared" si="25"/>
        <v>67</v>
      </c>
      <c r="B103">
        <f t="shared" si="26"/>
        <v>3216</v>
      </c>
      <c r="C103" s="3">
        <f t="shared" si="15"/>
        <v>35.756637683362179</v>
      </c>
      <c r="D103" s="3">
        <f t="shared" si="27"/>
        <v>-237.39336231663779</v>
      </c>
      <c r="E103" s="3">
        <f t="shared" si="16"/>
        <v>117.94516185096671</v>
      </c>
      <c r="F103" s="3">
        <f t="shared" si="28"/>
        <v>-155.20483814903326</v>
      </c>
      <c r="G103" s="4">
        <f t="shared" si="17"/>
        <v>16015.979068148972</v>
      </c>
      <c r="H103" s="4">
        <f t="shared" si="18"/>
        <v>3033662.7743784357</v>
      </c>
      <c r="I103">
        <f t="shared" si="19"/>
        <v>33207444.187189214</v>
      </c>
      <c r="J103" s="4">
        <f t="shared" si="20"/>
        <v>9478839.9832545184</v>
      </c>
      <c r="K103" s="4">
        <f t="shared" si="21"/>
        <v>33191428.208121065</v>
      </c>
      <c r="L103" s="4">
        <f t="shared" si="22"/>
        <v>6445177.2088760827</v>
      </c>
      <c r="M103" s="9">
        <f t="shared" si="23"/>
        <v>0.55319047013535105</v>
      </c>
      <c r="N103" s="9">
        <f t="shared" si="24"/>
        <v>1.2890354417752166</v>
      </c>
    </row>
    <row r="104" spans="1:14" x14ac:dyDescent="0.2">
      <c r="A104">
        <f t="shared" si="25"/>
        <v>68</v>
      </c>
      <c r="B104">
        <f t="shared" si="26"/>
        <v>3264</v>
      </c>
      <c r="C104" s="3">
        <f t="shared" si="15"/>
        <v>36.309828153497527</v>
      </c>
      <c r="D104" s="3">
        <f t="shared" si="27"/>
        <v>-236.84017184650244</v>
      </c>
      <c r="E104" s="3">
        <f t="shared" si="16"/>
        <v>119.23419729274192</v>
      </c>
      <c r="F104" s="3">
        <f t="shared" si="28"/>
        <v>-153.91580270725805</v>
      </c>
      <c r="G104" s="4">
        <f t="shared" si="17"/>
        <v>17030.349903750441</v>
      </c>
      <c r="H104" s="4">
        <f t="shared" si="18"/>
        <v>3168473.7165879193</v>
      </c>
      <c r="I104">
        <f t="shared" si="19"/>
        <v>33274849.658293955</v>
      </c>
      <c r="J104" s="4">
        <f t="shared" si="20"/>
        <v>9479651.4799229987</v>
      </c>
      <c r="K104" s="4">
        <f t="shared" si="21"/>
        <v>33257819.308390204</v>
      </c>
      <c r="L104" s="4">
        <f t="shared" si="22"/>
        <v>6311177.763335079</v>
      </c>
      <c r="M104" s="9">
        <f t="shared" si="23"/>
        <v>0.5542969884731701</v>
      </c>
      <c r="N104" s="9">
        <f t="shared" si="24"/>
        <v>1.2622355526670157</v>
      </c>
    </row>
    <row r="105" spans="1:14" x14ac:dyDescent="0.2">
      <c r="A105">
        <f t="shared" si="25"/>
        <v>69</v>
      </c>
      <c r="B105">
        <f t="shared" si="26"/>
        <v>3312</v>
      </c>
      <c r="C105" s="3">
        <f t="shared" si="15"/>
        <v>36.864125141970696</v>
      </c>
      <c r="D105" s="3">
        <f t="shared" si="27"/>
        <v>-236.28587485802927</v>
      </c>
      <c r="E105" s="3">
        <f t="shared" si="16"/>
        <v>120.49643284540895</v>
      </c>
      <c r="F105" s="3">
        <f t="shared" si="28"/>
        <v>-152.65356715459103</v>
      </c>
      <c r="G105" s="4">
        <f t="shared" si="17"/>
        <v>18094.330717866433</v>
      </c>
      <c r="H105" s="4">
        <f t="shared" si="18"/>
        <v>3304787.5129025877</v>
      </c>
      <c r="I105">
        <f t="shared" si="19"/>
        <v>33343006.556451291</v>
      </c>
      <c r="J105" s="4">
        <f t="shared" si="20"/>
        <v>9480502.6645742916</v>
      </c>
      <c r="K105" s="4">
        <f t="shared" si="21"/>
        <v>33324912.225733425</v>
      </c>
      <c r="L105" s="4">
        <f t="shared" si="22"/>
        <v>6175715.1516717039</v>
      </c>
      <c r="M105" s="9">
        <f t="shared" si="23"/>
        <v>0.55541520376222375</v>
      </c>
      <c r="N105" s="9">
        <f t="shared" si="24"/>
        <v>1.2351430303343407</v>
      </c>
    </row>
    <row r="106" spans="1:14" x14ac:dyDescent="0.2">
      <c r="A106">
        <f t="shared" si="25"/>
        <v>70</v>
      </c>
      <c r="B106">
        <f t="shared" si="26"/>
        <v>3360</v>
      </c>
      <c r="C106" s="3">
        <f t="shared" si="15"/>
        <v>37.419540345732919</v>
      </c>
      <c r="D106" s="3">
        <f t="shared" si="27"/>
        <v>-235.73045965426707</v>
      </c>
      <c r="E106" s="3">
        <f t="shared" si="16"/>
        <v>121.73157587574329</v>
      </c>
      <c r="F106" s="3">
        <f t="shared" si="28"/>
        <v>-151.41842412425669</v>
      </c>
      <c r="G106" s="4">
        <f t="shared" si="17"/>
        <v>19209.70036187143</v>
      </c>
      <c r="H106" s="4">
        <f t="shared" si="18"/>
        <v>3442387.5037236181</v>
      </c>
      <c r="I106">
        <f t="shared" si="19"/>
        <v>33411806.551861808</v>
      </c>
      <c r="J106" s="4">
        <f t="shared" si="20"/>
        <v>9481394.9602894969</v>
      </c>
      <c r="K106" s="4">
        <f t="shared" si="21"/>
        <v>33392596.851499937</v>
      </c>
      <c r="L106" s="4">
        <f t="shared" si="22"/>
        <v>6039007.4565658793</v>
      </c>
      <c r="M106" s="9">
        <f t="shared" si="23"/>
        <v>0.55654328085833227</v>
      </c>
      <c r="N106" s="9">
        <f t="shared" si="24"/>
        <v>1.2078014913131758</v>
      </c>
    </row>
    <row r="107" spans="1:14" x14ac:dyDescent="0.2">
      <c r="A107">
        <f t="shared" si="25"/>
        <v>71</v>
      </c>
      <c r="B107">
        <f t="shared" si="26"/>
        <v>3408</v>
      </c>
      <c r="C107" s="3">
        <f t="shared" si="15"/>
        <v>37.976083626591254</v>
      </c>
      <c r="D107" s="3">
        <f t="shared" si="27"/>
        <v>-235.17391637340873</v>
      </c>
      <c r="E107" s="3">
        <f t="shared" si="16"/>
        <v>122.93937736705647</v>
      </c>
      <c r="F107" s="3">
        <f t="shared" si="28"/>
        <v>-150.21062263294351</v>
      </c>
      <c r="G107" s="4">
        <f t="shared" si="17"/>
        <v>20378.278690491839</v>
      </c>
      <c r="H107" s="4">
        <f t="shared" si="18"/>
        <v>3581053.5619937433</v>
      </c>
      <c r="I107">
        <f t="shared" si="19"/>
        <v>33481139.580996867</v>
      </c>
      <c r="J107" s="4">
        <f t="shared" si="20"/>
        <v>9482329.8229523934</v>
      </c>
      <c r="K107" s="4">
        <f t="shared" si="21"/>
        <v>33460761.302306376</v>
      </c>
      <c r="L107" s="4">
        <f t="shared" si="22"/>
        <v>5901276.2609586501</v>
      </c>
      <c r="M107" s="9">
        <f t="shared" si="23"/>
        <v>0.55767935503843957</v>
      </c>
      <c r="N107" s="9">
        <f t="shared" si="24"/>
        <v>1.18025525219173</v>
      </c>
    </row>
    <row r="108" spans="1:14" x14ac:dyDescent="0.2">
      <c r="A108">
        <f t="shared" si="25"/>
        <v>72</v>
      </c>
      <c r="B108">
        <f t="shared" si="26"/>
        <v>3456</v>
      </c>
      <c r="C108" s="3">
        <f t="shared" si="15"/>
        <v>38.533762981629692</v>
      </c>
      <c r="D108" s="3">
        <f t="shared" si="27"/>
        <v>-234.61623701837027</v>
      </c>
      <c r="E108" s="3">
        <f t="shared" si="16"/>
        <v>124.11963261924819</v>
      </c>
      <c r="F108" s="3">
        <f t="shared" si="28"/>
        <v>-149.03036738075178</v>
      </c>
      <c r="G108" s="4">
        <f t="shared" si="17"/>
        <v>21601.926496342541</v>
      </c>
      <c r="H108" s="4">
        <f t="shared" si="18"/>
        <v>3720563.3656195551</v>
      </c>
      <c r="I108">
        <f t="shared" si="19"/>
        <v>33550894.482809775</v>
      </c>
      <c r="J108" s="4">
        <f t="shared" si="20"/>
        <v>9483308.7411970738</v>
      </c>
      <c r="K108" s="4">
        <f t="shared" si="21"/>
        <v>33529292.556313433</v>
      </c>
      <c r="L108" s="4">
        <f t="shared" si="22"/>
        <v>5762745.3755775187</v>
      </c>
      <c r="M108" s="9">
        <f t="shared" si="23"/>
        <v>0.55882154260522388</v>
      </c>
      <c r="N108" s="9">
        <f t="shared" si="24"/>
        <v>1.1525490751155036</v>
      </c>
    </row>
    <row r="109" spans="1:14" x14ac:dyDescent="0.2">
      <c r="A109">
        <f t="shared" si="25"/>
        <v>73</v>
      </c>
      <c r="B109">
        <f t="shared" si="26"/>
        <v>3504</v>
      </c>
      <c r="C109" s="3">
        <f t="shared" si="15"/>
        <v>39.092584524234915</v>
      </c>
      <c r="D109" s="3">
        <f t="shared" si="27"/>
        <v>-234.05741547576505</v>
      </c>
      <c r="E109" s="3">
        <f t="shared" si="16"/>
        <v>125.2721816943637</v>
      </c>
      <c r="F109" s="3">
        <f t="shared" si="28"/>
        <v>-147.87781830563628</v>
      </c>
      <c r="G109" s="4">
        <f t="shared" si="17"/>
        <v>22882.545386401802</v>
      </c>
      <c r="H109" s="4">
        <f t="shared" si="18"/>
        <v>3860693.671541824</v>
      </c>
      <c r="I109">
        <f t="shared" si="19"/>
        <v>33620959.635770909</v>
      </c>
      <c r="J109" s="4">
        <f t="shared" si="20"/>
        <v>9484333.2363091204</v>
      </c>
      <c r="K109" s="4">
        <f t="shared" si="21"/>
        <v>33598077.090384506</v>
      </c>
      <c r="L109" s="4">
        <f t="shared" si="22"/>
        <v>5623639.5647672964</v>
      </c>
      <c r="M109" s="9">
        <f t="shared" si="23"/>
        <v>0.55996795150640843</v>
      </c>
      <c r="N109" s="9">
        <f t="shared" si="24"/>
        <v>1.1247279129534593</v>
      </c>
    </row>
    <row r="110" spans="1:14" x14ac:dyDescent="0.2">
      <c r="A110">
        <f t="shared" si="25"/>
        <v>74</v>
      </c>
      <c r="B110">
        <f t="shared" si="26"/>
        <v>3552</v>
      </c>
      <c r="C110" s="3">
        <f t="shared" si="15"/>
        <v>39.652552475741324</v>
      </c>
      <c r="D110" s="3">
        <f t="shared" si="27"/>
        <v>-233.49744752425866</v>
      </c>
      <c r="E110" s="3">
        <f t="shared" si="16"/>
        <v>126.39690960731716</v>
      </c>
      <c r="F110" s="3">
        <f t="shared" si="28"/>
        <v>-146.75309039268282</v>
      </c>
      <c r="G110" s="4">
        <f t="shared" si="17"/>
        <v>24222.077602547382</v>
      </c>
      <c r="H110" s="4">
        <f t="shared" si="18"/>
        <v>4001221.5773719647</v>
      </c>
      <c r="I110">
        <f t="shared" si="19"/>
        <v>33691223.588685982</v>
      </c>
      <c r="J110" s="4">
        <f t="shared" si="20"/>
        <v>9485404.8620820381</v>
      </c>
      <c r="K110" s="4">
        <f t="shared" si="21"/>
        <v>33667001.511083432</v>
      </c>
      <c r="L110" s="4">
        <f t="shared" si="22"/>
        <v>5484183.2847100738</v>
      </c>
      <c r="M110" s="9">
        <f t="shared" si="23"/>
        <v>0.56111669185139057</v>
      </c>
      <c r="N110" s="9">
        <f t="shared" si="24"/>
        <v>1.0968366569420147</v>
      </c>
    </row>
    <row r="111" spans="1:14" x14ac:dyDescent="0.2">
      <c r="A111">
        <f t="shared" si="25"/>
        <v>75</v>
      </c>
      <c r="B111">
        <f t="shared" si="26"/>
        <v>3600</v>
      </c>
      <c r="C111" s="3">
        <f t="shared" si="15"/>
        <v>40.213669167592712</v>
      </c>
      <c r="D111" s="3">
        <f t="shared" si="27"/>
        <v>-232.93633083240726</v>
      </c>
      <c r="E111" s="3">
        <f t="shared" si="16"/>
        <v>127.49374626425917</v>
      </c>
      <c r="F111" s="3">
        <f t="shared" si="28"/>
        <v>-145.65625373574079</v>
      </c>
      <c r="G111" s="4">
        <f t="shared" si="17"/>
        <v>25622.505788760209</v>
      </c>
      <c r="H111" s="4">
        <f t="shared" si="18"/>
        <v>4141925.7569661727</v>
      </c>
      <c r="I111">
        <f t="shared" si="19"/>
        <v>33761575.678483084</v>
      </c>
      <c r="J111" s="4">
        <f t="shared" si="20"/>
        <v>9486525.2046310082</v>
      </c>
      <c r="K111" s="4">
        <f t="shared" si="21"/>
        <v>33735953.172694325</v>
      </c>
      <c r="L111" s="4">
        <f t="shared" si="22"/>
        <v>5344599.4476648355</v>
      </c>
      <c r="M111" s="9">
        <f t="shared" si="23"/>
        <v>0.56226588621157214</v>
      </c>
      <c r="N111" s="9">
        <f t="shared" si="24"/>
        <v>1.068919889532967</v>
      </c>
    </row>
    <row r="112" spans="1:14" x14ac:dyDescent="0.2">
      <c r="A112">
        <f t="shared" si="25"/>
        <v>76</v>
      </c>
      <c r="B112">
        <f t="shared" si="26"/>
        <v>3648</v>
      </c>
      <c r="C112" s="3">
        <f t="shared" si="15"/>
        <v>40.775935053804282</v>
      </c>
      <c r="D112" s="3">
        <f t="shared" si="27"/>
        <v>-232.37406494619569</v>
      </c>
      <c r="E112" s="3">
        <f t="shared" si="16"/>
        <v>128.56266615379215</v>
      </c>
      <c r="F112" s="3">
        <f t="shared" si="28"/>
        <v>-144.58733384620783</v>
      </c>
      <c r="G112" s="4">
        <f t="shared" si="17"/>
        <v>27085.852708038296</v>
      </c>
      <c r="H112" s="4">
        <f t="shared" si="18"/>
        <v>4282587.657000659</v>
      </c>
      <c r="I112">
        <f t="shared" si="19"/>
        <v>33831906.628500327</v>
      </c>
      <c r="J112" s="4">
        <f t="shared" si="20"/>
        <v>9487695.8821664304</v>
      </c>
      <c r="K112" s="4">
        <f t="shared" si="21"/>
        <v>33804820.775792286</v>
      </c>
      <c r="L112" s="4">
        <f t="shared" si="22"/>
        <v>5205108.2251657713</v>
      </c>
      <c r="M112" s="9">
        <f t="shared" si="23"/>
        <v>0.5634136795965381</v>
      </c>
      <c r="N112" s="9">
        <f t="shared" si="24"/>
        <v>1.0410216450331542</v>
      </c>
    </row>
    <row r="113" spans="1:14" x14ac:dyDescent="0.2">
      <c r="A113">
        <f t="shared" si="25"/>
        <v>77</v>
      </c>
      <c r="B113">
        <f t="shared" si="26"/>
        <v>3696</v>
      </c>
      <c r="C113" s="3">
        <f t="shared" si="15"/>
        <v>41.339348733400819</v>
      </c>
      <c r="D113" s="3">
        <f t="shared" si="27"/>
        <v>-231.81065126659917</v>
      </c>
      <c r="E113" s="3">
        <f t="shared" si="16"/>
        <v>129.60368779882529</v>
      </c>
      <c r="F113" s="3">
        <f t="shared" si="28"/>
        <v>-143.54631220117469</v>
      </c>
      <c r="G113" s="4">
        <f t="shared" si="17"/>
        <v>28614.180912447035</v>
      </c>
      <c r="H113" s="4">
        <f t="shared" si="18"/>
        <v>4422992.6425198149</v>
      </c>
      <c r="I113">
        <f t="shared" si="19"/>
        <v>33902109.121259905</v>
      </c>
      <c r="J113" s="4">
        <f t="shared" si="20"/>
        <v>9488918.5447299574</v>
      </c>
      <c r="K113" s="4">
        <f t="shared" si="21"/>
        <v>33873494.940347455</v>
      </c>
      <c r="L113" s="4">
        <f t="shared" si="22"/>
        <v>5065925.9022101425</v>
      </c>
      <c r="M113" s="9">
        <f t="shared" si="23"/>
        <v>0.56455824900579088</v>
      </c>
      <c r="N113" s="9">
        <f t="shared" si="24"/>
        <v>1.0131851804420284</v>
      </c>
    </row>
    <row r="114" spans="1:14" x14ac:dyDescent="0.2">
      <c r="A114">
        <f t="shared" si="25"/>
        <v>78</v>
      </c>
      <c r="B114">
        <f t="shared" si="26"/>
        <v>3744</v>
      </c>
      <c r="C114" s="3">
        <f t="shared" si="15"/>
        <v>41.90390698240661</v>
      </c>
      <c r="D114" s="3">
        <f t="shared" si="27"/>
        <v>-231.24609301759335</v>
      </c>
      <c r="E114" s="3">
        <f t="shared" si="16"/>
        <v>130.61687297926733</v>
      </c>
      <c r="F114" s="3">
        <f t="shared" si="28"/>
        <v>-142.53312702073265</v>
      </c>
      <c r="G114" s="4">
        <f t="shared" si="17"/>
        <v>30209.592370057591</v>
      </c>
      <c r="H114" s="4">
        <f t="shared" si="18"/>
        <v>4562931.0805265587</v>
      </c>
      <c r="I114">
        <f t="shared" si="19"/>
        <v>33972078.340263277</v>
      </c>
      <c r="J114" s="4">
        <f t="shared" si="20"/>
        <v>9490194.8738960456</v>
      </c>
      <c r="K114" s="4">
        <f t="shared" si="21"/>
        <v>33941868.747893222</v>
      </c>
      <c r="L114" s="4">
        <f t="shared" si="22"/>
        <v>4927263.7933694869</v>
      </c>
      <c r="M114" s="9">
        <f t="shared" si="23"/>
        <v>0.56569781246488704</v>
      </c>
      <c r="N114" s="9">
        <f t="shared" si="24"/>
        <v>0.98545275867389737</v>
      </c>
    </row>
    <row r="115" spans="1:14" x14ac:dyDescent="0.2">
      <c r="A115">
        <f t="shared" si="25"/>
        <v>79</v>
      </c>
      <c r="B115">
        <f t="shared" si="26"/>
        <v>3792</v>
      </c>
      <c r="C115" s="3">
        <f t="shared" si="15"/>
        <v>42.469604794871501</v>
      </c>
      <c r="D115" s="3">
        <f t="shared" si="27"/>
        <v>-230.68039520512849</v>
      </c>
      <c r="E115" s="3">
        <f t="shared" si="16"/>
        <v>131.60232573794121</v>
      </c>
      <c r="F115" s="3">
        <f t="shared" si="28"/>
        <v>-141.54767426205876</v>
      </c>
      <c r="G115" s="4">
        <f t="shared" si="17"/>
        <v>31874.228052788396</v>
      </c>
      <c r="H115" s="4">
        <f t="shared" si="18"/>
        <v>4702199.3519389182</v>
      </c>
      <c r="I115">
        <f t="shared" si="19"/>
        <v>34041712.475969456</v>
      </c>
      <c r="J115" s="4">
        <f t="shared" si="20"/>
        <v>9491526.5824422296</v>
      </c>
      <c r="K115" s="4">
        <f t="shared" si="21"/>
        <v>34009838.247916669</v>
      </c>
      <c r="L115" s="4">
        <f t="shared" si="22"/>
        <v>4789327.2305033114</v>
      </c>
      <c r="M115" s="9">
        <f t="shared" si="23"/>
        <v>0.56683063746527784</v>
      </c>
      <c r="N115" s="9">
        <f t="shared" si="24"/>
        <v>0.95786544610066227</v>
      </c>
    </row>
    <row r="116" spans="1:14" x14ac:dyDescent="0.2">
      <c r="A116">
        <f t="shared" si="25"/>
        <v>80</v>
      </c>
      <c r="B116">
        <f t="shared" si="26"/>
        <v>3840</v>
      </c>
      <c r="C116" s="3">
        <f t="shared" si="15"/>
        <v>43.036435432336781</v>
      </c>
      <c r="D116" s="3">
        <f t="shared" si="27"/>
        <v>-230.11356456766319</v>
      </c>
      <c r="E116" s="3">
        <f t="shared" si="16"/>
        <v>132.56019118404188</v>
      </c>
      <c r="F116" s="3">
        <f t="shared" si="28"/>
        <v>-140.58980881595809</v>
      </c>
      <c r="G116" s="4">
        <f t="shared" si="17"/>
        <v>33610.26748936592</v>
      </c>
      <c r="H116" s="4">
        <f t="shared" si="18"/>
        <v>4840600.7836150024</v>
      </c>
      <c r="I116">
        <f t="shared" si="19"/>
        <v>34110913.191807501</v>
      </c>
      <c r="J116" s="4">
        <f t="shared" si="20"/>
        <v>9492915.4139914922</v>
      </c>
      <c r="K116" s="4">
        <f t="shared" si="21"/>
        <v>34077302.924318135</v>
      </c>
      <c r="L116" s="4">
        <f t="shared" si="22"/>
        <v>4652314.6303764898</v>
      </c>
      <c r="M116" s="9">
        <f t="shared" si="23"/>
        <v>0.56795504873863556</v>
      </c>
      <c r="N116" s="9">
        <f t="shared" si="24"/>
        <v>0.93046292607529801</v>
      </c>
    </row>
    <row r="117" spans="1:14" x14ac:dyDescent="0.2">
      <c r="A117">
        <f t="shared" si="25"/>
        <v>81</v>
      </c>
      <c r="B117">
        <f t="shared" si="26"/>
        <v>3888</v>
      </c>
      <c r="C117" s="3">
        <f t="shared" si="15"/>
        <v>43.604390481075413</v>
      </c>
      <c r="D117" s="3">
        <f t="shared" si="27"/>
        <v>-229.54560951892455</v>
      </c>
      <c r="E117" s="3">
        <f t="shared" si="16"/>
        <v>133.49065411011719</v>
      </c>
      <c r="F117" s="3">
        <f t="shared" si="28"/>
        <v>-139.65934588988279</v>
      </c>
      <c r="G117" s="4">
        <f t="shared" si="17"/>
        <v>35419.928287755756</v>
      </c>
      <c r="H117" s="4">
        <f t="shared" si="18"/>
        <v>4977946.4936133269</v>
      </c>
      <c r="I117">
        <f t="shared" si="19"/>
        <v>34179586.046806663</v>
      </c>
      <c r="J117" s="4">
        <f t="shared" si="20"/>
        <v>9494363.1426302046</v>
      </c>
      <c r="K117" s="4">
        <f t="shared" si="21"/>
        <v>34144166.118518904</v>
      </c>
      <c r="L117" s="4">
        <f t="shared" si="22"/>
        <v>4516416.6490168776</v>
      </c>
      <c r="M117" s="9">
        <f t="shared" si="23"/>
        <v>0.5690694353086484</v>
      </c>
      <c r="N117" s="9">
        <f t="shared" si="24"/>
        <v>0.90328332980337556</v>
      </c>
    </row>
    <row r="118" spans="1:14" x14ac:dyDescent="0.2">
      <c r="A118">
        <f t="shared" si="25"/>
        <v>82</v>
      </c>
      <c r="B118">
        <f t="shared" si="26"/>
        <v>3936</v>
      </c>
      <c r="C118" s="3">
        <f t="shared" si="15"/>
        <v>44.173459916384061</v>
      </c>
      <c r="D118" s="3">
        <f t="shared" si="27"/>
        <v>-228.97654008361593</v>
      </c>
      <c r="E118" s="3">
        <f t="shared" si="16"/>
        <v>134.39393743992056</v>
      </c>
      <c r="F118" s="3">
        <f t="shared" si="28"/>
        <v>-138.75606256007941</v>
      </c>
      <c r="G118" s="4">
        <f t="shared" si="17"/>
        <v>37305.465631488405</v>
      </c>
      <c r="H118" s="4">
        <f t="shared" si="18"/>
        <v>5114056.1443710364</v>
      </c>
      <c r="I118">
        <f t="shared" si="19"/>
        <v>34247640.872185513</v>
      </c>
      <c r="J118" s="4">
        <f t="shared" si="20"/>
        <v>9495871.5725051891</v>
      </c>
      <c r="K118" s="4">
        <f t="shared" si="21"/>
        <v>34210335.406554028</v>
      </c>
      <c r="L118" s="4">
        <f t="shared" si="22"/>
        <v>4381815.4281341527</v>
      </c>
      <c r="M118" s="9">
        <f t="shared" si="23"/>
        <v>0.57017225677590044</v>
      </c>
      <c r="N118" s="9">
        <f t="shared" si="24"/>
        <v>0.87636308562683052</v>
      </c>
    </row>
    <row r="119" spans="1:14" x14ac:dyDescent="0.2">
      <c r="A119">
        <f t="shared" si="25"/>
        <v>83</v>
      </c>
      <c r="B119">
        <f t="shared" si="26"/>
        <v>3984</v>
      </c>
      <c r="C119" s="3">
        <f t="shared" si="15"/>
        <v>44.743632173159959</v>
      </c>
      <c r="D119" s="3">
        <f t="shared" si="27"/>
        <v>-228.40636782684001</v>
      </c>
      <c r="E119" s="3">
        <f t="shared" si="16"/>
        <v>135.27030052554738</v>
      </c>
      <c r="F119" s="3">
        <f t="shared" si="28"/>
        <v>-137.87969947445259</v>
      </c>
      <c r="G119" s="4">
        <f t="shared" si="17"/>
        <v>39269.171754313742</v>
      </c>
      <c r="H119" s="4">
        <f t="shared" si="18"/>
        <v>5248758.6000125911</v>
      </c>
      <c r="I119">
        <f t="shared" si="19"/>
        <v>34314992.10000629</v>
      </c>
      <c r="J119" s="4">
        <f t="shared" si="20"/>
        <v>9497442.5374034494</v>
      </c>
      <c r="K119" s="4">
        <f t="shared" si="21"/>
        <v>34275722.928251974</v>
      </c>
      <c r="L119" s="4">
        <f t="shared" si="22"/>
        <v>4248683.9373908583</v>
      </c>
      <c r="M119" s="9">
        <f t="shared" si="23"/>
        <v>0.57126204880419962</v>
      </c>
      <c r="N119" s="9">
        <f t="shared" si="24"/>
        <v>0.84973678747817161</v>
      </c>
    </row>
    <row r="120" spans="1:14" x14ac:dyDescent="0.2">
      <c r="A120">
        <f t="shared" si="25"/>
        <v>84</v>
      </c>
      <c r="B120">
        <f t="shared" si="26"/>
        <v>4032</v>
      </c>
      <c r="C120" s="3">
        <f t="shared" si="15"/>
        <v>45.31489422196416</v>
      </c>
      <c r="D120" s="3">
        <f t="shared" si="27"/>
        <v>-227.83510577803582</v>
      </c>
      <c r="E120" s="3">
        <f t="shared" si="16"/>
        <v>136.12003731302556</v>
      </c>
      <c r="F120" s="3">
        <f t="shared" si="28"/>
        <v>-137.02996268697441</v>
      </c>
      <c r="G120" s="4">
        <f t="shared" si="17"/>
        <v>41313.375397571595</v>
      </c>
      <c r="H120" s="4">
        <f t="shared" si="18"/>
        <v>5381892.4855125016</v>
      </c>
      <c r="I120">
        <f t="shared" si="19"/>
        <v>34381559.042756245</v>
      </c>
      <c r="J120" s="4">
        <f t="shared" si="20"/>
        <v>9499077.9003180563</v>
      </c>
      <c r="K120" s="4">
        <f t="shared" si="21"/>
        <v>34340245.667358674</v>
      </c>
      <c r="L120" s="4">
        <f t="shared" si="22"/>
        <v>4117185.4148055548</v>
      </c>
      <c r="M120" s="9">
        <f t="shared" si="23"/>
        <v>0.57233742778931118</v>
      </c>
      <c r="N120" s="9">
        <f t="shared" si="24"/>
        <v>0.82343708296111096</v>
      </c>
    </row>
    <row r="121" spans="1:14" x14ac:dyDescent="0.2">
      <c r="A121">
        <f t="shared" si="25"/>
        <v>85</v>
      </c>
      <c r="B121">
        <f t="shared" si="26"/>
        <v>4080</v>
      </c>
      <c r="C121" s="3">
        <f t="shared" si="15"/>
        <v>45.887231649753474</v>
      </c>
      <c r="D121" s="3">
        <f t="shared" si="27"/>
        <v>-227.26276835024652</v>
      </c>
      <c r="E121" s="3">
        <f t="shared" si="16"/>
        <v>136.94347439598667</v>
      </c>
      <c r="F121" s="3">
        <f t="shared" si="28"/>
        <v>-136.20652560401331</v>
      </c>
      <c r="G121" s="4">
        <f t="shared" si="17"/>
        <v>43440.441254562684</v>
      </c>
      <c r="H121" s="4">
        <f t="shared" si="18"/>
        <v>5513306.6468961239</v>
      </c>
      <c r="I121">
        <f t="shared" si="19"/>
        <v>34447266.123448059</v>
      </c>
      <c r="J121" s="4">
        <f t="shared" si="20"/>
        <v>9500779.5530036502</v>
      </c>
      <c r="K121" s="4">
        <f t="shared" si="21"/>
        <v>34403825.682193495</v>
      </c>
      <c r="L121" s="4">
        <f t="shared" si="22"/>
        <v>3987472.9061075263</v>
      </c>
      <c r="M121" s="9">
        <f t="shared" si="23"/>
        <v>0.57339709470322497</v>
      </c>
      <c r="N121" s="9">
        <f t="shared" si="24"/>
        <v>0.79749458122150529</v>
      </c>
    </row>
    <row r="122" spans="1:14" x14ac:dyDescent="0.2">
      <c r="A122">
        <f t="shared" si="25"/>
        <v>86</v>
      </c>
      <c r="B122">
        <f t="shared" si="26"/>
        <v>4128</v>
      </c>
      <c r="C122" s="3">
        <f t="shared" si="15"/>
        <v>46.460628744456699</v>
      </c>
      <c r="D122" s="3">
        <f t="shared" si="27"/>
        <v>-226.68937125554328</v>
      </c>
      <c r="E122" s="3">
        <f t="shared" si="16"/>
        <v>137.74096897720818</v>
      </c>
      <c r="F122" s="3">
        <f t="shared" si="28"/>
        <v>-135.40903102279179</v>
      </c>
      <c r="G122" s="4">
        <f t="shared" si="17"/>
        <v>45652.76940605315</v>
      </c>
      <c r="H122" s="4">
        <f t="shared" si="18"/>
        <v>5642860.5130449971</v>
      </c>
      <c r="I122">
        <f t="shared" si="19"/>
        <v>34512043.056522496</v>
      </c>
      <c r="J122" s="4">
        <f t="shared" si="20"/>
        <v>9502549.4155248422</v>
      </c>
      <c r="K122" s="4">
        <f t="shared" si="21"/>
        <v>34466390.287116446</v>
      </c>
      <c r="L122" s="4">
        <f t="shared" si="22"/>
        <v>3859688.9024798451</v>
      </c>
      <c r="M122" s="9">
        <f t="shared" si="23"/>
        <v>0.57443983811860744</v>
      </c>
      <c r="N122" s="9">
        <f t="shared" si="24"/>
        <v>0.77193778049596906</v>
      </c>
    </row>
    <row r="123" spans="1:14" x14ac:dyDescent="0.2">
      <c r="A123">
        <f t="shared" si="25"/>
        <v>87</v>
      </c>
      <c r="B123">
        <f t="shared" si="26"/>
        <v>4176</v>
      </c>
      <c r="C123" s="3">
        <f t="shared" si="15"/>
        <v>47.035068582575306</v>
      </c>
      <c r="D123" s="3">
        <f t="shared" si="27"/>
        <v>-226.11493141742466</v>
      </c>
      <c r="E123" s="3">
        <f t="shared" si="16"/>
        <v>138.51290675770414</v>
      </c>
      <c r="F123" s="3">
        <f t="shared" si="28"/>
        <v>-134.63709324229583</v>
      </c>
      <c r="G123" s="4">
        <f t="shared" si="17"/>
        <v>47952.794750851281</v>
      </c>
      <c r="H123" s="4">
        <f t="shared" si="18"/>
        <v>5770424.3609538516</v>
      </c>
      <c r="I123">
        <f t="shared" si="19"/>
        <v>34575824.980476923</v>
      </c>
      <c r="J123" s="4">
        <f t="shared" si="20"/>
        <v>9504389.4358006809</v>
      </c>
      <c r="K123" s="4">
        <f t="shared" si="21"/>
        <v>34527872.185726069</v>
      </c>
      <c r="L123" s="4">
        <f t="shared" si="22"/>
        <v>3733965.0748468293</v>
      </c>
      <c r="M123" s="9">
        <f t="shared" si="23"/>
        <v>0.57546453642876783</v>
      </c>
      <c r="N123" s="9">
        <f t="shared" si="24"/>
        <v>0.7467930149693659</v>
      </c>
    </row>
    <row r="124" spans="1:14" x14ac:dyDescent="0.2">
      <c r="A124">
        <f t="shared" si="25"/>
        <v>88</v>
      </c>
      <c r="B124">
        <f t="shared" si="26"/>
        <v>4224</v>
      </c>
      <c r="C124" s="3">
        <f t="shared" si="15"/>
        <v>47.610533119004074</v>
      </c>
      <c r="D124" s="3">
        <f t="shared" si="27"/>
        <v>-225.53946688099592</v>
      </c>
      <c r="E124" s="3">
        <f t="shared" si="16"/>
        <v>139.25969977267351</v>
      </c>
      <c r="F124" s="3">
        <f t="shared" si="28"/>
        <v>-133.89030022732646</v>
      </c>
      <c r="G124" s="4">
        <f t="shared" si="17"/>
        <v>50342.98643516063</v>
      </c>
      <c r="H124" s="4">
        <f t="shared" si="18"/>
        <v>5895879.4874463556</v>
      </c>
      <c r="I124">
        <f t="shared" si="19"/>
        <v>34638552.543723173</v>
      </c>
      <c r="J124" s="4">
        <f t="shared" si="20"/>
        <v>9506301.5891481284</v>
      </c>
      <c r="K124" s="4">
        <f t="shared" si="21"/>
        <v>34588209.557288013</v>
      </c>
      <c r="L124" s="4">
        <f t="shared" si="22"/>
        <v>3610422.1017017728</v>
      </c>
      <c r="M124" s="9">
        <f t="shared" si="23"/>
        <v>0.57647015928813361</v>
      </c>
      <c r="N124" s="9">
        <f t="shared" si="24"/>
        <v>0.72208442034035458</v>
      </c>
    </row>
    <row r="125" spans="1:14" x14ac:dyDescent="0.2">
      <c r="A125">
        <f t="shared" si="25"/>
        <v>89</v>
      </c>
      <c r="B125">
        <f t="shared" si="26"/>
        <v>4272</v>
      </c>
      <c r="C125" s="3">
        <f t="shared" si="15"/>
        <v>48.18700327829221</v>
      </c>
      <c r="D125" s="3">
        <f t="shared" si="27"/>
        <v>-224.96299672170778</v>
      </c>
      <c r="E125" s="3">
        <f t="shared" si="16"/>
        <v>139.98178419301388</v>
      </c>
      <c r="F125" s="3">
        <f t="shared" si="28"/>
        <v>-133.1682158069861</v>
      </c>
      <c r="G125" s="4">
        <f t="shared" si="17"/>
        <v>52825.847284152085</v>
      </c>
      <c r="H125" s="4">
        <f t="shared" si="18"/>
        <v>6019118.2913811244</v>
      </c>
      <c r="I125">
        <f t="shared" si="19"/>
        <v>34700171.945690557</v>
      </c>
      <c r="J125" s="4">
        <f t="shared" si="20"/>
        <v>9508287.8778273202</v>
      </c>
      <c r="K125" s="4">
        <f t="shared" si="21"/>
        <v>34647346.098406404</v>
      </c>
      <c r="L125" s="4">
        <f t="shared" si="22"/>
        <v>3489169.5864461958</v>
      </c>
      <c r="M125" s="9">
        <f t="shared" si="23"/>
        <v>0.57745576830677336</v>
      </c>
      <c r="N125" s="9">
        <f t="shared" si="24"/>
        <v>0.69783391728923916</v>
      </c>
    </row>
    <row r="126" spans="1:14" x14ac:dyDescent="0.2">
      <c r="A126">
        <f t="shared" si="25"/>
        <v>90</v>
      </c>
      <c r="B126">
        <f t="shared" si="26"/>
        <v>4320</v>
      </c>
      <c r="C126" s="3">
        <f t="shared" si="15"/>
        <v>48.764459046598986</v>
      </c>
      <c r="D126" s="3">
        <f t="shared" si="27"/>
        <v>-224.38554095340101</v>
      </c>
      <c r="E126" s="3">
        <f t="shared" si="16"/>
        <v>140.67961811030312</v>
      </c>
      <c r="F126" s="3">
        <f t="shared" si="28"/>
        <v>-132.47038188969685</v>
      </c>
      <c r="G126" s="4">
        <f t="shared" si="17"/>
        <v>55403.913238906469</v>
      </c>
      <c r="H126" s="4">
        <f t="shared" si="18"/>
        <v>6140044.2712588981</v>
      </c>
      <c r="I126">
        <f t="shared" si="19"/>
        <v>34760634.935629442</v>
      </c>
      <c r="J126" s="4">
        <f t="shared" si="20"/>
        <v>9510350.3305911236</v>
      </c>
      <c r="K126" s="4">
        <f t="shared" si="21"/>
        <v>34705231.022390537</v>
      </c>
      <c r="L126" s="4">
        <f t="shared" si="22"/>
        <v>3370306.0593322255</v>
      </c>
      <c r="M126" s="9">
        <f t="shared" si="23"/>
        <v>0.57842051703984232</v>
      </c>
      <c r="N126" s="9">
        <f t="shared" si="24"/>
        <v>0.67406121186644508</v>
      </c>
    </row>
    <row r="127" spans="1:14" x14ac:dyDescent="0.2">
      <c r="A127">
        <f t="shared" si="25"/>
        <v>91</v>
      </c>
      <c r="B127">
        <f t="shared" si="26"/>
        <v>4368</v>
      </c>
      <c r="C127" s="3">
        <f t="shared" si="15"/>
        <v>49.342879563638832</v>
      </c>
      <c r="D127" s="3">
        <f t="shared" si="27"/>
        <v>-223.80712043636115</v>
      </c>
      <c r="E127" s="3">
        <f t="shared" si="16"/>
        <v>141.35367932216957</v>
      </c>
      <c r="F127" s="3">
        <f t="shared" si="28"/>
        <v>-131.79632067783041</v>
      </c>
      <c r="G127" s="4">
        <f t="shared" si="17"/>
        <v>58079.752801573995</v>
      </c>
      <c r="H127" s="4">
        <f t="shared" si="18"/>
        <v>6258571.9438705733</v>
      </c>
      <c r="I127">
        <f t="shared" si="19"/>
        <v>34819898.771935284</v>
      </c>
      <c r="J127" s="4">
        <f t="shared" si="20"/>
        <v>9512491.0022412576</v>
      </c>
      <c r="K127" s="4">
        <f t="shared" si="21"/>
        <v>34761819.019133709</v>
      </c>
      <c r="L127" s="4">
        <f t="shared" si="22"/>
        <v>3253919.0583706843</v>
      </c>
      <c r="M127" s="9">
        <f t="shared" si="23"/>
        <v>0.57936365031889514</v>
      </c>
      <c r="N127" s="9">
        <f t="shared" si="24"/>
        <v>0.6507838116741369</v>
      </c>
    </row>
    <row r="128" spans="1:14" x14ac:dyDescent="0.2">
      <c r="A128">
        <f t="shared" si="25"/>
        <v>92</v>
      </c>
      <c r="B128">
        <f t="shared" si="26"/>
        <v>4416</v>
      </c>
      <c r="C128" s="3">
        <f t="shared" si="15"/>
        <v>49.922243213957728</v>
      </c>
      <c r="D128" s="3">
        <f t="shared" si="27"/>
        <v>-223.22775678604225</v>
      </c>
      <c r="E128" s="3">
        <f t="shared" si="16"/>
        <v>142.0044631338437</v>
      </c>
      <c r="F128" s="3">
        <f t="shared" si="28"/>
        <v>-131.14553686615628</v>
      </c>
      <c r="G128" s="4">
        <f t="shared" si="17"/>
        <v>60855.966491277177</v>
      </c>
      <c r="H128" s="4">
        <f t="shared" si="18"/>
        <v>6374626.6902025659</v>
      </c>
      <c r="I128">
        <f t="shared" si="19"/>
        <v>34877926.145101279</v>
      </c>
      <c r="J128" s="4">
        <f t="shared" si="20"/>
        <v>9514711.9731930215</v>
      </c>
      <c r="K128" s="4">
        <f t="shared" si="21"/>
        <v>34817070.178610004</v>
      </c>
      <c r="L128" s="4">
        <f t="shared" si="22"/>
        <v>3140085.2829904556</v>
      </c>
      <c r="M128" s="9">
        <f t="shared" si="23"/>
        <v>0.58028450297683343</v>
      </c>
      <c r="N128" s="9">
        <f t="shared" si="24"/>
        <v>0.62801705659809115</v>
      </c>
    </row>
    <row r="129" spans="1:14" x14ac:dyDescent="0.2">
      <c r="A129">
        <f t="shared" si="25"/>
        <v>93</v>
      </c>
      <c r="B129">
        <f t="shared" si="26"/>
        <v>4464</v>
      </c>
      <c r="C129" s="3">
        <f t="shared" si="15"/>
        <v>50.502527716934559</v>
      </c>
      <c r="D129" s="3">
        <f t="shared" si="27"/>
        <v>-222.64747228306541</v>
      </c>
      <c r="E129" s="3">
        <f t="shared" si="16"/>
        <v>142.63248019044178</v>
      </c>
      <c r="F129" s="3">
        <f t="shared" si="28"/>
        <v>-130.51751980955819</v>
      </c>
      <c r="G129" s="4">
        <f t="shared" si="17"/>
        <v>63735.186312958489</v>
      </c>
      <c r="H129" s="4">
        <f t="shared" si="18"/>
        <v>6488144.5352440048</v>
      </c>
      <c r="I129">
        <f t="shared" si="19"/>
        <v>34934685.067621998</v>
      </c>
      <c r="J129" s="4">
        <f t="shared" si="20"/>
        <v>9517015.3490503654</v>
      </c>
      <c r="K129" s="4">
        <f t="shared" si="21"/>
        <v>34870949.88130904</v>
      </c>
      <c r="L129" s="4">
        <f t="shared" si="22"/>
        <v>3028870.8138063606</v>
      </c>
      <c r="M129" s="9">
        <f t="shared" si="23"/>
        <v>0.58118249802181732</v>
      </c>
      <c r="N129" s="9">
        <f t="shared" si="24"/>
        <v>0.60577416276127216</v>
      </c>
    </row>
    <row r="130" spans="1:14" x14ac:dyDescent="0.2">
      <c r="A130">
        <f t="shared" si="25"/>
        <v>94</v>
      </c>
      <c r="B130">
        <f t="shared" si="26"/>
        <v>4512</v>
      </c>
      <c r="C130" s="3">
        <f t="shared" si="15"/>
        <v>51.083710214956376</v>
      </c>
      <c r="D130" s="3">
        <f t="shared" si="27"/>
        <v>-222.06628978504361</v>
      </c>
      <c r="E130" s="3">
        <f t="shared" si="16"/>
        <v>143.23825435320305</v>
      </c>
      <c r="F130" s="3">
        <f t="shared" si="28"/>
        <v>-129.91174564679693</v>
      </c>
      <c r="G130" s="4">
        <f t="shared" si="17"/>
        <v>66720.075241049562</v>
      </c>
      <c r="H130" s="4">
        <f t="shared" si="18"/>
        <v>6599071.8686244693</v>
      </c>
      <c r="I130">
        <f t="shared" si="19"/>
        <v>34990148.734312229</v>
      </c>
      <c r="J130" s="4">
        <f t="shared" si="20"/>
        <v>9519403.2601928394</v>
      </c>
      <c r="K130" s="4">
        <f t="shared" si="21"/>
        <v>34923428.659071177</v>
      </c>
      <c r="L130" s="4">
        <f t="shared" si="22"/>
        <v>2920331.3915683702</v>
      </c>
      <c r="M130" s="9">
        <f t="shared" si="23"/>
        <v>0.58205714431785294</v>
      </c>
      <c r="N130" s="9">
        <f t="shared" si="24"/>
        <v>0.58406627831367408</v>
      </c>
    </row>
    <row r="131" spans="1:14" x14ac:dyDescent="0.2">
      <c r="A131">
        <f t="shared" si="25"/>
        <v>95</v>
      </c>
      <c r="B131">
        <f t="shared" si="26"/>
        <v>4560</v>
      </c>
      <c r="C131" s="3">
        <f t="shared" si="15"/>
        <v>51.665767359274227</v>
      </c>
      <c r="D131" s="3">
        <f t="shared" si="27"/>
        <v>-221.48423264072574</v>
      </c>
      <c r="E131" s="3">
        <f t="shared" si="16"/>
        <v>143.82232063151673</v>
      </c>
      <c r="F131" s="3">
        <f t="shared" si="28"/>
        <v>-129.32767936848325</v>
      </c>
      <c r="G131" s="4">
        <f t="shared" si="17"/>
        <v>69813.326719515331</v>
      </c>
      <c r="H131" s="4">
        <f t="shared" si="18"/>
        <v>6707365.1131609883</v>
      </c>
      <c r="I131">
        <f t="shared" si="19"/>
        <v>35044295.356580488</v>
      </c>
      <c r="J131" s="4">
        <f t="shared" si="20"/>
        <v>9521877.8613756113</v>
      </c>
      <c r="K131" s="4">
        <f t="shared" si="21"/>
        <v>34974482.029860973</v>
      </c>
      <c r="L131" s="4">
        <f t="shared" si="22"/>
        <v>2814512.748214623</v>
      </c>
      <c r="M131" s="9">
        <f t="shared" si="23"/>
        <v>0.58290803383101619</v>
      </c>
      <c r="N131" s="9">
        <f t="shared" si="24"/>
        <v>0.56290254964292463</v>
      </c>
    </row>
    <row r="132" spans="1:14" x14ac:dyDescent="0.2">
      <c r="A132">
        <f t="shared" si="25"/>
        <v>96</v>
      </c>
      <c r="B132">
        <f t="shared" si="26"/>
        <v>4608</v>
      </c>
      <c r="C132" s="3">
        <f t="shared" si="15"/>
        <v>52.248675393105245</v>
      </c>
      <c r="D132" s="3">
        <f t="shared" si="27"/>
        <v>-220.90132460689472</v>
      </c>
      <c r="E132" s="3">
        <f t="shared" si="16"/>
        <v>144.38522318115966</v>
      </c>
      <c r="F132" s="3">
        <f t="shared" si="28"/>
        <v>-128.76477681884032</v>
      </c>
      <c r="G132" s="4">
        <f t="shared" si="17"/>
        <v>73017.664179516185</v>
      </c>
      <c r="H132" s="4">
        <f t="shared" si="18"/>
        <v>6812990.3484188449</v>
      </c>
      <c r="I132">
        <f t="shared" si="19"/>
        <v>35097107.97420942</v>
      </c>
      <c r="J132" s="4">
        <f t="shared" si="20"/>
        <v>9524441.3313436117</v>
      </c>
      <c r="K132" s="4">
        <f t="shared" si="21"/>
        <v>35024090.310029902</v>
      </c>
      <c r="L132" s="4">
        <f t="shared" si="22"/>
        <v>2711450.9829247668</v>
      </c>
      <c r="M132" s="9">
        <f t="shared" si="23"/>
        <v>0.58373483850049834</v>
      </c>
      <c r="N132" s="9">
        <f t="shared" si="24"/>
        <v>0.54229019658495337</v>
      </c>
    </row>
    <row r="133" spans="1:14" x14ac:dyDescent="0.2">
      <c r="A133">
        <f t="shared" si="25"/>
        <v>97</v>
      </c>
      <c r="B133">
        <f t="shared" si="26"/>
        <v>4656</v>
      </c>
      <c r="C133" s="3">
        <f t="shared" si="15"/>
        <v>52.832410231605742</v>
      </c>
      <c r="D133" s="3">
        <f t="shared" si="27"/>
        <v>-220.31758976839424</v>
      </c>
      <c r="E133" s="3">
        <f t="shared" si="16"/>
        <v>144.92751337774462</v>
      </c>
      <c r="F133" s="3">
        <f t="shared" si="28"/>
        <v>-128.22248662225536</v>
      </c>
      <c r="G133" s="4">
        <f t="shared" si="17"/>
        <v>76335.840575628928</v>
      </c>
      <c r="H133" s="4">
        <f t="shared" si="18"/>
        <v>6915922.8963055424</v>
      </c>
      <c r="I133">
        <f t="shared" si="19"/>
        <v>35148574.24815277</v>
      </c>
      <c r="J133" s="4">
        <f t="shared" si="20"/>
        <v>9527095.8724605031</v>
      </c>
      <c r="K133" s="4">
        <f t="shared" si="21"/>
        <v>35072238.407577142</v>
      </c>
      <c r="L133" s="4">
        <f t="shared" si="22"/>
        <v>2611172.9761549607</v>
      </c>
      <c r="M133" s="9">
        <f t="shared" si="23"/>
        <v>0.58453730679295235</v>
      </c>
      <c r="N133" s="9">
        <f t="shared" si="24"/>
        <v>0.52223459523099214</v>
      </c>
    </row>
    <row r="134" spans="1:14" x14ac:dyDescent="0.2">
      <c r="A134">
        <f t="shared" si="25"/>
        <v>98</v>
      </c>
      <c r="B134">
        <f t="shared" si="26"/>
        <v>4704</v>
      </c>
      <c r="C134" s="3">
        <f t="shared" si="15"/>
        <v>53.416947538398695</v>
      </c>
      <c r="D134" s="3">
        <f t="shared" si="27"/>
        <v>-219.73305246160129</v>
      </c>
      <c r="E134" s="3">
        <f t="shared" si="16"/>
        <v>145.44974797297562</v>
      </c>
      <c r="F134" s="3">
        <f t="shared" si="28"/>
        <v>-127.70025202702436</v>
      </c>
      <c r="G134" s="4">
        <f t="shared" si="17"/>
        <v>79770.637941284105</v>
      </c>
      <c r="H134" s="4">
        <f t="shared" si="18"/>
        <v>7016146.8755340464</v>
      </c>
      <c r="I134">
        <f t="shared" si="19"/>
        <v>35198686.237767018</v>
      </c>
      <c r="J134" s="4">
        <f t="shared" si="20"/>
        <v>9529843.7103530262</v>
      </c>
      <c r="K134" s="4">
        <f t="shared" si="21"/>
        <v>35118915.599825732</v>
      </c>
      <c r="L134" s="4">
        <f t="shared" si="22"/>
        <v>2513696.8348189797</v>
      </c>
      <c r="M134" s="9">
        <f t="shared" si="23"/>
        <v>0.58531525999709555</v>
      </c>
      <c r="N134" s="9">
        <f t="shared" si="24"/>
        <v>0.50273936696379595</v>
      </c>
    </row>
    <row r="135" spans="1:14" x14ac:dyDescent="0.2">
      <c r="A135">
        <f t="shared" si="25"/>
        <v>99</v>
      </c>
      <c r="B135">
        <f t="shared" si="26"/>
        <v>4752</v>
      </c>
      <c r="C135" s="3">
        <f t="shared" si="15"/>
        <v>54.00226279839579</v>
      </c>
      <c r="D135" s="3">
        <f t="shared" si="27"/>
        <v>-219.14773720160417</v>
      </c>
      <c r="E135" s="3">
        <f t="shared" si="16"/>
        <v>145.95248733993941</v>
      </c>
      <c r="F135" s="3">
        <f t="shared" si="28"/>
        <v>-127.19751266006057</v>
      </c>
      <c r="G135" s="4">
        <f t="shared" si="17"/>
        <v>83324.866963810433</v>
      </c>
      <c r="H135" s="4">
        <f t="shared" si="18"/>
        <v>7113654.7315247962</v>
      </c>
      <c r="I135">
        <f t="shared" si="19"/>
        <v>35247440.165762395</v>
      </c>
      <c r="J135" s="4">
        <f t="shared" si="20"/>
        <v>9532687.0935710482</v>
      </c>
      <c r="K135" s="4">
        <f t="shared" si="21"/>
        <v>35164115.298798583</v>
      </c>
      <c r="L135" s="4">
        <f t="shared" si="22"/>
        <v>2419032.362046252</v>
      </c>
      <c r="M135" s="9">
        <f t="shared" si="23"/>
        <v>0.58606858831330977</v>
      </c>
      <c r="N135" s="9">
        <f t="shared" si="24"/>
        <v>0.4838064724092504</v>
      </c>
    </row>
    <row r="136" spans="1:14" x14ac:dyDescent="0.2">
      <c r="A136">
        <f t="shared" si="25"/>
        <v>100</v>
      </c>
      <c r="B136">
        <f t="shared" si="26"/>
        <v>4800</v>
      </c>
      <c r="C136" s="3">
        <f t="shared" si="15"/>
        <v>54.5883313867091</v>
      </c>
      <c r="D136" s="3">
        <f t="shared" si="27"/>
        <v>-218.56166861329086</v>
      </c>
      <c r="E136" s="3">
        <f t="shared" si="16"/>
        <v>146.43629381234865</v>
      </c>
      <c r="F136" s="3">
        <f t="shared" si="28"/>
        <v>-126.71370618765133</v>
      </c>
      <c r="G136" s="4">
        <f t="shared" si="17"/>
        <v>87001.366579230831</v>
      </c>
      <c r="H136" s="4">
        <f t="shared" si="18"/>
        <v>7208446.7479800396</v>
      </c>
      <c r="I136">
        <f t="shared" si="19"/>
        <v>35294836.173990019</v>
      </c>
      <c r="J136" s="4">
        <f t="shared" si="20"/>
        <v>9535628.2932633832</v>
      </c>
      <c r="K136" s="4">
        <f t="shared" si="21"/>
        <v>35207834.807410792</v>
      </c>
      <c r="L136" s="4">
        <f t="shared" si="22"/>
        <v>2327181.5452833436</v>
      </c>
      <c r="M136" s="9">
        <f t="shared" si="23"/>
        <v>0.58679724679017986</v>
      </c>
      <c r="N136" s="9">
        <f t="shared" si="24"/>
        <v>0.46543630905666872</v>
      </c>
    </row>
    <row r="137" spans="1:14" x14ac:dyDescent="0.2">
      <c r="A137">
        <f t="shared" si="25"/>
        <v>101</v>
      </c>
      <c r="B137">
        <f t="shared" si="26"/>
        <v>4848</v>
      </c>
      <c r="C137" s="3">
        <f t="shared" si="15"/>
        <v>55.175128633499277</v>
      </c>
      <c r="D137" s="3">
        <f t="shared" si="27"/>
        <v>-217.97487136650071</v>
      </c>
      <c r="E137" s="3">
        <f t="shared" si="16"/>
        <v>146.90173012140531</v>
      </c>
      <c r="F137" s="3">
        <f t="shared" si="28"/>
        <v>-126.24826987859467</v>
      </c>
      <c r="G137" s="4">
        <f t="shared" si="17"/>
        <v>90803.003586729275</v>
      </c>
      <c r="H137" s="4">
        <f t="shared" si="18"/>
        <v>7300530.545972758</v>
      </c>
      <c r="I137">
        <f t="shared" si="19"/>
        <v>35340878.072986379</v>
      </c>
      <c r="J137" s="4">
        <f t="shared" si="20"/>
        <v>9538669.6028693821</v>
      </c>
      <c r="K137" s="4">
        <f t="shared" si="21"/>
        <v>35250075.069399647</v>
      </c>
      <c r="L137" s="4">
        <f t="shared" si="22"/>
        <v>2238139.0568966242</v>
      </c>
      <c r="M137" s="9">
        <f t="shared" si="23"/>
        <v>0.58750125115666074</v>
      </c>
      <c r="N137" s="9">
        <f t="shared" si="24"/>
        <v>0.44762781137932484</v>
      </c>
    </row>
    <row r="138" spans="1:14" x14ac:dyDescent="0.2">
      <c r="A138">
        <f t="shared" si="25"/>
        <v>102</v>
      </c>
      <c r="B138">
        <f t="shared" si="26"/>
        <v>4896</v>
      </c>
      <c r="C138" s="3">
        <f t="shared" si="15"/>
        <v>55.762629884655937</v>
      </c>
      <c r="D138" s="3">
        <f t="shared" si="27"/>
        <v>-217.38737011534403</v>
      </c>
      <c r="E138" s="3">
        <f t="shared" si="16"/>
        <v>147.34935793278464</v>
      </c>
      <c r="F138" s="3">
        <f t="shared" si="28"/>
        <v>-125.80064206721534</v>
      </c>
      <c r="G138" s="4">
        <f t="shared" si="17"/>
        <v>94732.672282506755</v>
      </c>
      <c r="H138" s="4">
        <f t="shared" si="18"/>
        <v>7389920.5759596033</v>
      </c>
      <c r="I138">
        <f t="shared" si="19"/>
        <v>35385573.087979801</v>
      </c>
      <c r="J138" s="4">
        <f t="shared" si="20"/>
        <v>9541813.3378260043</v>
      </c>
      <c r="K138" s="4">
        <f t="shared" si="21"/>
        <v>35290840.415697291</v>
      </c>
      <c r="L138" s="4">
        <f t="shared" si="22"/>
        <v>2151892.7618664009</v>
      </c>
      <c r="M138" s="9">
        <f t="shared" si="23"/>
        <v>0.58818067359495485</v>
      </c>
      <c r="N138" s="9">
        <f t="shared" si="24"/>
        <v>0.43037855237328021</v>
      </c>
    </row>
    <row r="139" spans="1:14" x14ac:dyDescent="0.2">
      <c r="A139">
        <f t="shared" si="25"/>
        <v>103</v>
      </c>
      <c r="B139">
        <f t="shared" si="26"/>
        <v>4944</v>
      </c>
      <c r="C139" s="3">
        <f t="shared" si="15"/>
        <v>56.350810558250892</v>
      </c>
      <c r="D139" s="3">
        <f t="shared" si="27"/>
        <v>-216.79918944174909</v>
      </c>
      <c r="E139" s="3">
        <f t="shared" si="16"/>
        <v>147.77973648515791</v>
      </c>
      <c r="F139" s="3">
        <f t="shared" si="28"/>
        <v>-125.37026351484207</v>
      </c>
      <c r="G139" s="4">
        <f t="shared" si="17"/>
        <v>98793.29411256242</v>
      </c>
      <c r="H139" s="4">
        <f t="shared" si="18"/>
        <v>7476637.6076650741</v>
      </c>
      <c r="I139">
        <f t="shared" si="19"/>
        <v>35428931.603832535</v>
      </c>
      <c r="J139" s="4">
        <f t="shared" si="20"/>
        <v>9545061.8352900483</v>
      </c>
      <c r="K139" s="4">
        <f t="shared" si="21"/>
        <v>35330138.309719972</v>
      </c>
      <c r="L139" s="4">
        <f t="shared" si="22"/>
        <v>2068424.2276249742</v>
      </c>
      <c r="M139" s="9">
        <f t="shared" si="23"/>
        <v>0.58883563849533282</v>
      </c>
      <c r="N139" s="9">
        <f t="shared" si="24"/>
        <v>0.41368484552499485</v>
      </c>
    </row>
    <row r="140" spans="1:14" x14ac:dyDescent="0.2">
      <c r="A140">
        <f t="shared" si="25"/>
        <v>104</v>
      </c>
      <c r="B140">
        <f t="shared" si="26"/>
        <v>4992</v>
      </c>
      <c r="C140" s="3">
        <f t="shared" si="15"/>
        <v>56.939646196746224</v>
      </c>
      <c r="D140" s="3">
        <f t="shared" si="27"/>
        <v>-216.21035380325375</v>
      </c>
      <c r="E140" s="3">
        <f t="shared" si="16"/>
        <v>148.1934213306829</v>
      </c>
      <c r="F140" s="3">
        <f t="shared" si="28"/>
        <v>-124.95657866931708</v>
      </c>
      <c r="G140" s="4">
        <f t="shared" si="17"/>
        <v>102987.8173437809</v>
      </c>
      <c r="H140" s="4">
        <f t="shared" si="18"/>
        <v>7560708.2223047037</v>
      </c>
      <c r="I140">
        <f t="shared" si="19"/>
        <v>35470966.911152348</v>
      </c>
      <c r="J140" s="4">
        <f t="shared" si="20"/>
        <v>9548417.4538750239</v>
      </c>
      <c r="K140" s="4">
        <f t="shared" si="21"/>
        <v>35367979.093808569</v>
      </c>
      <c r="L140" s="4">
        <f t="shared" si="22"/>
        <v>1987709.2315703202</v>
      </c>
      <c r="M140" s="9">
        <f t="shared" si="23"/>
        <v>0.58946631823014284</v>
      </c>
      <c r="N140" s="9">
        <f t="shared" si="24"/>
        <v>0.39754184631406403</v>
      </c>
    </row>
    <row r="141" spans="1:14" x14ac:dyDescent="0.2">
      <c r="A141">
        <f t="shared" si="25"/>
        <v>105</v>
      </c>
      <c r="B141">
        <f t="shared" si="26"/>
        <v>5040</v>
      </c>
      <c r="C141" s="3">
        <f t="shared" si="15"/>
        <v>57.529112514976369</v>
      </c>
      <c r="D141" s="3">
        <f t="shared" si="27"/>
        <v>-215.62088748502362</v>
      </c>
      <c r="E141" s="3">
        <f t="shared" si="16"/>
        <v>148.59096317699695</v>
      </c>
      <c r="F141" s="3">
        <f t="shared" si="28"/>
        <v>-124.55903682300303</v>
      </c>
      <c r="G141" s="4">
        <f t="shared" si="17"/>
        <v>107319.21675257088</v>
      </c>
      <c r="H141" s="4">
        <f t="shared" si="18"/>
        <v>7642164.3111280156</v>
      </c>
      <c r="I141">
        <f t="shared" si="19"/>
        <v>35511694.955564007</v>
      </c>
      <c r="J141" s="4">
        <f t="shared" si="20"/>
        <v>9551882.5734020565</v>
      </c>
      <c r="K141" s="4">
        <f t="shared" si="21"/>
        <v>35404375.738811433</v>
      </c>
      <c r="L141" s="4">
        <f t="shared" si="22"/>
        <v>1909718.2622740408</v>
      </c>
      <c r="M141" s="9">
        <f t="shared" si="23"/>
        <v>0.59007292898019059</v>
      </c>
      <c r="N141" s="9">
        <f t="shared" si="24"/>
        <v>0.38194365245480816</v>
      </c>
    </row>
    <row r="142" spans="1:14" x14ac:dyDescent="0.2">
      <c r="A142">
        <f t="shared" si="25"/>
        <v>106</v>
      </c>
      <c r="B142">
        <f t="shared" si="26"/>
        <v>5088</v>
      </c>
      <c r="C142" s="3">
        <f t="shared" si="15"/>
        <v>58.11918544395656</v>
      </c>
      <c r="D142" s="3">
        <f t="shared" si="27"/>
        <v>-215.03081455604342</v>
      </c>
      <c r="E142" s="3">
        <f t="shared" si="16"/>
        <v>148.97290682945177</v>
      </c>
      <c r="F142" s="3">
        <f t="shared" si="28"/>
        <v>-124.1770931705482</v>
      </c>
      <c r="G142" s="4">
        <f t="shared" si="17"/>
        <v>111790.49333018523</v>
      </c>
      <c r="H142" s="4">
        <f t="shared" si="18"/>
        <v>7721042.5837773932</v>
      </c>
      <c r="I142">
        <f t="shared" si="19"/>
        <v>35551134.091888696</v>
      </c>
      <c r="J142" s="4">
        <f t="shared" si="20"/>
        <v>9555459.5946641471</v>
      </c>
      <c r="K142" s="4">
        <f t="shared" si="21"/>
        <v>35439343.598558508</v>
      </c>
      <c r="L142" s="4">
        <f t="shared" si="22"/>
        <v>1834417.0108867539</v>
      </c>
      <c r="M142" s="9">
        <f t="shared" si="23"/>
        <v>0.59065572664264177</v>
      </c>
      <c r="N142" s="9">
        <f t="shared" si="24"/>
        <v>0.36688340217735077</v>
      </c>
    </row>
    <row r="143" spans="1:14" x14ac:dyDescent="0.2">
      <c r="A143">
        <f t="shared" si="25"/>
        <v>107</v>
      </c>
      <c r="B143">
        <f t="shared" si="26"/>
        <v>5136</v>
      </c>
      <c r="C143" s="3">
        <f t="shared" si="15"/>
        <v>58.709841170599205</v>
      </c>
      <c r="D143" s="3">
        <f t="shared" si="27"/>
        <v>-214.44015882940079</v>
      </c>
      <c r="E143" s="3">
        <f t="shared" si="16"/>
        <v>149.33979023162914</v>
      </c>
      <c r="F143" s="3">
        <f t="shared" si="28"/>
        <v>-123.81020976837084</v>
      </c>
      <c r="G143" s="4">
        <f t="shared" si="17"/>
        <v>116404.6740037624</v>
      </c>
      <c r="H143" s="4">
        <f t="shared" si="18"/>
        <v>7797384.0894838879</v>
      </c>
      <c r="I143">
        <f t="shared" si="19"/>
        <v>35589304.84474194</v>
      </c>
      <c r="J143" s="4">
        <f t="shared" si="20"/>
        <v>9559150.939203009</v>
      </c>
      <c r="K143" s="4">
        <f t="shared" si="21"/>
        <v>35472900.170738176</v>
      </c>
      <c r="L143" s="4">
        <f t="shared" si="22"/>
        <v>1761766.8497191211</v>
      </c>
      <c r="M143" s="9">
        <f t="shared" si="23"/>
        <v>0.59121500284563622</v>
      </c>
      <c r="N143" s="9">
        <f t="shared" si="24"/>
        <v>0.35235336994382421</v>
      </c>
    </row>
    <row r="144" spans="1:14" x14ac:dyDescent="0.2">
      <c r="A144">
        <f t="shared" si="25"/>
        <v>108</v>
      </c>
      <c r="B144">
        <f t="shared" si="26"/>
        <v>5184</v>
      </c>
      <c r="C144" s="3">
        <f t="shared" si="15"/>
        <v>59.301056173444842</v>
      </c>
      <c r="D144" s="3">
        <f t="shared" si="27"/>
        <v>-213.84894382655514</v>
      </c>
      <c r="E144" s="3">
        <f t="shared" si="16"/>
        <v>149.69214360157295</v>
      </c>
      <c r="F144" s="3">
        <f t="shared" si="28"/>
        <v>-123.45785639842703</v>
      </c>
      <c r="G144" s="4">
        <f t="shared" si="17"/>
        <v>121164.81137205125</v>
      </c>
      <c r="H144" s="4">
        <f t="shared" si="18"/>
        <v>7871233.7536623515</v>
      </c>
      <c r="I144">
        <f t="shared" si="19"/>
        <v>35626229.676831171</v>
      </c>
      <c r="J144" s="4">
        <f t="shared" si="20"/>
        <v>9562959.0490976404</v>
      </c>
      <c r="K144" s="4">
        <f t="shared" si="21"/>
        <v>35505064.865459122</v>
      </c>
      <c r="L144" s="4">
        <f t="shared" si="22"/>
        <v>1691725.2954352889</v>
      </c>
      <c r="M144" s="9">
        <f t="shared" si="23"/>
        <v>0.5917510810909854</v>
      </c>
      <c r="N144" s="9">
        <f t="shared" si="24"/>
        <v>0.33834505908705781</v>
      </c>
    </row>
    <row r="145" spans="1:14" x14ac:dyDescent="0.2">
      <c r="A145">
        <f t="shared" si="25"/>
        <v>109</v>
      </c>
      <c r="B145">
        <f t="shared" si="26"/>
        <v>5232</v>
      </c>
      <c r="C145" s="3">
        <f t="shared" si="15"/>
        <v>59.892807254535825</v>
      </c>
      <c r="D145" s="3">
        <f t="shared" si="27"/>
        <v>-213.25719274546415</v>
      </c>
      <c r="E145" s="3">
        <f t="shared" si="16"/>
        <v>150.03048866066001</v>
      </c>
      <c r="F145" s="3">
        <f t="shared" si="28"/>
        <v>-123.11951133933997</v>
      </c>
      <c r="G145" s="4">
        <f t="shared" si="17"/>
        <v>126073.98345472848</v>
      </c>
      <c r="H145" s="4">
        <f t="shared" si="18"/>
        <v>7942639.9320312627</v>
      </c>
      <c r="I145">
        <f t="shared" si="19"/>
        <v>35661932.766015626</v>
      </c>
      <c r="J145" s="4">
        <f t="shared" si="20"/>
        <v>9566886.3867637813</v>
      </c>
      <c r="K145" s="4">
        <f t="shared" si="21"/>
        <v>35535858.7825609</v>
      </c>
      <c r="L145" s="4">
        <f t="shared" si="22"/>
        <v>1624246.4547325186</v>
      </c>
      <c r="M145" s="9">
        <f t="shared" si="23"/>
        <v>0.59226431304268168</v>
      </c>
      <c r="N145" s="9">
        <f t="shared" si="24"/>
        <v>0.32484929094650372</v>
      </c>
    </row>
    <row r="146" spans="1:14" x14ac:dyDescent="0.2">
      <c r="A146">
        <f t="shared" si="25"/>
        <v>110</v>
      </c>
      <c r="B146">
        <f t="shared" si="26"/>
        <v>5280</v>
      </c>
      <c r="C146" s="3">
        <f t="shared" si="15"/>
        <v>60.485071567578508</v>
      </c>
      <c r="D146" s="3">
        <f t="shared" si="27"/>
        <v>-212.66492843242148</v>
      </c>
      <c r="E146" s="3">
        <f t="shared" si="16"/>
        <v>150.35533795160651</v>
      </c>
      <c r="F146" s="3">
        <f t="shared" si="28"/>
        <v>-122.79466204839346</v>
      </c>
      <c r="G146" s="4">
        <f t="shared" si="17"/>
        <v>131135.29345417552</v>
      </c>
      <c r="H146" s="4">
        <f t="shared" si="18"/>
        <v>8011653.9839712204</v>
      </c>
      <c r="I146">
        <f t="shared" si="19"/>
        <v>35696439.791985609</v>
      </c>
      <c r="J146" s="4">
        <f t="shared" si="20"/>
        <v>9570935.4347633403</v>
      </c>
      <c r="K146" s="4">
        <f t="shared" si="21"/>
        <v>35565304.498531431</v>
      </c>
      <c r="L146" s="4">
        <f t="shared" si="22"/>
        <v>1559281.4507921198</v>
      </c>
      <c r="M146" s="9">
        <f t="shared" si="23"/>
        <v>0.59275507497552382</v>
      </c>
      <c r="N146" s="9">
        <f t="shared" si="24"/>
        <v>0.31185629015842398</v>
      </c>
    </row>
    <row r="147" spans="1:14" x14ac:dyDescent="0.2">
      <c r="A147">
        <f t="shared" si="25"/>
        <v>111</v>
      </c>
      <c r="B147">
        <f t="shared" si="26"/>
        <v>5328</v>
      </c>
      <c r="C147" s="3">
        <f t="shared" si="15"/>
        <v>61.077826642554029</v>
      </c>
      <c r="D147" s="3">
        <f t="shared" si="27"/>
        <v>-212.07217335744593</v>
      </c>
      <c r="E147" s="3">
        <f t="shared" si="16"/>
        <v>150.66719424176495</v>
      </c>
      <c r="F147" s="3">
        <f t="shared" si="28"/>
        <v>-122.48280575823503</v>
      </c>
      <c r="G147" s="4">
        <f t="shared" si="17"/>
        <v>136351.86952855796</v>
      </c>
      <c r="H147" s="4">
        <f t="shared" si="18"/>
        <v>8078329.866453683</v>
      </c>
      <c r="I147">
        <f t="shared" si="19"/>
        <v>35729777.733226836</v>
      </c>
      <c r="J147" s="4">
        <f t="shared" si="20"/>
        <v>9575108.6956228465</v>
      </c>
      <c r="K147" s="4">
        <f t="shared" si="21"/>
        <v>35593425.863698281</v>
      </c>
      <c r="L147" s="4">
        <f t="shared" si="22"/>
        <v>1496778.8291691635</v>
      </c>
      <c r="M147" s="9">
        <f t="shared" si="23"/>
        <v>0.59322376439497138</v>
      </c>
      <c r="N147" s="9">
        <f t="shared" si="24"/>
        <v>0.29935576583383272</v>
      </c>
    </row>
    <row r="148" spans="1:14" x14ac:dyDescent="0.2">
      <c r="A148">
        <f t="shared" si="25"/>
        <v>112</v>
      </c>
      <c r="B148">
        <f t="shared" si="26"/>
        <v>5376</v>
      </c>
      <c r="C148" s="3">
        <f t="shared" si="15"/>
        <v>61.671050406949</v>
      </c>
      <c r="D148" s="3">
        <f t="shared" si="27"/>
        <v>-211.47894959305097</v>
      </c>
      <c r="E148" s="3">
        <f t="shared" si="16"/>
        <v>150.96655000759878</v>
      </c>
      <c r="F148" s="3">
        <f t="shared" si="28"/>
        <v>-122.18344999240119</v>
      </c>
      <c r="G148" s="4">
        <f t="shared" si="17"/>
        <v>141726.86457503945</v>
      </c>
      <c r="H148" s="4">
        <f t="shared" si="18"/>
        <v>8142723.7495196406</v>
      </c>
      <c r="I148">
        <f t="shared" si="19"/>
        <v>35761974.67475982</v>
      </c>
      <c r="J148" s="4">
        <f t="shared" si="20"/>
        <v>9579408.6916600317</v>
      </c>
      <c r="K148" s="4">
        <f t="shared" si="21"/>
        <v>35620247.810184784</v>
      </c>
      <c r="L148" s="4">
        <f t="shared" si="22"/>
        <v>1436684.9421403911</v>
      </c>
      <c r="M148" s="9">
        <f t="shared" si="23"/>
        <v>0.59367079683641311</v>
      </c>
      <c r="N148" s="9">
        <f t="shared" si="24"/>
        <v>0.2873369884280782</v>
      </c>
    </row>
    <row r="149" spans="1:14" x14ac:dyDescent="0.2">
      <c r="A149">
        <f t="shared" si="25"/>
        <v>113</v>
      </c>
      <c r="B149">
        <f t="shared" si="26"/>
        <v>5424</v>
      </c>
      <c r="C149" s="3">
        <f t="shared" si="15"/>
        <v>62.264721203785413</v>
      </c>
      <c r="D149" s="3">
        <f t="shared" si="27"/>
        <v>-210.88527879621455</v>
      </c>
      <c r="E149" s="3">
        <f t="shared" si="16"/>
        <v>151.25388699602686</v>
      </c>
      <c r="F149" s="3">
        <f t="shared" si="28"/>
        <v>-121.89611300397311</v>
      </c>
      <c r="G149" s="4">
        <f t="shared" si="17"/>
        <v>147263.4560219608</v>
      </c>
      <c r="H149" s="4">
        <f t="shared" si="18"/>
        <v>8204893.6539682662</v>
      </c>
      <c r="I149">
        <f t="shared" si="19"/>
        <v>35793059.626984127</v>
      </c>
      <c r="J149" s="4">
        <f t="shared" si="20"/>
        <v>9583837.9648175687</v>
      </c>
      <c r="K149" s="4">
        <f t="shared" si="21"/>
        <v>35645796.17096217</v>
      </c>
      <c r="L149" s="4">
        <f t="shared" si="22"/>
        <v>1378944.3108493024</v>
      </c>
      <c r="M149" s="9">
        <f t="shared" si="23"/>
        <v>0.59409660284936949</v>
      </c>
      <c r="N149" s="9">
        <f t="shared" si="24"/>
        <v>0.27578886216986048</v>
      </c>
    </row>
    <row r="150" spans="1:14" x14ac:dyDescent="0.2">
      <c r="A150">
        <f t="shared" si="25"/>
        <v>114</v>
      </c>
      <c r="B150">
        <f t="shared" si="26"/>
        <v>5472</v>
      </c>
      <c r="C150" s="3">
        <f t="shared" si="15"/>
        <v>62.858817806634782</v>
      </c>
      <c r="D150" s="3">
        <f t="shared" si="27"/>
        <v>-210.29118219336519</v>
      </c>
      <c r="E150" s="3">
        <f t="shared" si="16"/>
        <v>151.52967585819673</v>
      </c>
      <c r="F150" s="3">
        <f t="shared" si="28"/>
        <v>-121.62032414180325</v>
      </c>
      <c r="G150" s="4">
        <f t="shared" si="17"/>
        <v>152964.84562882688</v>
      </c>
      <c r="H150" s="4">
        <f t="shared" si="18"/>
        <v>8264899.1116280276</v>
      </c>
      <c r="I150">
        <f t="shared" si="19"/>
        <v>35823062.35581401</v>
      </c>
      <c r="J150" s="4">
        <f t="shared" si="20"/>
        <v>9588399.0765030608</v>
      </c>
      <c r="K150" s="4">
        <f t="shared" si="21"/>
        <v>35670097.510185182</v>
      </c>
      <c r="L150" s="4">
        <f t="shared" si="22"/>
        <v>1323499.9648750331</v>
      </c>
      <c r="M150" s="9">
        <f t="shared" si="23"/>
        <v>0.59450162516975302</v>
      </c>
      <c r="N150" s="9">
        <f t="shared" si="24"/>
        <v>0.26469999297500663</v>
      </c>
    </row>
    <row r="151" spans="1:14" x14ac:dyDescent="0.2">
      <c r="A151">
        <f t="shared" si="25"/>
        <v>115</v>
      </c>
      <c r="B151">
        <f t="shared" si="26"/>
        <v>5520</v>
      </c>
      <c r="C151" s="3">
        <f t="shared" si="15"/>
        <v>63.453319431804537</v>
      </c>
      <c r="D151" s="3">
        <f t="shared" si="27"/>
        <v>-209.69668056819543</v>
      </c>
      <c r="E151" s="3">
        <f t="shared" si="16"/>
        <v>151.79437585117174</v>
      </c>
      <c r="F151" s="3">
        <f t="shared" si="28"/>
        <v>-121.35562414882824</v>
      </c>
      <c r="G151" s="4">
        <f t="shared" si="17"/>
        <v>158834.25929296287</v>
      </c>
      <c r="H151" s="4">
        <f t="shared" si="18"/>
        <v>8322800.8483275604</v>
      </c>
      <c r="I151">
        <f t="shared" si="19"/>
        <v>35852013.224163778</v>
      </c>
      <c r="J151" s="4">
        <f t="shared" si="20"/>
        <v>9593094.6074343696</v>
      </c>
      <c r="K151" s="4">
        <f t="shared" si="21"/>
        <v>35693178.964870818</v>
      </c>
      <c r="L151" s="4">
        <f t="shared" si="22"/>
        <v>1270293.7591068093</v>
      </c>
      <c r="M151" s="9">
        <f t="shared" si="23"/>
        <v>0.59488631608118026</v>
      </c>
      <c r="N151" s="9">
        <f t="shared" si="24"/>
        <v>0.25405875182136184</v>
      </c>
    </row>
    <row r="152" spans="1:14" x14ac:dyDescent="0.2">
      <c r="A152">
        <f t="shared" si="25"/>
        <v>116</v>
      </c>
      <c r="B152">
        <f t="shared" si="26"/>
        <v>5568</v>
      </c>
      <c r="C152" s="3">
        <f t="shared" si="15"/>
        <v>64.048205747885717</v>
      </c>
      <c r="D152" s="3">
        <f t="shared" si="27"/>
        <v>-209.10179425211425</v>
      </c>
      <c r="E152" s="3">
        <f t="shared" si="16"/>
        <v>152.0484346029931</v>
      </c>
      <c r="F152" s="3">
        <f t="shared" si="28"/>
        <v>-121.10156539700688</v>
      </c>
      <c r="G152" s="4">
        <f t="shared" si="17"/>
        <v>164874.94686172879</v>
      </c>
      <c r="H152" s="4">
        <f t="shared" si="18"/>
        <v>8378660.4894595994</v>
      </c>
      <c r="I152">
        <f t="shared" si="19"/>
        <v>35879943.044729799</v>
      </c>
      <c r="J152" s="4">
        <f t="shared" si="20"/>
        <v>9597927.1574893817</v>
      </c>
      <c r="K152" s="4">
        <f t="shared" si="21"/>
        <v>35715068.09786807</v>
      </c>
      <c r="L152" s="4">
        <f t="shared" si="22"/>
        <v>1219266.6680297824</v>
      </c>
      <c r="M152" s="9">
        <f t="shared" si="23"/>
        <v>0.5952511349644678</v>
      </c>
      <c r="N152" s="9">
        <f t="shared" si="24"/>
        <v>0.24385333360595648</v>
      </c>
    </row>
    <row r="153" spans="1:14" x14ac:dyDescent="0.2">
      <c r="A153">
        <f t="shared" si="25"/>
        <v>117</v>
      </c>
      <c r="B153">
        <f t="shared" si="26"/>
        <v>5616</v>
      </c>
      <c r="C153" s="3">
        <f t="shared" si="15"/>
        <v>64.643456882850188</v>
      </c>
      <c r="D153" s="3">
        <f t="shared" si="27"/>
        <v>-208.50654311714979</v>
      </c>
      <c r="E153" s="3">
        <f t="shared" si="16"/>
        <v>152.29228793659905</v>
      </c>
      <c r="F153" s="3">
        <f t="shared" si="28"/>
        <v>-120.85771206340092</v>
      </c>
      <c r="G153" s="4">
        <f t="shared" si="17"/>
        <v>171090.18194921437</v>
      </c>
      <c r="H153" s="4">
        <f t="shared" si="18"/>
        <v>8432540.287837496</v>
      </c>
      <c r="I153">
        <f t="shared" si="19"/>
        <v>35906882.943918742</v>
      </c>
      <c r="J153" s="4">
        <f t="shared" si="20"/>
        <v>9602899.3455593716</v>
      </c>
      <c r="K153" s="4">
        <f t="shared" si="21"/>
        <v>35735792.761969529</v>
      </c>
      <c r="L153" s="4">
        <f t="shared" si="22"/>
        <v>1170359.0577218756</v>
      </c>
      <c r="M153" s="9">
        <f t="shared" si="23"/>
        <v>0.59559654603282552</v>
      </c>
      <c r="N153" s="9">
        <f t="shared" si="24"/>
        <v>0.23407181154437512</v>
      </c>
    </row>
    <row r="154" spans="1:14" x14ac:dyDescent="0.2">
      <c r="A154">
        <f t="shared" si="25"/>
        <v>118</v>
      </c>
      <c r="B154">
        <f t="shared" si="26"/>
        <v>5664</v>
      </c>
      <c r="C154" s="3">
        <f t="shared" si="15"/>
        <v>65.239053428883011</v>
      </c>
      <c r="D154" s="3">
        <f t="shared" si="27"/>
        <v>-207.91094657111697</v>
      </c>
      <c r="E154" s="3">
        <f t="shared" si="16"/>
        <v>152.52635974814342</v>
      </c>
      <c r="F154" s="3">
        <f t="shared" si="28"/>
        <v>-120.62364025185656</v>
      </c>
      <c r="G154" s="4">
        <f t="shared" si="17"/>
        <v>177483.26175637447</v>
      </c>
      <c r="H154" s="4">
        <f t="shared" si="18"/>
        <v>8484502.8733785935</v>
      </c>
      <c r="I154">
        <f t="shared" si="19"/>
        <v>35932864.236689292</v>
      </c>
      <c r="J154" s="4">
        <f t="shared" si="20"/>
        <v>9608013.8094050996</v>
      </c>
      <c r="K154" s="4">
        <f t="shared" si="21"/>
        <v>35755380.974932916</v>
      </c>
      <c r="L154" s="4">
        <f t="shared" si="22"/>
        <v>1123510.9360265061</v>
      </c>
      <c r="M154" s="9">
        <f t="shared" si="23"/>
        <v>0.59592301624888189</v>
      </c>
      <c r="N154" s="9">
        <f t="shared" si="24"/>
        <v>0.22470218720530122</v>
      </c>
    </row>
    <row r="155" spans="1:14" x14ac:dyDescent="0.2">
      <c r="A155">
        <f t="shared" si="25"/>
        <v>119</v>
      </c>
      <c r="B155">
        <f t="shared" si="26"/>
        <v>5712</v>
      </c>
      <c r="C155" s="3">
        <f t="shared" si="15"/>
        <v>65.834976445131886</v>
      </c>
      <c r="D155" s="3">
        <f t="shared" si="27"/>
        <v>-207.31502355486811</v>
      </c>
      <c r="E155" s="3">
        <f t="shared" si="16"/>
        <v>152.75106193534873</v>
      </c>
      <c r="F155" s="3">
        <f t="shared" si="28"/>
        <v>-120.39893806465125</v>
      </c>
      <c r="G155" s="4">
        <f t="shared" si="17"/>
        <v>184057.50689360939</v>
      </c>
      <c r="H155" s="4">
        <f t="shared" si="18"/>
        <v>8534611.024010459</v>
      </c>
      <c r="I155">
        <f t="shared" si="19"/>
        <v>35957918.312005229</v>
      </c>
      <c r="J155" s="4">
        <f t="shared" si="20"/>
        <v>9613273.2055148873</v>
      </c>
      <c r="K155" s="4">
        <f t="shared" si="21"/>
        <v>35773860.805111617</v>
      </c>
      <c r="L155" s="4">
        <f t="shared" si="22"/>
        <v>1078662.1815044284</v>
      </c>
      <c r="M155" s="9">
        <f t="shared" si="23"/>
        <v>0.59623101341852691</v>
      </c>
      <c r="N155" s="9">
        <f t="shared" si="24"/>
        <v>0.21573243630088568</v>
      </c>
    </row>
    <row r="156" spans="1:14" x14ac:dyDescent="0.2">
      <c r="A156">
        <f t="shared" si="25"/>
        <v>120</v>
      </c>
      <c r="B156">
        <f t="shared" si="26"/>
        <v>5760</v>
      </c>
      <c r="C156" s="3">
        <f t="shared" si="15"/>
        <v>66.431207458550418</v>
      </c>
      <c r="D156" s="3">
        <f t="shared" si="27"/>
        <v>-206.71879254144955</v>
      </c>
      <c r="E156" s="3">
        <f t="shared" si="16"/>
        <v>152.96679437164963</v>
      </c>
      <c r="F156" s="3">
        <f t="shared" si="28"/>
        <v>-120.18320562835035</v>
      </c>
      <c r="G156" s="4">
        <f t="shared" si="17"/>
        <v>190816.26120483666</v>
      </c>
      <c r="H156" s="4">
        <f t="shared" si="18"/>
        <v>8582927.4570823181</v>
      </c>
      <c r="I156">
        <f t="shared" si="19"/>
        <v>35982076.528541155</v>
      </c>
      <c r="J156" s="4">
        <f t="shared" si="20"/>
        <v>9618680.2089638691</v>
      </c>
      <c r="K156" s="4">
        <f t="shared" si="21"/>
        <v>35791260.267336316</v>
      </c>
      <c r="L156" s="4">
        <f t="shared" si="22"/>
        <v>1035752.751881551</v>
      </c>
      <c r="M156" s="9">
        <f t="shared" si="23"/>
        <v>0.5965210044556053</v>
      </c>
      <c r="N156" s="9">
        <f t="shared" si="24"/>
        <v>0.20715055037631019</v>
      </c>
    </row>
    <row r="157" spans="1:14" x14ac:dyDescent="0.2">
      <c r="A157">
        <f t="shared" si="25"/>
        <v>121</v>
      </c>
      <c r="B157">
        <f t="shared" si="26"/>
        <v>5808</v>
      </c>
      <c r="C157" s="3">
        <f t="shared" si="15"/>
        <v>67.027728463006028</v>
      </c>
      <c r="D157" s="3">
        <f t="shared" si="27"/>
        <v>-206.12227153699394</v>
      </c>
      <c r="E157" s="3">
        <f t="shared" si="16"/>
        <v>153.17394492202592</v>
      </c>
      <c r="F157" s="3">
        <f t="shared" si="28"/>
        <v>-119.97605507797405</v>
      </c>
      <c r="G157" s="4">
        <f t="shared" si="17"/>
        <v>197762.89159215291</v>
      </c>
      <c r="H157" s="4">
        <f t="shared" si="18"/>
        <v>8629514.640473552</v>
      </c>
      <c r="I157">
        <f t="shared" si="19"/>
        <v>36005370.120236769</v>
      </c>
      <c r="J157" s="4">
        <f t="shared" si="20"/>
        <v>9624237.5132737216</v>
      </c>
      <c r="K157" s="4">
        <f t="shared" si="21"/>
        <v>35807607.228644617</v>
      </c>
      <c r="L157" s="4">
        <f t="shared" si="22"/>
        <v>994722.87280016951</v>
      </c>
      <c r="M157" s="9">
        <f t="shared" si="23"/>
        <v>0.59679345381074367</v>
      </c>
      <c r="N157" s="9">
        <f t="shared" si="24"/>
        <v>0.19894457456003389</v>
      </c>
    </row>
    <row r="158" spans="1:14" x14ac:dyDescent="0.2">
      <c r="A158">
        <f t="shared" si="25"/>
        <v>122</v>
      </c>
      <c r="B158">
        <f t="shared" si="26"/>
        <v>5856</v>
      </c>
      <c r="C158" s="3">
        <f t="shared" si="15"/>
        <v>67.624521916816775</v>
      </c>
      <c r="D158" s="3">
        <f t="shared" si="27"/>
        <v>-205.5254780831832</v>
      </c>
      <c r="E158" s="3">
        <f t="shared" si="16"/>
        <v>153.37288949658597</v>
      </c>
      <c r="F158" s="3">
        <f t="shared" si="28"/>
        <v>-119.77711050341401</v>
      </c>
      <c r="G158" s="4">
        <f t="shared" si="17"/>
        <v>204900.78784022931</v>
      </c>
      <c r="H158" s="4">
        <f t="shared" si="18"/>
        <v>8674434.6225209031</v>
      </c>
      <c r="I158">
        <f t="shared" si="19"/>
        <v>36027830.111260451</v>
      </c>
      <c r="J158" s="4">
        <f t="shared" si="20"/>
        <v>9629947.8302721828</v>
      </c>
      <c r="K158" s="4">
        <f t="shared" si="21"/>
        <v>35822929.323420219</v>
      </c>
      <c r="L158" s="4">
        <f t="shared" si="22"/>
        <v>955513.2077512797</v>
      </c>
      <c r="M158" s="9">
        <f t="shared" si="23"/>
        <v>0.5970488220570036</v>
      </c>
      <c r="N158" s="9">
        <f t="shared" si="24"/>
        <v>0.19110264155025594</v>
      </c>
    </row>
    <row r="159" spans="1:14" x14ac:dyDescent="0.2">
      <c r="A159">
        <f t="shared" si="25"/>
        <v>123</v>
      </c>
      <c r="B159">
        <f t="shared" si="26"/>
        <v>5904</v>
      </c>
      <c r="C159" s="3">
        <f t="shared" si="15"/>
        <v>68.22157073887378</v>
      </c>
      <c r="D159" s="3">
        <f t="shared" si="27"/>
        <v>-204.92842926112621</v>
      </c>
      <c r="E159" s="3">
        <f t="shared" si="16"/>
        <v>153.56399213813623</v>
      </c>
      <c r="F159" s="3">
        <f t="shared" si="28"/>
        <v>-119.58600786186375</v>
      </c>
      <c r="G159" s="4">
        <f t="shared" si="17"/>
        <v>212233.36243963713</v>
      </c>
      <c r="H159" s="4">
        <f t="shared" si="18"/>
        <v>8717748.8798347972</v>
      </c>
      <c r="I159">
        <f t="shared" si="19"/>
        <v>36049487.239917397</v>
      </c>
      <c r="J159" s="4">
        <f t="shared" si="20"/>
        <v>9635813.8899517097</v>
      </c>
      <c r="K159" s="4">
        <f t="shared" si="21"/>
        <v>35837253.877477758</v>
      </c>
      <c r="L159" s="4">
        <f t="shared" si="22"/>
        <v>918065.01011691242</v>
      </c>
      <c r="M159" s="9">
        <f t="shared" si="23"/>
        <v>0.59728756462462929</v>
      </c>
      <c r="N159" s="9">
        <f t="shared" si="24"/>
        <v>0.18361300202338249</v>
      </c>
    </row>
    <row r="160" spans="1:14" x14ac:dyDescent="0.2">
      <c r="A160">
        <f t="shared" si="25"/>
        <v>124</v>
      </c>
      <c r="B160">
        <f t="shared" si="26"/>
        <v>5952</v>
      </c>
      <c r="C160" s="3">
        <f t="shared" si="15"/>
        <v>68.818858303498402</v>
      </c>
      <c r="D160" s="3">
        <f t="shared" si="27"/>
        <v>-204.33114169650156</v>
      </c>
      <c r="E160" s="3">
        <f t="shared" si="16"/>
        <v>153.74760514015961</v>
      </c>
      <c r="F160" s="3">
        <f t="shared" si="28"/>
        <v>-119.40239485984037</v>
      </c>
      <c r="G160" s="4">
        <f t="shared" si="17"/>
        <v>219764.05040834754</v>
      </c>
      <c r="H160" s="4">
        <f t="shared" si="18"/>
        <v>8759518.1820403934</v>
      </c>
      <c r="I160">
        <f t="shared" si="19"/>
        <v>36070371.891020194</v>
      </c>
      <c r="J160" s="4">
        <f t="shared" si="20"/>
        <v>9641838.4403266776</v>
      </c>
      <c r="K160" s="4">
        <f t="shared" si="21"/>
        <v>35850607.840611845</v>
      </c>
      <c r="L160" s="4">
        <f t="shared" si="22"/>
        <v>882320.25828628428</v>
      </c>
      <c r="M160" s="9">
        <f t="shared" si="23"/>
        <v>0.59751013067686409</v>
      </c>
      <c r="N160" s="9">
        <f t="shared" si="24"/>
        <v>0.17646405165725684</v>
      </c>
    </row>
    <row r="161" spans="1:14" x14ac:dyDescent="0.2">
      <c r="A161">
        <f t="shared" si="25"/>
        <v>125</v>
      </c>
      <c r="B161">
        <f t="shared" si="26"/>
        <v>6000</v>
      </c>
      <c r="C161" s="3">
        <f t="shared" si="15"/>
        <v>69.416368434175268</v>
      </c>
      <c r="D161" s="3">
        <f t="shared" si="27"/>
        <v>-203.73363156582471</v>
      </c>
      <c r="E161" s="3">
        <f t="shared" si="16"/>
        <v>153.92406919181687</v>
      </c>
      <c r="F161" s="3">
        <f t="shared" si="28"/>
        <v>-119.22593080818311</v>
      </c>
      <c r="G161" s="4">
        <f t="shared" si="17"/>
        <v>227496.309110701</v>
      </c>
      <c r="H161" s="4">
        <f t="shared" si="18"/>
        <v>8799802.4724585675</v>
      </c>
      <c r="I161">
        <f t="shared" si="19"/>
        <v>36090514.036229283</v>
      </c>
      <c r="J161" s="4">
        <f t="shared" si="20"/>
        <v>9648024.2472885605</v>
      </c>
      <c r="K161" s="4">
        <f t="shared" si="21"/>
        <v>35863017.727118582</v>
      </c>
      <c r="L161" s="4">
        <f t="shared" si="22"/>
        <v>848221.77482999302</v>
      </c>
      <c r="M161" s="9">
        <f t="shared" si="23"/>
        <v>0.597716962118643</v>
      </c>
      <c r="N161" s="9">
        <f t="shared" si="24"/>
        <v>0.16964435496599861</v>
      </c>
    </row>
    <row r="162" spans="1:14" x14ac:dyDescent="0.2">
      <c r="A162">
        <f t="shared" si="25"/>
        <v>126</v>
      </c>
      <c r="B162">
        <f t="shared" si="26"/>
        <v>6048</v>
      </c>
      <c r="C162" s="3">
        <f t="shared" si="15"/>
        <v>70.014085396293908</v>
      </c>
      <c r="D162" s="3">
        <f t="shared" si="27"/>
        <v>-203.13591460370606</v>
      </c>
      <c r="E162" s="3">
        <f t="shared" si="16"/>
        <v>154.09371354678288</v>
      </c>
      <c r="F162" s="3">
        <f t="shared" si="28"/>
        <v>-119.0562864532171</v>
      </c>
      <c r="G162" s="4">
        <f t="shared" si="17"/>
        <v>235433.61807318745</v>
      </c>
      <c r="H162" s="4">
        <f t="shared" si="18"/>
        <v>8838660.763734553</v>
      </c>
      <c r="I162">
        <f t="shared" si="19"/>
        <v>36109943.181867272</v>
      </c>
      <c r="J162" s="4">
        <f t="shared" si="20"/>
        <v>9654374.0944585484</v>
      </c>
      <c r="K162" s="4">
        <f t="shared" si="21"/>
        <v>35874509.563794084</v>
      </c>
      <c r="L162" s="4">
        <f t="shared" si="22"/>
        <v>815713.33072399534</v>
      </c>
      <c r="M162" s="9">
        <f t="shared" si="23"/>
        <v>0.59790849272990143</v>
      </c>
      <c r="N162" s="9">
        <f t="shared" si="24"/>
        <v>0.16314266614479908</v>
      </c>
    </row>
    <row r="163" spans="1:14" x14ac:dyDescent="0.2">
      <c r="A163">
        <f t="shared" si="25"/>
        <v>127</v>
      </c>
      <c r="B163">
        <f t="shared" si="26"/>
        <v>6096</v>
      </c>
      <c r="C163" s="3">
        <f t="shared" si="15"/>
        <v>70.611993889023807</v>
      </c>
      <c r="D163" s="3">
        <f t="shared" si="27"/>
        <v>-202.53800611097617</v>
      </c>
      <c r="E163" s="3">
        <f t="shared" si="16"/>
        <v>154.25685621292769</v>
      </c>
      <c r="F163" s="3">
        <f t="shared" si="28"/>
        <v>-118.89314378707229</v>
      </c>
      <c r="G163" s="4">
        <f t="shared" si="17"/>
        <v>243579.47879643115</v>
      </c>
      <c r="H163" s="4">
        <f t="shared" si="18"/>
        <v>8876151.0474252719</v>
      </c>
      <c r="I163">
        <f t="shared" si="19"/>
        <v>36128688.323712632</v>
      </c>
      <c r="J163" s="4">
        <f t="shared" si="20"/>
        <v>9660890.7830371447</v>
      </c>
      <c r="K163" s="4">
        <f t="shared" si="21"/>
        <v>35885108.844916202</v>
      </c>
      <c r="L163" s="4">
        <f t="shared" si="22"/>
        <v>784739.73561187275</v>
      </c>
      <c r="M163" s="9">
        <f t="shared" si="23"/>
        <v>0.59808514741527008</v>
      </c>
      <c r="N163" s="9">
        <f t="shared" si="24"/>
        <v>0.15694794712237456</v>
      </c>
    </row>
    <row r="164" spans="1:14" x14ac:dyDescent="0.2">
      <c r="A164">
        <f t="shared" si="25"/>
        <v>128</v>
      </c>
      <c r="B164">
        <f t="shared" si="26"/>
        <v>6144</v>
      </c>
      <c r="C164" s="3">
        <f t="shared" si="15"/>
        <v>71.210079036439083</v>
      </c>
      <c r="D164" s="3">
        <f t="shared" si="27"/>
        <v>-201.93992096356089</v>
      </c>
      <c r="E164" s="3">
        <f t="shared" si="16"/>
        <v>154.41380416005006</v>
      </c>
      <c r="F164" s="3">
        <f t="shared" si="28"/>
        <v>-118.73619583994991</v>
      </c>
      <c r="G164" s="4">
        <f t="shared" si="17"/>
        <v>251937.41456281315</v>
      </c>
      <c r="H164" s="4">
        <f t="shared" si="18"/>
        <v>8912330.2165689226</v>
      </c>
      <c r="I164">
        <f t="shared" si="19"/>
        <v>36146777.908284456</v>
      </c>
      <c r="J164" s="4">
        <f t="shared" si="20"/>
        <v>9667577.1316502504</v>
      </c>
      <c r="K164" s="4">
        <f t="shared" si="21"/>
        <v>35894840.493721642</v>
      </c>
      <c r="L164" s="4">
        <f t="shared" si="22"/>
        <v>755246.91508132778</v>
      </c>
      <c r="M164" s="9">
        <f t="shared" si="23"/>
        <v>0.59824734156202741</v>
      </c>
      <c r="N164" s="9">
        <f t="shared" si="24"/>
        <v>0.15104938301626555</v>
      </c>
    </row>
    <row r="165" spans="1:14" x14ac:dyDescent="0.2">
      <c r="A165">
        <f t="shared" si="25"/>
        <v>129</v>
      </c>
      <c r="B165">
        <f t="shared" si="26"/>
        <v>6192</v>
      </c>
      <c r="C165" s="3">
        <f t="shared" ref="C165:C228" si="29">C164+M164</f>
        <v>71.808326378001112</v>
      </c>
      <c r="D165" s="3">
        <f t="shared" si="27"/>
        <v>-201.34167362199886</v>
      </c>
      <c r="E165" s="3">
        <f t="shared" ref="E165:E228" si="30">E164+N164</f>
        <v>154.56485354306633</v>
      </c>
      <c r="F165" s="3">
        <f t="shared" si="28"/>
        <v>-118.58514645693364</v>
      </c>
      <c r="G165" s="4">
        <f t="shared" ref="G165:G228" si="31">G$19*G$6*C165^4*G$23</f>
        <v>260510.97023921474</v>
      </c>
      <c r="H165" s="4">
        <f t="shared" ref="H165:H228" si="32">2*G$13*G$6*E165^4*G$23</f>
        <v>8947254.0002805851</v>
      </c>
      <c r="I165">
        <f t="shared" ref="I165:I228" si="33">G$20*H165/2+G$31</f>
        <v>36164239.800140291</v>
      </c>
      <c r="J165" s="4">
        <f t="shared" ref="J165:J228" si="34">G$12*G165+1*G$30</f>
        <v>9674435.9761913717</v>
      </c>
      <c r="K165" s="4">
        <f t="shared" ref="K165:K228" si="35">I165-G165</f>
        <v>35903728.829901077</v>
      </c>
      <c r="L165" s="4">
        <f t="shared" ref="L165:L228" si="36">J165-H165</f>
        <v>727181.97591078654</v>
      </c>
      <c r="M165" s="9">
        <f t="shared" ref="M165:M228" si="37">K165/(G$17*G$18)</f>
        <v>0.59839548049835123</v>
      </c>
      <c r="N165" s="9">
        <f t="shared" ref="N165:N228" si="38">L165/(G$10*G$11)</f>
        <v>0.14543639518215731</v>
      </c>
    </row>
    <row r="166" spans="1:14" x14ac:dyDescent="0.2">
      <c r="A166">
        <f t="shared" ref="A166:A229" si="39">A165+1</f>
        <v>130</v>
      </c>
      <c r="B166">
        <f t="shared" ref="B166:B229" si="40">B165+G$22</f>
        <v>6240</v>
      </c>
      <c r="C166" s="3">
        <f t="shared" si="29"/>
        <v>72.406721858499466</v>
      </c>
      <c r="D166" s="3">
        <f t="shared" ref="D166:D229" si="41">C166-273.15</f>
        <v>-200.74327814150053</v>
      </c>
      <c r="E166" s="3">
        <f t="shared" si="30"/>
        <v>154.71028993824848</v>
      </c>
      <c r="F166" s="3">
        <f t="shared" ref="F166:F229" si="42">E166-273.15</f>
        <v>-118.4397100617515</v>
      </c>
      <c r="G166" s="4">
        <f t="shared" si="31"/>
        <v>269303.71207440458</v>
      </c>
      <c r="H166" s="4">
        <f t="shared" si="32"/>
        <v>8980976.9094443787</v>
      </c>
      <c r="I166">
        <f t="shared" si="33"/>
        <v>36181101.254722185</v>
      </c>
      <c r="J166" s="4">
        <f t="shared" si="34"/>
        <v>9681470.1696595233</v>
      </c>
      <c r="K166" s="4">
        <f t="shared" si="35"/>
        <v>35911797.542647779</v>
      </c>
      <c r="L166" s="4">
        <f t="shared" si="36"/>
        <v>700493.2602151446</v>
      </c>
      <c r="M166" s="9">
        <f t="shared" si="37"/>
        <v>0.59852995904412964</v>
      </c>
      <c r="N166" s="9">
        <f t="shared" si="38"/>
        <v>0.14009865204302893</v>
      </c>
    </row>
    <row r="167" spans="1:14" x14ac:dyDescent="0.2">
      <c r="A167">
        <f t="shared" si="39"/>
        <v>131</v>
      </c>
      <c r="B167">
        <f t="shared" si="40"/>
        <v>6288</v>
      </c>
      <c r="C167" s="3">
        <f t="shared" si="29"/>
        <v>73.005251817543595</v>
      </c>
      <c r="D167" s="3">
        <f t="shared" si="41"/>
        <v>-200.1447481824564</v>
      </c>
      <c r="E167" s="3">
        <f t="shared" si="30"/>
        <v>154.85038859029152</v>
      </c>
      <c r="F167" s="3">
        <f t="shared" si="42"/>
        <v>-118.29961140970846</v>
      </c>
      <c r="G167" s="4">
        <f t="shared" si="31"/>
        <v>278319.2274906321</v>
      </c>
      <c r="H167" s="4">
        <f t="shared" si="32"/>
        <v>9013552.1926042866</v>
      </c>
      <c r="I167">
        <f t="shared" si="33"/>
        <v>36197388.896302141</v>
      </c>
      <c r="J167" s="4">
        <f t="shared" si="34"/>
        <v>9688682.5819925051</v>
      </c>
      <c r="K167" s="4">
        <f t="shared" si="35"/>
        <v>35919069.668811508</v>
      </c>
      <c r="L167" s="4">
        <f t="shared" si="36"/>
        <v>675130.38938821852</v>
      </c>
      <c r="M167" s="9">
        <f t="shared" si="37"/>
        <v>0.59865116114685846</v>
      </c>
      <c r="N167" s="9">
        <f t="shared" si="38"/>
        <v>0.1350260778776437</v>
      </c>
    </row>
    <row r="168" spans="1:14" x14ac:dyDescent="0.2">
      <c r="A168">
        <f t="shared" si="39"/>
        <v>132</v>
      </c>
      <c r="B168">
        <f t="shared" si="40"/>
        <v>6336</v>
      </c>
      <c r="C168" s="3">
        <f t="shared" si="29"/>
        <v>73.603902978690456</v>
      </c>
      <c r="D168" s="3">
        <f t="shared" si="41"/>
        <v>-199.54609702130952</v>
      </c>
      <c r="E168" s="3">
        <f t="shared" si="30"/>
        <v>154.98541466816917</v>
      </c>
      <c r="F168" s="3">
        <f t="shared" si="42"/>
        <v>-118.16458533183081</v>
      </c>
      <c r="G168" s="4">
        <f t="shared" si="31"/>
        <v>287561.12486903096</v>
      </c>
      <c r="H168" s="4">
        <f t="shared" si="32"/>
        <v>9045031.8011914454</v>
      </c>
      <c r="I168">
        <f t="shared" si="33"/>
        <v>36213128.700595722</v>
      </c>
      <c r="J168" s="4">
        <f t="shared" si="34"/>
        <v>9696076.099895224</v>
      </c>
      <c r="K168" s="4">
        <f t="shared" si="35"/>
        <v>35925567.575726688</v>
      </c>
      <c r="L168" s="4">
        <f t="shared" si="36"/>
        <v>651044.29870377854</v>
      </c>
      <c r="M168" s="9">
        <f t="shared" si="37"/>
        <v>0.59875945959544485</v>
      </c>
      <c r="N168" s="9">
        <f t="shared" si="38"/>
        <v>0.13020885974075572</v>
      </c>
    </row>
    <row r="169" spans="1:14" x14ac:dyDescent="0.2">
      <c r="A169">
        <f t="shared" si="39"/>
        <v>133</v>
      </c>
      <c r="B169">
        <f t="shared" si="40"/>
        <v>6384</v>
      </c>
      <c r="C169" s="3">
        <f t="shared" si="29"/>
        <v>74.202662438285898</v>
      </c>
      <c r="D169" s="3">
        <f t="shared" si="41"/>
        <v>-198.94733756171408</v>
      </c>
      <c r="E169" s="3">
        <f t="shared" si="30"/>
        <v>155.11562352790992</v>
      </c>
      <c r="F169" s="3">
        <f t="shared" si="42"/>
        <v>-118.03437647209006</v>
      </c>
      <c r="G169" s="4">
        <f t="shared" si="31"/>
        <v>297033.03332847013</v>
      </c>
      <c r="H169" s="4">
        <f t="shared" si="32"/>
        <v>9075466.3632644266</v>
      </c>
      <c r="I169">
        <f t="shared" si="33"/>
        <v>36228345.98163221</v>
      </c>
      <c r="J169" s="4">
        <f t="shared" si="34"/>
        <v>9703653.6266627759</v>
      </c>
      <c r="K169" s="4">
        <f t="shared" si="35"/>
        <v>35931312.948303737</v>
      </c>
      <c r="L169" s="4">
        <f t="shared" si="36"/>
        <v>628187.26339834929</v>
      </c>
      <c r="M169" s="9">
        <f t="shared" si="37"/>
        <v>0.59885521580506229</v>
      </c>
      <c r="N169" s="9">
        <f t="shared" si="38"/>
        <v>0.12563745267966986</v>
      </c>
    </row>
    <row r="170" spans="1:14" x14ac:dyDescent="0.2">
      <c r="A170">
        <f t="shared" si="39"/>
        <v>134</v>
      </c>
      <c r="B170">
        <f t="shared" si="40"/>
        <v>6432</v>
      </c>
      <c r="C170" s="3">
        <f t="shared" si="29"/>
        <v>74.801517654090958</v>
      </c>
      <c r="D170" s="3">
        <f t="shared" si="41"/>
        <v>-198.34848234590902</v>
      </c>
      <c r="E170" s="3">
        <f t="shared" si="30"/>
        <v>155.2412609805896</v>
      </c>
      <c r="F170" s="3">
        <f t="shared" si="42"/>
        <v>-117.90873901941038</v>
      </c>
      <c r="G170" s="4">
        <f t="shared" si="31"/>
        <v>306738.60249752429</v>
      </c>
      <c r="H170" s="4">
        <f t="shared" si="32"/>
        <v>9104905.1649797149</v>
      </c>
      <c r="I170">
        <f t="shared" si="33"/>
        <v>36243065.382489853</v>
      </c>
      <c r="J170" s="4">
        <f t="shared" si="34"/>
        <v>9711418.0819980185</v>
      </c>
      <c r="K170" s="4">
        <f t="shared" si="35"/>
        <v>35936326.779992327</v>
      </c>
      <c r="L170" s="4">
        <f t="shared" si="36"/>
        <v>606512.91701830365</v>
      </c>
      <c r="M170" s="9">
        <f t="shared" si="37"/>
        <v>0.59893877966653875</v>
      </c>
      <c r="N170" s="9">
        <f t="shared" si="38"/>
        <v>0.12130258340366074</v>
      </c>
    </row>
    <row r="171" spans="1:14" x14ac:dyDescent="0.2">
      <c r="A171">
        <f t="shared" si="39"/>
        <v>135</v>
      </c>
      <c r="B171">
        <f t="shared" si="40"/>
        <v>6480</v>
      </c>
      <c r="C171" s="3">
        <f t="shared" si="29"/>
        <v>75.400456433757498</v>
      </c>
      <c r="D171" s="3">
        <f t="shared" si="41"/>
        <v>-197.74954356624249</v>
      </c>
      <c r="E171" s="3">
        <f t="shared" si="30"/>
        <v>155.36256356399326</v>
      </c>
      <c r="F171" s="3">
        <f t="shared" si="42"/>
        <v>-117.78743643600671</v>
      </c>
      <c r="G171" s="4">
        <f t="shared" si="31"/>
        <v>316681.50227927073</v>
      </c>
      <c r="H171" s="4">
        <f t="shared" si="32"/>
        <v>9133396.139051646</v>
      </c>
      <c r="I171">
        <f t="shared" si="33"/>
        <v>36257310.86952582</v>
      </c>
      <c r="J171" s="4">
        <f t="shared" si="34"/>
        <v>9719372.4018234164</v>
      </c>
      <c r="K171" s="4">
        <f t="shared" si="35"/>
        <v>35940629.367246546</v>
      </c>
      <c r="L171" s="4">
        <f t="shared" si="36"/>
        <v>585976.26277177036</v>
      </c>
      <c r="M171" s="9">
        <f t="shared" si="37"/>
        <v>0.59901048945410906</v>
      </c>
      <c r="N171" s="9">
        <f t="shared" si="38"/>
        <v>0.11719525255435408</v>
      </c>
    </row>
    <row r="172" spans="1:14" x14ac:dyDescent="0.2">
      <c r="A172">
        <f t="shared" si="39"/>
        <v>136</v>
      </c>
      <c r="B172">
        <f t="shared" si="40"/>
        <v>6528</v>
      </c>
      <c r="C172" s="3">
        <f t="shared" si="29"/>
        <v>75.9994669232116</v>
      </c>
      <c r="D172" s="3">
        <f t="shared" si="41"/>
        <v>-197.15053307678838</v>
      </c>
      <c r="E172" s="3">
        <f t="shared" si="30"/>
        <v>155.47975881654762</v>
      </c>
      <c r="F172" s="3">
        <f t="shared" si="42"/>
        <v>-117.67024118345236</v>
      </c>
      <c r="G172" s="4">
        <f t="shared" si="31"/>
        <v>326865.42260864342</v>
      </c>
      <c r="H172" s="4">
        <f t="shared" si="32"/>
        <v>9160985.859504059</v>
      </c>
      <c r="I172">
        <f t="shared" si="33"/>
        <v>36271105.729752026</v>
      </c>
      <c r="J172" s="4">
        <f t="shared" si="34"/>
        <v>9727519.5380869135</v>
      </c>
      <c r="K172" s="4">
        <f t="shared" si="35"/>
        <v>35944240.307143383</v>
      </c>
      <c r="L172" s="4">
        <f t="shared" si="36"/>
        <v>566533.67858285457</v>
      </c>
      <c r="M172" s="9">
        <f t="shared" si="37"/>
        <v>0.59907067178572304</v>
      </c>
      <c r="N172" s="9">
        <f t="shared" si="38"/>
        <v>0.11330673571657092</v>
      </c>
    </row>
    <row r="173" spans="1:14" x14ac:dyDescent="0.2">
      <c r="A173">
        <f t="shared" si="39"/>
        <v>137</v>
      </c>
      <c r="B173">
        <f t="shared" si="40"/>
        <v>6576</v>
      </c>
      <c r="C173" s="3">
        <f t="shared" si="29"/>
        <v>76.598537594997325</v>
      </c>
      <c r="D173" s="3">
        <f t="shared" si="41"/>
        <v>-196.55146240500267</v>
      </c>
      <c r="E173" s="3">
        <f t="shared" si="30"/>
        <v>155.59306555226419</v>
      </c>
      <c r="F173" s="3">
        <f t="shared" si="42"/>
        <v>-117.55693444773578</v>
      </c>
      <c r="G173" s="4">
        <f t="shared" si="31"/>
        <v>337294.07320211048</v>
      </c>
      <c r="H173" s="4">
        <f t="shared" si="32"/>
        <v>9187719.5420585983</v>
      </c>
      <c r="I173">
        <f t="shared" si="33"/>
        <v>36284472.571029298</v>
      </c>
      <c r="J173" s="4">
        <f t="shared" si="34"/>
        <v>9735862.4585616868</v>
      </c>
      <c r="K173" s="4">
        <f t="shared" si="35"/>
        <v>35947178.497827187</v>
      </c>
      <c r="L173" s="4">
        <f t="shared" si="36"/>
        <v>548142.91650308855</v>
      </c>
      <c r="M173" s="9">
        <f t="shared" si="37"/>
        <v>0.59911964163045317</v>
      </c>
      <c r="N173" s="9">
        <f t="shared" si="38"/>
        <v>0.10962858330061771</v>
      </c>
    </row>
    <row r="174" spans="1:14" x14ac:dyDescent="0.2">
      <c r="A174">
        <f t="shared" si="39"/>
        <v>138</v>
      </c>
      <c r="B174">
        <f t="shared" si="40"/>
        <v>6624</v>
      </c>
      <c r="C174" s="3">
        <f t="shared" si="29"/>
        <v>77.197657236627776</v>
      </c>
      <c r="D174" s="3">
        <f t="shared" si="41"/>
        <v>-195.9523427633722</v>
      </c>
      <c r="E174" s="3">
        <f t="shared" si="30"/>
        <v>155.7026941355648</v>
      </c>
      <c r="F174" s="3">
        <f t="shared" si="42"/>
        <v>-117.44730586443518</v>
      </c>
      <c r="G174" s="4">
        <f t="shared" si="31"/>
        <v>347971.18329945963</v>
      </c>
      <c r="H174" s="4">
        <f t="shared" si="32"/>
        <v>9213641.0495474339</v>
      </c>
      <c r="I174">
        <f t="shared" si="33"/>
        <v>36297433.324773714</v>
      </c>
      <c r="J174" s="4">
        <f t="shared" si="34"/>
        <v>9744404.1466395669</v>
      </c>
      <c r="K174" s="4">
        <f t="shared" si="35"/>
        <v>35949462.141474254</v>
      </c>
      <c r="L174" s="4">
        <f t="shared" si="36"/>
        <v>530763.09709213302</v>
      </c>
      <c r="M174" s="9">
        <f t="shared" si="37"/>
        <v>0.59915770235790422</v>
      </c>
      <c r="N174" s="9">
        <f t="shared" si="38"/>
        <v>0.1061526194184266</v>
      </c>
    </row>
    <row r="175" spans="1:14" x14ac:dyDescent="0.2">
      <c r="A175">
        <f t="shared" si="39"/>
        <v>139</v>
      </c>
      <c r="B175">
        <f t="shared" si="40"/>
        <v>6672</v>
      </c>
      <c r="C175" s="3">
        <f t="shared" si="29"/>
        <v>77.796814938985676</v>
      </c>
      <c r="D175" s="3">
        <f t="shared" si="41"/>
        <v>-195.3531850610143</v>
      </c>
      <c r="E175" s="3">
        <f t="shared" si="30"/>
        <v>155.80884675498322</v>
      </c>
      <c r="F175" s="3">
        <f t="shared" si="42"/>
        <v>-117.34115324501676</v>
      </c>
      <c r="G175" s="4">
        <f t="shared" si="31"/>
        <v>358900.5013975082</v>
      </c>
      <c r="H175" s="4">
        <f t="shared" si="32"/>
        <v>9238792.9017799348</v>
      </c>
      <c r="I175">
        <f t="shared" si="33"/>
        <v>36310009.250889964</v>
      </c>
      <c r="J175" s="4">
        <f t="shared" si="34"/>
        <v>9753147.6011180058</v>
      </c>
      <c r="K175" s="4">
        <f t="shared" si="35"/>
        <v>35951108.749492459</v>
      </c>
      <c r="L175" s="4">
        <f t="shared" si="36"/>
        <v>514354.69933807105</v>
      </c>
      <c r="M175" s="9">
        <f t="shared" si="37"/>
        <v>0.59918514582487437</v>
      </c>
      <c r="N175" s="9">
        <f t="shared" si="38"/>
        <v>0.10287093986761421</v>
      </c>
    </row>
    <row r="176" spans="1:14" x14ac:dyDescent="0.2">
      <c r="A176">
        <f t="shared" si="39"/>
        <v>140</v>
      </c>
      <c r="B176">
        <f t="shared" si="40"/>
        <v>6720</v>
      </c>
      <c r="C176" s="3">
        <f t="shared" si="29"/>
        <v>78.396000084810552</v>
      </c>
      <c r="D176" s="3">
        <f t="shared" si="41"/>
        <v>-194.75399991518941</v>
      </c>
      <c r="E176" s="3">
        <f t="shared" si="30"/>
        <v>155.91171769485084</v>
      </c>
      <c r="F176" s="3">
        <f t="shared" si="42"/>
        <v>-117.23828230514914</v>
      </c>
      <c r="G176" s="4">
        <f t="shared" si="31"/>
        <v>370085.79497556773</v>
      </c>
      <c r="H176" s="4">
        <f t="shared" si="32"/>
        <v>9263216.2893336993</v>
      </c>
      <c r="I176">
        <f t="shared" si="33"/>
        <v>36322220.944666848</v>
      </c>
      <c r="J176" s="4">
        <f t="shared" si="34"/>
        <v>9762095.8359804526</v>
      </c>
      <c r="K176" s="4">
        <f t="shared" si="35"/>
        <v>35952135.149691276</v>
      </c>
      <c r="L176" s="4">
        <f t="shared" si="36"/>
        <v>498879.54664675333</v>
      </c>
      <c r="M176" s="9">
        <f t="shared" si="37"/>
        <v>0.59920225249485459</v>
      </c>
      <c r="N176" s="9">
        <f t="shared" si="38"/>
        <v>9.9775909329350668E-2</v>
      </c>
    </row>
    <row r="177" spans="1:14" x14ac:dyDescent="0.2">
      <c r="A177">
        <f t="shared" si="39"/>
        <v>141</v>
      </c>
      <c r="B177">
        <f t="shared" si="40"/>
        <v>6768</v>
      </c>
      <c r="C177" s="3">
        <f t="shared" si="29"/>
        <v>78.9952023373054</v>
      </c>
      <c r="D177" s="3">
        <f t="shared" si="41"/>
        <v>-194.15479766269459</v>
      </c>
      <c r="E177" s="3">
        <f t="shared" si="30"/>
        <v>156.01149360418017</v>
      </c>
      <c r="F177" s="3">
        <f t="shared" si="42"/>
        <v>-117.1385063958198</v>
      </c>
      <c r="G177" s="4">
        <f t="shared" si="31"/>
        <v>381530.85021252092</v>
      </c>
      <c r="H177" s="4">
        <f t="shared" si="32"/>
        <v>9286951.0907800514</v>
      </c>
      <c r="I177">
        <f t="shared" si="33"/>
        <v>36334088.345390022</v>
      </c>
      <c r="J177" s="4">
        <f t="shared" si="34"/>
        <v>9771251.8801700156</v>
      </c>
      <c r="K177" s="4">
        <f t="shared" si="35"/>
        <v>35952557.4951775</v>
      </c>
      <c r="L177" s="4">
        <f t="shared" si="36"/>
        <v>484300.78938996419</v>
      </c>
      <c r="M177" s="9">
        <f t="shared" si="37"/>
        <v>0.59920929158629166</v>
      </c>
      <c r="N177" s="9">
        <f t="shared" si="38"/>
        <v>9.6860157877992833E-2</v>
      </c>
    </row>
    <row r="178" spans="1:14" x14ac:dyDescent="0.2">
      <c r="A178">
        <f t="shared" si="39"/>
        <v>142</v>
      </c>
      <c r="B178">
        <f t="shared" si="40"/>
        <v>6816</v>
      </c>
      <c r="C178" s="3">
        <f t="shared" si="29"/>
        <v>79.594411628891692</v>
      </c>
      <c r="D178" s="3">
        <f t="shared" si="41"/>
        <v>-193.55558837110829</v>
      </c>
      <c r="E178" s="3">
        <f t="shared" si="30"/>
        <v>156.10835376205816</v>
      </c>
      <c r="F178" s="3">
        <f t="shared" si="42"/>
        <v>-117.04164623794182</v>
      </c>
      <c r="G178" s="4">
        <f t="shared" si="31"/>
        <v>393239.47169538558</v>
      </c>
      <c r="H178" s="4">
        <f t="shared" si="32"/>
        <v>9310035.8928920869</v>
      </c>
      <c r="I178">
        <f t="shared" si="33"/>
        <v>36345630.746446043</v>
      </c>
      <c r="J178" s="4">
        <f t="shared" si="34"/>
        <v>9780618.777356308</v>
      </c>
      <c r="K178" s="4">
        <f t="shared" si="35"/>
        <v>35952391.274750657</v>
      </c>
      <c r="L178" s="4">
        <f t="shared" si="36"/>
        <v>470582.88446422108</v>
      </c>
      <c r="M178" s="9">
        <f t="shared" si="37"/>
        <v>0.59920652124584428</v>
      </c>
      <c r="N178" s="9">
        <f t="shared" si="38"/>
        <v>9.4116576892844209E-2</v>
      </c>
    </row>
    <row r="179" spans="1:14" x14ac:dyDescent="0.2">
      <c r="A179">
        <f t="shared" si="39"/>
        <v>143</v>
      </c>
      <c r="B179">
        <f t="shared" si="40"/>
        <v>6864</v>
      </c>
      <c r="C179" s="3">
        <f t="shared" si="29"/>
        <v>80.193618150137539</v>
      </c>
      <c r="D179" s="3">
        <f t="shared" si="41"/>
        <v>-192.95638184986245</v>
      </c>
      <c r="E179" s="3">
        <f t="shared" si="30"/>
        <v>156.202470338951</v>
      </c>
      <c r="F179" s="3">
        <f t="shared" si="42"/>
        <v>-116.94752966104897</v>
      </c>
      <c r="G179" s="4">
        <f t="shared" si="31"/>
        <v>405215.48211925273</v>
      </c>
      <c r="H179" s="4">
        <f t="shared" si="32"/>
        <v>9332508.01341982</v>
      </c>
      <c r="I179">
        <f t="shared" si="33"/>
        <v>36356866.806709908</v>
      </c>
      <c r="J179" s="4">
        <f t="shared" si="34"/>
        <v>9790199.5856954008</v>
      </c>
      <c r="K179" s="4">
        <f t="shared" si="35"/>
        <v>35951651.324590653</v>
      </c>
      <c r="L179" s="4">
        <f t="shared" si="36"/>
        <v>457691.57227558084</v>
      </c>
      <c r="M179" s="9">
        <f t="shared" si="37"/>
        <v>0.59919418874317754</v>
      </c>
      <c r="N179" s="9">
        <f t="shared" si="38"/>
        <v>9.1538314455116163E-2</v>
      </c>
    </row>
    <row r="180" spans="1:14" x14ac:dyDescent="0.2">
      <c r="A180">
        <f t="shared" si="39"/>
        <v>144</v>
      </c>
      <c r="B180">
        <f t="shared" si="40"/>
        <v>6912</v>
      </c>
      <c r="C180" s="3">
        <f t="shared" si="29"/>
        <v>80.792812338880722</v>
      </c>
      <c r="D180" s="3">
        <f t="shared" si="41"/>
        <v>-192.35718766111927</v>
      </c>
      <c r="E180" s="3">
        <f t="shared" si="30"/>
        <v>156.29400865340611</v>
      </c>
      <c r="F180" s="3">
        <f t="shared" si="42"/>
        <v>-116.85599134659387</v>
      </c>
      <c r="G180" s="4">
        <f t="shared" si="31"/>
        <v>417462.7219785109</v>
      </c>
      <c r="H180" s="4">
        <f t="shared" si="32"/>
        <v>9354403.526051892</v>
      </c>
      <c r="I180">
        <f t="shared" si="33"/>
        <v>36367814.563025944</v>
      </c>
      <c r="J180" s="4">
        <f t="shared" si="34"/>
        <v>9799997.3775828071</v>
      </c>
      <c r="K180" s="4">
        <f t="shared" si="35"/>
        <v>35950351.841047436</v>
      </c>
      <c r="L180" s="4">
        <f t="shared" si="36"/>
        <v>445593.85153091513</v>
      </c>
      <c r="M180" s="9">
        <f t="shared" si="37"/>
        <v>0.59917253068412391</v>
      </c>
      <c r="N180" s="9">
        <f t="shared" si="38"/>
        <v>8.9118770306183023E-2</v>
      </c>
    </row>
    <row r="181" spans="1:14" x14ac:dyDescent="0.2">
      <c r="A181">
        <f t="shared" si="39"/>
        <v>145</v>
      </c>
      <c r="B181">
        <f t="shared" si="40"/>
        <v>6960</v>
      </c>
      <c r="C181" s="3">
        <f t="shared" si="29"/>
        <v>81.391984869564851</v>
      </c>
      <c r="D181" s="3">
        <f t="shared" si="41"/>
        <v>-191.75801513043513</v>
      </c>
      <c r="E181" s="3">
        <f t="shared" si="30"/>
        <v>156.3831274237123</v>
      </c>
      <c r="F181" s="3">
        <f t="shared" si="42"/>
        <v>-116.76687257628768</v>
      </c>
      <c r="G181" s="4">
        <f t="shared" si="31"/>
        <v>429985.04924927448</v>
      </c>
      <c r="H181" s="4">
        <f t="shared" si="32"/>
        <v>9375757.2872160412</v>
      </c>
      <c r="I181">
        <f t="shared" si="33"/>
        <v>36378491.443608016</v>
      </c>
      <c r="J181" s="4">
        <f t="shared" si="34"/>
        <v>9810015.2393994182</v>
      </c>
      <c r="K181" s="4">
        <f t="shared" si="35"/>
        <v>35948506.394358739</v>
      </c>
      <c r="L181" s="4">
        <f t="shared" si="36"/>
        <v>434257.952183377</v>
      </c>
      <c r="M181" s="9">
        <f t="shared" si="37"/>
        <v>0.59914177323931228</v>
      </c>
      <c r="N181" s="9">
        <f t="shared" si="38"/>
        <v>8.6851590436675397E-2</v>
      </c>
    </row>
    <row r="182" spans="1:14" x14ac:dyDescent="0.2">
      <c r="A182">
        <f t="shared" si="39"/>
        <v>146</v>
      </c>
      <c r="B182">
        <f t="shared" si="40"/>
        <v>7008</v>
      </c>
      <c r="C182" s="3">
        <f t="shared" si="29"/>
        <v>81.991126642804161</v>
      </c>
      <c r="D182" s="3">
        <f t="shared" si="41"/>
        <v>-191.15887335719583</v>
      </c>
      <c r="E182" s="3">
        <f t="shared" si="30"/>
        <v>156.46997901414898</v>
      </c>
      <c r="F182" s="3">
        <f t="shared" si="42"/>
        <v>-116.680020985851</v>
      </c>
      <c r="G182" s="4">
        <f t="shared" si="31"/>
        <v>442786.33906295273</v>
      </c>
      <c r="H182" s="4">
        <f t="shared" si="32"/>
        <v>9396602.9644017927</v>
      </c>
      <c r="I182">
        <f t="shared" si="33"/>
        <v>36388914.282200895</v>
      </c>
      <c r="J182" s="4">
        <f t="shared" si="34"/>
        <v>9820256.2712503616</v>
      </c>
      <c r="K182" s="4">
        <f t="shared" si="35"/>
        <v>35946127.943137944</v>
      </c>
      <c r="L182" s="4">
        <f t="shared" si="36"/>
        <v>423653.30684856884</v>
      </c>
      <c r="M182" s="9">
        <f t="shared" si="37"/>
        <v>0.59910213238563237</v>
      </c>
      <c r="N182" s="9">
        <f t="shared" si="38"/>
        <v>8.4730661369713772E-2</v>
      </c>
    </row>
    <row r="183" spans="1:14" x14ac:dyDescent="0.2">
      <c r="A183">
        <f t="shared" si="39"/>
        <v>147</v>
      </c>
      <c r="B183">
        <f t="shared" si="40"/>
        <v>7056</v>
      </c>
      <c r="C183" s="3">
        <f t="shared" si="29"/>
        <v>82.5902287751898</v>
      </c>
      <c r="D183" s="3">
        <f t="shared" si="41"/>
        <v>-190.55977122481016</v>
      </c>
      <c r="E183" s="3">
        <f t="shared" si="30"/>
        <v>156.55470967551869</v>
      </c>
      <c r="F183" s="3">
        <f t="shared" si="42"/>
        <v>-116.59529032448128</v>
      </c>
      <c r="G183" s="4">
        <f t="shared" si="31"/>
        <v>455870.48337090714</v>
      </c>
      <c r="H183" s="4">
        <f t="shared" si="32"/>
        <v>9416973.0657180026</v>
      </c>
      <c r="I183">
        <f t="shared" si="33"/>
        <v>36399099.332858995</v>
      </c>
      <c r="J183" s="4">
        <f t="shared" si="34"/>
        <v>9830723.5866967253</v>
      </c>
      <c r="K183" s="4">
        <f t="shared" si="35"/>
        <v>35943228.849488087</v>
      </c>
      <c r="L183" s="4">
        <f t="shared" si="36"/>
        <v>413750.52097872272</v>
      </c>
      <c r="M183" s="9">
        <f t="shared" si="37"/>
        <v>0.59905381415813475</v>
      </c>
      <c r="N183" s="9">
        <f t="shared" si="38"/>
        <v>8.275010419574455E-2</v>
      </c>
    </row>
    <row r="184" spans="1:14" x14ac:dyDescent="0.2">
      <c r="A184">
        <f t="shared" si="39"/>
        <v>148</v>
      </c>
      <c r="B184">
        <f t="shared" si="40"/>
        <v>7104</v>
      </c>
      <c r="C184" s="3">
        <f t="shared" si="29"/>
        <v>83.18928258934794</v>
      </c>
      <c r="D184" s="3">
        <f t="shared" si="41"/>
        <v>-189.96071741065202</v>
      </c>
      <c r="E184" s="3">
        <f t="shared" si="30"/>
        <v>156.63745977971445</v>
      </c>
      <c r="F184" s="3">
        <f t="shared" si="42"/>
        <v>-116.51254022028553</v>
      </c>
      <c r="G184" s="4">
        <f t="shared" si="31"/>
        <v>469241.39060015196</v>
      </c>
      <c r="H184" s="4">
        <f t="shared" si="32"/>
        <v>9436898.9704253599</v>
      </c>
      <c r="I184">
        <f t="shared" si="33"/>
        <v>36409062.285212681</v>
      </c>
      <c r="J184" s="4">
        <f t="shared" si="34"/>
        <v>9841420.31248012</v>
      </c>
      <c r="K184" s="4">
        <f t="shared" si="35"/>
        <v>35939820.894612528</v>
      </c>
      <c r="L184" s="4">
        <f t="shared" si="36"/>
        <v>404521.34205476008</v>
      </c>
      <c r="M184" s="9">
        <f t="shared" si="37"/>
        <v>0.59899701491020885</v>
      </c>
      <c r="N184" s="9">
        <f t="shared" si="38"/>
        <v>8.090426841095201E-2</v>
      </c>
    </row>
    <row r="185" spans="1:14" x14ac:dyDescent="0.2">
      <c r="A185">
        <f t="shared" si="39"/>
        <v>149</v>
      </c>
      <c r="B185">
        <f t="shared" si="40"/>
        <v>7152</v>
      </c>
      <c r="C185" s="3">
        <f t="shared" si="29"/>
        <v>83.78827960425815</v>
      </c>
      <c r="D185" s="3">
        <f t="shared" si="41"/>
        <v>-189.36172039574183</v>
      </c>
      <c r="E185" s="3">
        <f t="shared" si="30"/>
        <v>156.71836404812541</v>
      </c>
      <c r="F185" s="3">
        <f t="shared" si="42"/>
        <v>-116.43163595187457</v>
      </c>
      <c r="G185" s="4">
        <f t="shared" si="31"/>
        <v>482902.98530007008</v>
      </c>
      <c r="H185" s="4">
        <f t="shared" si="32"/>
        <v>9456410.9602094945</v>
      </c>
      <c r="I185">
        <f t="shared" si="33"/>
        <v>36418818.280104741</v>
      </c>
      <c r="J185" s="4">
        <f t="shared" si="34"/>
        <v>9852349.5882400554</v>
      </c>
      <c r="K185" s="4">
        <f t="shared" si="35"/>
        <v>35935915.29480467</v>
      </c>
      <c r="L185" s="4">
        <f t="shared" si="36"/>
        <v>395938.62803056091</v>
      </c>
      <c r="M185" s="9">
        <f t="shared" si="37"/>
        <v>0.5989319215800778</v>
      </c>
      <c r="N185" s="9">
        <f t="shared" si="38"/>
        <v>7.9187725606112189E-2</v>
      </c>
    </row>
    <row r="186" spans="1:14" x14ac:dyDescent="0.2">
      <c r="A186">
        <f t="shared" si="39"/>
        <v>150</v>
      </c>
      <c r="B186">
        <f t="shared" si="40"/>
        <v>7200</v>
      </c>
      <c r="C186" s="3">
        <f t="shared" si="29"/>
        <v>84.387211525838225</v>
      </c>
      <c r="D186" s="3">
        <f t="shared" si="41"/>
        <v>-188.76278847416177</v>
      </c>
      <c r="E186" s="3">
        <f t="shared" si="30"/>
        <v>156.79755177373153</v>
      </c>
      <c r="F186" s="3">
        <f t="shared" si="42"/>
        <v>-116.35244822626845</v>
      </c>
      <c r="G186" s="4">
        <f t="shared" si="31"/>
        <v>496859.20778011938</v>
      </c>
      <c r="H186" s="4">
        <f t="shared" si="32"/>
        <v>9475538.2509843018</v>
      </c>
      <c r="I186">
        <f t="shared" si="33"/>
        <v>36428381.925492145</v>
      </c>
      <c r="J186" s="4">
        <f t="shared" si="34"/>
        <v>9863514.5662240945</v>
      </c>
      <c r="K186" s="4">
        <f t="shared" si="35"/>
        <v>35931522.717712022</v>
      </c>
      <c r="L186" s="4">
        <f t="shared" si="36"/>
        <v>387976.31523979269</v>
      </c>
      <c r="M186" s="9">
        <f t="shared" si="37"/>
        <v>0.59885871196186702</v>
      </c>
      <c r="N186" s="9">
        <f t="shared" si="38"/>
        <v>7.7595263047958538E-2</v>
      </c>
    </row>
    <row r="187" spans="1:14" x14ac:dyDescent="0.2">
      <c r="A187">
        <f t="shared" si="39"/>
        <v>151</v>
      </c>
      <c r="B187">
        <f t="shared" si="40"/>
        <v>7248</v>
      </c>
      <c r="C187" s="3">
        <f t="shared" si="29"/>
        <v>84.986070237800092</v>
      </c>
      <c r="D187" s="3">
        <f t="shared" si="41"/>
        <v>-188.16392976219987</v>
      </c>
      <c r="E187" s="3">
        <f t="shared" si="30"/>
        <v>156.87514703677948</v>
      </c>
      <c r="F187" s="3">
        <f t="shared" si="42"/>
        <v>-116.2748529632205</v>
      </c>
      <c r="G187" s="4">
        <f t="shared" si="31"/>
        <v>511114.0137385152</v>
      </c>
      <c r="H187" s="4">
        <f t="shared" si="32"/>
        <v>9494309.025037095</v>
      </c>
      <c r="I187">
        <f t="shared" si="33"/>
        <v>36437767.312518544</v>
      </c>
      <c r="J187" s="4">
        <f t="shared" si="34"/>
        <v>9874918.4109908119</v>
      </c>
      <c r="K187" s="4">
        <f t="shared" si="35"/>
        <v>35926653.298780032</v>
      </c>
      <c r="L187" s="4">
        <f t="shared" si="36"/>
        <v>380609.38595371693</v>
      </c>
      <c r="M187" s="9">
        <f t="shared" si="37"/>
        <v>0.59877755497966723</v>
      </c>
      <c r="N187" s="9">
        <f t="shared" si="38"/>
        <v>7.6121877190743384E-2</v>
      </c>
    </row>
    <row r="188" spans="1:14" x14ac:dyDescent="0.2">
      <c r="A188">
        <f t="shared" si="39"/>
        <v>152</v>
      </c>
      <c r="B188">
        <f t="shared" si="40"/>
        <v>7296</v>
      </c>
      <c r="C188" s="3">
        <f t="shared" si="29"/>
        <v>85.584847792779755</v>
      </c>
      <c r="D188" s="3">
        <f t="shared" si="41"/>
        <v>-187.56515220722022</v>
      </c>
      <c r="E188" s="3">
        <f t="shared" si="30"/>
        <v>156.95126891397021</v>
      </c>
      <c r="F188" s="3">
        <f t="shared" si="42"/>
        <v>-116.19873108602977</v>
      </c>
      <c r="G188" s="4">
        <f t="shared" si="31"/>
        <v>525671.37388188334</v>
      </c>
      <c r="H188" s="4">
        <f t="shared" si="32"/>
        <v>9512750.4633477163</v>
      </c>
      <c r="I188">
        <f t="shared" si="33"/>
        <v>36446988.031673856</v>
      </c>
      <c r="J188" s="4">
        <f t="shared" si="34"/>
        <v>9886564.2991055064</v>
      </c>
      <c r="K188" s="4">
        <f t="shared" si="35"/>
        <v>35921316.657791972</v>
      </c>
      <c r="L188" s="4">
        <f t="shared" si="36"/>
        <v>373813.83575779013</v>
      </c>
      <c r="M188" s="9">
        <f t="shared" si="37"/>
        <v>0.59868861096319959</v>
      </c>
      <c r="N188" s="9">
        <f t="shared" si="38"/>
        <v>7.4762767151558024E-2</v>
      </c>
    </row>
    <row r="189" spans="1:14" x14ac:dyDescent="0.2">
      <c r="A189">
        <f t="shared" si="39"/>
        <v>153</v>
      </c>
      <c r="B189">
        <f t="shared" si="40"/>
        <v>7344</v>
      </c>
      <c r="C189" s="3">
        <f t="shared" si="29"/>
        <v>86.183536403742949</v>
      </c>
      <c r="D189" s="3">
        <f t="shared" si="41"/>
        <v>-186.96646359625703</v>
      </c>
      <c r="E189" s="3">
        <f t="shared" si="30"/>
        <v>157.02603168112176</v>
      </c>
      <c r="F189" s="3">
        <f t="shared" si="42"/>
        <v>-116.12396831887821</v>
      </c>
      <c r="G189" s="4">
        <f t="shared" si="31"/>
        <v>540535.27353588305</v>
      </c>
      <c r="H189" s="4">
        <f t="shared" si="32"/>
        <v>9530888.7779327426</v>
      </c>
      <c r="I189">
        <f t="shared" si="33"/>
        <v>36456057.188966371</v>
      </c>
      <c r="J189" s="4">
        <f t="shared" si="34"/>
        <v>9898455.4188287053</v>
      </c>
      <c r="K189" s="4">
        <f t="shared" si="35"/>
        <v>35915521.915430486</v>
      </c>
      <c r="L189" s="4">
        <f t="shared" si="36"/>
        <v>367566.64089596272</v>
      </c>
      <c r="M189" s="9">
        <f t="shared" si="37"/>
        <v>0.59859203192384147</v>
      </c>
      <c r="N189" s="9">
        <f t="shared" si="38"/>
        <v>7.3513328179192539E-2</v>
      </c>
    </row>
    <row r="190" spans="1:14" x14ac:dyDescent="0.2">
      <c r="A190">
        <f t="shared" si="39"/>
        <v>154</v>
      </c>
      <c r="B190">
        <f t="shared" si="40"/>
        <v>7392</v>
      </c>
      <c r="C190" s="3">
        <f t="shared" si="29"/>
        <v>86.782128435666792</v>
      </c>
      <c r="D190" s="3">
        <f t="shared" si="41"/>
        <v>-186.3678715643332</v>
      </c>
      <c r="E190" s="3">
        <f t="shared" si="30"/>
        <v>157.09954500930095</v>
      </c>
      <c r="F190" s="3">
        <f t="shared" si="42"/>
        <v>-116.05045499069902</v>
      </c>
      <c r="G190" s="4">
        <f t="shared" si="31"/>
        <v>555709.71224680566</v>
      </c>
      <c r="H190" s="4">
        <f t="shared" si="32"/>
        <v>9548749.2440831438</v>
      </c>
      <c r="I190">
        <f t="shared" si="33"/>
        <v>36464987.422041565</v>
      </c>
      <c r="J190" s="4">
        <f t="shared" si="34"/>
        <v>9910594.9697974436</v>
      </c>
      <c r="K190" s="4">
        <f t="shared" si="35"/>
        <v>35909277.70979476</v>
      </c>
      <c r="L190" s="4">
        <f t="shared" si="36"/>
        <v>361845.72571429983</v>
      </c>
      <c r="M190" s="9">
        <f t="shared" si="37"/>
        <v>0.59848796182991271</v>
      </c>
      <c r="N190" s="9">
        <f t="shared" si="38"/>
        <v>7.236914514285997E-2</v>
      </c>
    </row>
    <row r="191" spans="1:14" x14ac:dyDescent="0.2">
      <c r="A191">
        <f t="shared" si="39"/>
        <v>155</v>
      </c>
      <c r="B191">
        <f t="shared" si="40"/>
        <v>7440</v>
      </c>
      <c r="C191" s="3">
        <f t="shared" si="29"/>
        <v>87.380616397496709</v>
      </c>
      <c r="D191" s="3">
        <f t="shared" si="41"/>
        <v>-185.76938360250327</v>
      </c>
      <c r="E191" s="3">
        <f t="shared" si="30"/>
        <v>157.17191415444381</v>
      </c>
      <c r="F191" s="3">
        <f t="shared" si="42"/>
        <v>-115.97808584555617</v>
      </c>
      <c r="G191" s="4">
        <f t="shared" si="31"/>
        <v>571198.70337416418</v>
      </c>
      <c r="H191" s="4">
        <f t="shared" si="32"/>
        <v>9566356.232379891</v>
      </c>
      <c r="I191">
        <f t="shared" si="33"/>
        <v>36473790.916189939</v>
      </c>
      <c r="J191" s="4">
        <f t="shared" si="34"/>
        <v>9922986.1626993306</v>
      </c>
      <c r="K191" s="4">
        <f t="shared" si="35"/>
        <v>35902592.212815776</v>
      </c>
      <c r="L191" s="4">
        <f t="shared" si="36"/>
        <v>356629.93031943962</v>
      </c>
      <c r="M191" s="9">
        <f t="shared" si="37"/>
        <v>0.59837653688026293</v>
      </c>
      <c r="N191" s="9">
        <f t="shared" si="38"/>
        <v>7.1325986063887931E-2</v>
      </c>
    </row>
    <row r="192" spans="1:14" x14ac:dyDescent="0.2">
      <c r="A192">
        <f t="shared" si="39"/>
        <v>156</v>
      </c>
      <c r="B192">
        <f t="shared" si="40"/>
        <v>7488</v>
      </c>
      <c r="C192" s="3">
        <f t="shared" si="29"/>
        <v>87.978992934376976</v>
      </c>
      <c r="D192" s="3">
        <f t="shared" si="41"/>
        <v>-185.171007065623</v>
      </c>
      <c r="E192" s="3">
        <f t="shared" si="30"/>
        <v>157.24324014050771</v>
      </c>
      <c r="F192" s="3">
        <f t="shared" si="42"/>
        <v>-115.90675985949227</v>
      </c>
      <c r="G192" s="4">
        <f t="shared" si="31"/>
        <v>587006.27367428876</v>
      </c>
      <c r="H192" s="4">
        <f t="shared" si="32"/>
        <v>9583733.2403865065</v>
      </c>
      <c r="I192">
        <f t="shared" si="33"/>
        <v>36482479.420193247</v>
      </c>
      <c r="J192" s="4">
        <f t="shared" si="34"/>
        <v>9935632.218939431</v>
      </c>
      <c r="K192" s="4">
        <f t="shared" si="35"/>
        <v>35895473.146518961</v>
      </c>
      <c r="L192" s="4">
        <f t="shared" si="36"/>
        <v>351898.97855292447</v>
      </c>
      <c r="M192" s="9">
        <f t="shared" si="37"/>
        <v>0.59825788577531602</v>
      </c>
      <c r="N192" s="9">
        <f t="shared" si="38"/>
        <v>7.0379795710584891E-2</v>
      </c>
    </row>
    <row r="193" spans="1:14" x14ac:dyDescent="0.2">
      <c r="A193">
        <f t="shared" si="39"/>
        <v>157</v>
      </c>
      <c r="B193">
        <f t="shared" si="40"/>
        <v>7536</v>
      </c>
      <c r="C193" s="3">
        <f t="shared" si="29"/>
        <v>88.577250820152287</v>
      </c>
      <c r="D193" s="3">
        <f t="shared" si="41"/>
        <v>-184.57274917984768</v>
      </c>
      <c r="E193" s="3">
        <f t="shared" si="30"/>
        <v>157.31361993621829</v>
      </c>
      <c r="F193" s="3">
        <f t="shared" si="42"/>
        <v>-115.83638006378169</v>
      </c>
      <c r="G193" s="4">
        <f t="shared" si="31"/>
        <v>603136.46287495049</v>
      </c>
      <c r="H193" s="4">
        <f t="shared" si="32"/>
        <v>9600902.9239309561</v>
      </c>
      <c r="I193">
        <f t="shared" si="33"/>
        <v>36491064.261965476</v>
      </c>
      <c r="J193" s="4">
        <f t="shared" si="34"/>
        <v>9948536.3702999596</v>
      </c>
      <c r="K193" s="4">
        <f t="shared" si="35"/>
        <v>35887927.799090527</v>
      </c>
      <c r="L193" s="4">
        <f t="shared" si="36"/>
        <v>347633.4463690035</v>
      </c>
      <c r="M193" s="9">
        <f t="shared" si="37"/>
        <v>0.59813212998484211</v>
      </c>
      <c r="N193" s="9">
        <f t="shared" si="38"/>
        <v>6.9526689273800707E-2</v>
      </c>
    </row>
    <row r="194" spans="1:14" x14ac:dyDescent="0.2">
      <c r="A194">
        <f t="shared" si="39"/>
        <v>158</v>
      </c>
      <c r="B194">
        <f t="shared" si="40"/>
        <v>7584</v>
      </c>
      <c r="C194" s="3">
        <f t="shared" si="29"/>
        <v>89.175382950137134</v>
      </c>
      <c r="D194" s="3">
        <f t="shared" si="41"/>
        <v>-183.97461704986284</v>
      </c>
      <c r="E194" s="3">
        <f t="shared" si="30"/>
        <v>157.38314662549209</v>
      </c>
      <c r="F194" s="3">
        <f t="shared" si="42"/>
        <v>-115.76685337450789</v>
      </c>
      <c r="G194" s="4">
        <f t="shared" si="31"/>
        <v>619593.3232410443</v>
      </c>
      <c r="H194" s="4">
        <f t="shared" si="32"/>
        <v>9617887.127901528</v>
      </c>
      <c r="I194">
        <f t="shared" si="33"/>
        <v>36499556.363950759</v>
      </c>
      <c r="J194" s="4">
        <f t="shared" si="34"/>
        <v>9961701.8585928343</v>
      </c>
      <c r="K194" s="4">
        <f t="shared" si="35"/>
        <v>35879963.040709712</v>
      </c>
      <c r="L194" s="4">
        <f t="shared" si="36"/>
        <v>343814.73069130629</v>
      </c>
      <c r="M194" s="9">
        <f t="shared" si="37"/>
        <v>0.59799938401182851</v>
      </c>
      <c r="N194" s="9">
        <f t="shared" si="38"/>
        <v>6.8762946138261255E-2</v>
      </c>
    </row>
    <row r="195" spans="1:14" x14ac:dyDescent="0.2">
      <c r="A195">
        <f t="shared" si="39"/>
        <v>159</v>
      </c>
      <c r="B195">
        <f t="shared" si="40"/>
        <v>7632</v>
      </c>
      <c r="C195" s="3">
        <f t="shared" si="29"/>
        <v>89.773382334148963</v>
      </c>
      <c r="D195" s="3">
        <f t="shared" si="41"/>
        <v>-183.37661766585103</v>
      </c>
      <c r="E195" s="3">
        <f t="shared" si="30"/>
        <v>157.45190957163035</v>
      </c>
      <c r="F195" s="3">
        <f t="shared" si="42"/>
        <v>-115.69809042836962</v>
      </c>
      <c r="G195" s="4">
        <f t="shared" si="31"/>
        <v>636380.91913135548</v>
      </c>
      <c r="H195" s="4">
        <f t="shared" si="32"/>
        <v>9634706.9164921362</v>
      </c>
      <c r="I195">
        <f t="shared" si="33"/>
        <v>36507966.258246064</v>
      </c>
      <c r="J195" s="4">
        <f t="shared" si="34"/>
        <v>9975131.9353050832</v>
      </c>
      <c r="K195" s="4">
        <f t="shared" si="35"/>
        <v>35871585.339114711</v>
      </c>
      <c r="L195" s="4">
        <f t="shared" si="36"/>
        <v>340425.01881294698</v>
      </c>
      <c r="M195" s="9">
        <f t="shared" si="37"/>
        <v>0.59785975565191185</v>
      </c>
      <c r="N195" s="9">
        <f t="shared" si="38"/>
        <v>6.8085003762589399E-2</v>
      </c>
    </row>
    <row r="196" spans="1:14" x14ac:dyDescent="0.2">
      <c r="A196">
        <f t="shared" si="39"/>
        <v>160</v>
      </c>
      <c r="B196">
        <f t="shared" si="40"/>
        <v>7680</v>
      </c>
      <c r="C196" s="3">
        <f t="shared" si="29"/>
        <v>90.371242089800873</v>
      </c>
      <c r="D196" s="3">
        <f t="shared" si="41"/>
        <v>-182.77875791019909</v>
      </c>
      <c r="E196" s="3">
        <f t="shared" si="30"/>
        <v>157.51999457539293</v>
      </c>
      <c r="F196" s="3">
        <f t="shared" si="42"/>
        <v>-115.63000542460705</v>
      </c>
      <c r="G196" s="4">
        <f t="shared" si="31"/>
        <v>653503.32654645189</v>
      </c>
      <c r="H196" s="4">
        <f t="shared" si="32"/>
        <v>9651382.6028428525</v>
      </c>
      <c r="I196">
        <f t="shared" si="33"/>
        <v>36516304.101421423</v>
      </c>
      <c r="J196" s="4">
        <f t="shared" si="34"/>
        <v>9988829.8612371609</v>
      </c>
      <c r="K196" s="4">
        <f t="shared" si="35"/>
        <v>35862800.77487497</v>
      </c>
      <c r="L196" s="4">
        <f t="shared" si="36"/>
        <v>337447.25839430839</v>
      </c>
      <c r="M196" s="9">
        <f t="shared" si="37"/>
        <v>0.59771334624791617</v>
      </c>
      <c r="N196" s="9">
        <f t="shared" si="38"/>
        <v>6.7489451678861681E-2</v>
      </c>
    </row>
    <row r="197" spans="1:14" x14ac:dyDescent="0.2">
      <c r="A197">
        <f t="shared" si="39"/>
        <v>161</v>
      </c>
      <c r="B197">
        <f t="shared" si="40"/>
        <v>7728</v>
      </c>
      <c r="C197" s="3">
        <f t="shared" si="29"/>
        <v>90.968955436048788</v>
      </c>
      <c r="D197" s="3">
        <f t="shared" si="41"/>
        <v>-182.18104456395119</v>
      </c>
      <c r="E197" s="3">
        <f t="shared" si="30"/>
        <v>157.58748402707178</v>
      </c>
      <c r="F197" s="3">
        <f t="shared" si="42"/>
        <v>-115.5625159729282</v>
      </c>
      <c r="G197" s="4">
        <f t="shared" si="31"/>
        <v>670964.6326677351</v>
      </c>
      <c r="H197" s="4">
        <f t="shared" si="32"/>
        <v>9667933.7780302204</v>
      </c>
      <c r="I197">
        <f t="shared" si="33"/>
        <v>36524579.689015105</v>
      </c>
      <c r="J197" s="4">
        <f t="shared" si="34"/>
        <v>10002798.906134188</v>
      </c>
      <c r="K197" s="4">
        <f t="shared" si="35"/>
        <v>35853615.05634737</v>
      </c>
      <c r="L197" s="4">
        <f t="shared" si="36"/>
        <v>334865.12810396776</v>
      </c>
      <c r="M197" s="9">
        <f t="shared" si="37"/>
        <v>0.59756025093912279</v>
      </c>
      <c r="N197" s="9">
        <f t="shared" si="38"/>
        <v>6.6973025620793547E-2</v>
      </c>
    </row>
    <row r="198" spans="1:14" x14ac:dyDescent="0.2">
      <c r="A198">
        <f t="shared" si="39"/>
        <v>162</v>
      </c>
      <c r="B198">
        <f t="shared" si="40"/>
        <v>7776</v>
      </c>
      <c r="C198" s="3">
        <f t="shared" si="29"/>
        <v>91.566515686987913</v>
      </c>
      <c r="D198" s="3">
        <f t="shared" si="41"/>
        <v>-181.58348431301206</v>
      </c>
      <c r="E198" s="3">
        <f t="shared" si="30"/>
        <v>157.65445705269258</v>
      </c>
      <c r="F198" s="3">
        <f t="shared" si="42"/>
        <v>-115.4955429473074</v>
      </c>
      <c r="G198" s="4">
        <f t="shared" si="31"/>
        <v>688768.93538769486</v>
      </c>
      <c r="H198" s="4">
        <f t="shared" si="32"/>
        <v>9684379.3393702079</v>
      </c>
      <c r="I198">
        <f t="shared" si="33"/>
        <v>36532802.4696851</v>
      </c>
      <c r="J198" s="4">
        <f t="shared" si="34"/>
        <v>10017042.348310156</v>
      </c>
      <c r="K198" s="4">
        <f t="shared" si="35"/>
        <v>35844033.534297407</v>
      </c>
      <c r="L198" s="4">
        <f t="shared" si="36"/>
        <v>332663.00893994793</v>
      </c>
      <c r="M198" s="9">
        <f t="shared" si="37"/>
        <v>0.5974005589049568</v>
      </c>
      <c r="N198" s="9">
        <f t="shared" si="38"/>
        <v>6.6532601787989587E-2</v>
      </c>
    </row>
    <row r="199" spans="1:14" x14ac:dyDescent="0.2">
      <c r="A199">
        <f t="shared" si="39"/>
        <v>163</v>
      </c>
      <c r="B199">
        <f t="shared" si="40"/>
        <v>7824</v>
      </c>
      <c r="C199" s="3">
        <f t="shared" si="29"/>
        <v>92.163916245892864</v>
      </c>
      <c r="D199" s="3">
        <f t="shared" si="41"/>
        <v>-180.98608375410711</v>
      </c>
      <c r="E199" s="3">
        <f t="shared" si="30"/>
        <v>157.72098965448058</v>
      </c>
      <c r="F199" s="3">
        <f t="shared" si="42"/>
        <v>-115.4290103455194</v>
      </c>
      <c r="G199" s="4">
        <f t="shared" si="31"/>
        <v>706920.34283140965</v>
      </c>
      <c r="H199" s="4">
        <f t="shared" si="32"/>
        <v>9700737.5180039462</v>
      </c>
      <c r="I199">
        <f t="shared" si="33"/>
        <v>36540981.559001967</v>
      </c>
      <c r="J199" s="4">
        <f t="shared" si="34"/>
        <v>10031563.474265127</v>
      </c>
      <c r="K199" s="4">
        <f t="shared" si="35"/>
        <v>35834061.216170557</v>
      </c>
      <c r="L199" s="4">
        <f t="shared" si="36"/>
        <v>330825.95626118034</v>
      </c>
      <c r="M199" s="9">
        <f t="shared" si="37"/>
        <v>0.5972343536028426</v>
      </c>
      <c r="N199" s="9">
        <f t="shared" si="38"/>
        <v>6.6165191252236064E-2</v>
      </c>
    </row>
    <row r="200" spans="1:14" x14ac:dyDescent="0.2">
      <c r="A200">
        <f t="shared" si="39"/>
        <v>164</v>
      </c>
      <c r="B200">
        <f t="shared" si="40"/>
        <v>7872</v>
      </c>
      <c r="C200" s="3">
        <f t="shared" si="29"/>
        <v>92.761150599495707</v>
      </c>
      <c r="D200" s="3">
        <f t="shared" si="41"/>
        <v>-180.38884940050428</v>
      </c>
      <c r="E200" s="3">
        <f t="shared" si="30"/>
        <v>157.7871548457328</v>
      </c>
      <c r="F200" s="3">
        <f t="shared" si="42"/>
        <v>-115.36284515426718</v>
      </c>
      <c r="G200" s="4">
        <f t="shared" si="31"/>
        <v>725422.97286934569</v>
      </c>
      <c r="H200" s="4">
        <f t="shared" si="32"/>
        <v>9717025.9057429843</v>
      </c>
      <c r="I200">
        <f t="shared" si="33"/>
        <v>36549125.752871491</v>
      </c>
      <c r="J200" s="4">
        <f t="shared" si="34"/>
        <v>10046365.578295477</v>
      </c>
      <c r="K200" s="4">
        <f t="shared" si="35"/>
        <v>35823702.780002147</v>
      </c>
      <c r="L200" s="4">
        <f t="shared" si="36"/>
        <v>329339.67255249247</v>
      </c>
      <c r="M200" s="9">
        <f t="shared" si="37"/>
        <v>0.59706171300003574</v>
      </c>
      <c r="N200" s="9">
        <f t="shared" si="38"/>
        <v>6.5867934510498494E-2</v>
      </c>
    </row>
    <row r="201" spans="1:14" x14ac:dyDescent="0.2">
      <c r="A201">
        <f t="shared" si="39"/>
        <v>165</v>
      </c>
      <c r="B201">
        <f t="shared" si="40"/>
        <v>7920</v>
      </c>
      <c r="C201" s="3">
        <f t="shared" si="29"/>
        <v>93.358212312495738</v>
      </c>
      <c r="D201" s="3">
        <f t="shared" si="41"/>
        <v>-179.79178768750424</v>
      </c>
      <c r="E201" s="3">
        <f t="shared" si="30"/>
        <v>157.85302278024329</v>
      </c>
      <c r="F201" s="3">
        <f t="shared" si="42"/>
        <v>-115.29697721975668</v>
      </c>
      <c r="G201" s="4">
        <f t="shared" si="31"/>
        <v>744280.95262149954</v>
      </c>
      <c r="H201" s="4">
        <f t="shared" si="32"/>
        <v>9733261.4811566304</v>
      </c>
      <c r="I201">
        <f t="shared" si="33"/>
        <v>36557243.540578313</v>
      </c>
      <c r="J201" s="4">
        <f t="shared" si="34"/>
        <v>10061451.9620972</v>
      </c>
      <c r="K201" s="4">
        <f t="shared" si="35"/>
        <v>35812962.587956816</v>
      </c>
      <c r="L201" s="4">
        <f t="shared" si="36"/>
        <v>328190.48094056919</v>
      </c>
      <c r="M201" s="9">
        <f t="shared" si="37"/>
        <v>0.59688270979928026</v>
      </c>
      <c r="N201" s="9">
        <f t="shared" si="38"/>
        <v>6.5638096188113837E-2</v>
      </c>
    </row>
    <row r="202" spans="1:14" x14ac:dyDescent="0.2">
      <c r="A202">
        <f t="shared" si="39"/>
        <v>166</v>
      </c>
      <c r="B202">
        <f t="shared" si="40"/>
        <v>7968</v>
      </c>
      <c r="C202" s="3">
        <f t="shared" si="29"/>
        <v>93.955095022295012</v>
      </c>
      <c r="D202" s="3">
        <f t="shared" si="41"/>
        <v>-179.19490497770497</v>
      </c>
      <c r="E202" s="3">
        <f t="shared" si="30"/>
        <v>157.9186608764314</v>
      </c>
      <c r="F202" s="3">
        <f t="shared" si="42"/>
        <v>-115.23133912356857</v>
      </c>
      <c r="G202" s="4">
        <f t="shared" si="31"/>
        <v>763498.41795293987</v>
      </c>
      <c r="H202" s="4">
        <f t="shared" si="32"/>
        <v>9749460.6348891705</v>
      </c>
      <c r="I202">
        <f t="shared" si="33"/>
        <v>36565343.117444582</v>
      </c>
      <c r="J202" s="4">
        <f t="shared" si="34"/>
        <v>10076825.934362352</v>
      </c>
      <c r="K202" s="4">
        <f t="shared" si="35"/>
        <v>35801844.699491642</v>
      </c>
      <c r="L202" s="4">
        <f t="shared" si="36"/>
        <v>327365.29947318137</v>
      </c>
      <c r="M202" s="9">
        <f t="shared" si="37"/>
        <v>0.59669741165819401</v>
      </c>
      <c r="N202" s="9">
        <f t="shared" si="38"/>
        <v>6.5473059894636268E-2</v>
      </c>
    </row>
    <row r="203" spans="1:14" x14ac:dyDescent="0.2">
      <c r="A203">
        <f t="shared" si="39"/>
        <v>167</v>
      </c>
      <c r="B203">
        <f t="shared" si="40"/>
        <v>8016</v>
      </c>
      <c r="C203" s="3">
        <f t="shared" si="29"/>
        <v>94.55179243395321</v>
      </c>
      <c r="D203" s="3">
        <f t="shared" si="41"/>
        <v>-178.59820756604677</v>
      </c>
      <c r="E203" s="3">
        <f t="shared" si="30"/>
        <v>157.98413393632603</v>
      </c>
      <c r="F203" s="3">
        <f t="shared" si="42"/>
        <v>-115.16586606367395</v>
      </c>
      <c r="G203" s="4">
        <f t="shared" si="31"/>
        <v>783079.51296080835</v>
      </c>
      <c r="H203" s="4">
        <f t="shared" si="32"/>
        <v>9765639.1941993944</v>
      </c>
      <c r="I203">
        <f t="shared" si="33"/>
        <v>36573432.397099696</v>
      </c>
      <c r="J203" s="4">
        <f t="shared" si="34"/>
        <v>10092490.810368646</v>
      </c>
      <c r="K203" s="4">
        <f t="shared" si="35"/>
        <v>35790352.88413889</v>
      </c>
      <c r="L203" s="4">
        <f t="shared" si="36"/>
        <v>326851.6161692515</v>
      </c>
      <c r="M203" s="9">
        <f t="shared" si="37"/>
        <v>0.59650588140231486</v>
      </c>
      <c r="N203" s="9">
        <f t="shared" si="38"/>
        <v>6.5370323233850294E-2</v>
      </c>
    </row>
    <row r="204" spans="1:14" x14ac:dyDescent="0.2">
      <c r="A204">
        <f t="shared" si="39"/>
        <v>168</v>
      </c>
      <c r="B204">
        <f t="shared" si="40"/>
        <v>8064</v>
      </c>
      <c r="C204" s="3">
        <f t="shared" si="29"/>
        <v>95.148298315355518</v>
      </c>
      <c r="D204" s="3">
        <f t="shared" si="41"/>
        <v>-178.00170168464444</v>
      </c>
      <c r="E204" s="3">
        <f t="shared" si="30"/>
        <v>158.04950425955988</v>
      </c>
      <c r="F204" s="3">
        <f t="shared" si="42"/>
        <v>-115.1004957404401</v>
      </c>
      <c r="G204" s="4">
        <f t="shared" si="31"/>
        <v>803028.38945282868</v>
      </c>
      <c r="H204" s="4">
        <f t="shared" si="32"/>
        <v>9781812.4467189573</v>
      </c>
      <c r="I204">
        <f t="shared" si="33"/>
        <v>36581519.023359478</v>
      </c>
      <c r="J204" s="4">
        <f t="shared" si="34"/>
        <v>10108449.911562262</v>
      </c>
      <c r="K204" s="4">
        <f t="shared" si="35"/>
        <v>35778490.633906648</v>
      </c>
      <c r="L204" s="4">
        <f t="shared" si="36"/>
        <v>326637.46484330483</v>
      </c>
      <c r="M204" s="9">
        <f t="shared" si="37"/>
        <v>0.59630817723177743</v>
      </c>
      <c r="N204" s="9">
        <f t="shared" si="38"/>
        <v>6.5327492968660972E-2</v>
      </c>
    </row>
    <row r="205" spans="1:14" x14ac:dyDescent="0.2">
      <c r="A205">
        <f t="shared" si="39"/>
        <v>169</v>
      </c>
      <c r="B205">
        <f t="shared" si="40"/>
        <v>8112</v>
      </c>
      <c r="C205" s="3">
        <f t="shared" si="29"/>
        <v>95.744606492587295</v>
      </c>
      <c r="D205" s="3">
        <f t="shared" si="41"/>
        <v>-177.40539350741267</v>
      </c>
      <c r="E205" s="3">
        <f t="shared" si="30"/>
        <v>158.11483175252854</v>
      </c>
      <c r="F205" s="3">
        <f t="shared" si="42"/>
        <v>-115.03516824747143</v>
      </c>
      <c r="G205" s="4">
        <f t="shared" si="31"/>
        <v>823349.20641739783</v>
      </c>
      <c r="H205" s="4">
        <f t="shared" si="32"/>
        <v>9797995.1634297017</v>
      </c>
      <c r="I205">
        <f t="shared" si="33"/>
        <v>36589610.381714851</v>
      </c>
      <c r="J205" s="4">
        <f t="shared" si="34"/>
        <v>10124706.565133918</v>
      </c>
      <c r="K205" s="4">
        <f t="shared" si="35"/>
        <v>35766261.175297454</v>
      </c>
      <c r="L205" s="4">
        <f t="shared" si="36"/>
        <v>326711.40170421638</v>
      </c>
      <c r="M205" s="9">
        <f t="shared" si="37"/>
        <v>0.59610435292162423</v>
      </c>
      <c r="N205" s="9">
        <f t="shared" si="38"/>
        <v>6.5342280340843273E-2</v>
      </c>
    </row>
    <row r="206" spans="1:14" x14ac:dyDescent="0.2">
      <c r="A206">
        <f t="shared" si="39"/>
        <v>170</v>
      </c>
      <c r="B206">
        <f t="shared" si="40"/>
        <v>8160</v>
      </c>
      <c r="C206" s="3">
        <f t="shared" si="29"/>
        <v>96.340710845508923</v>
      </c>
      <c r="D206" s="3">
        <f t="shared" si="41"/>
        <v>-176.80928915449107</v>
      </c>
      <c r="E206" s="3">
        <f t="shared" si="30"/>
        <v>158.18017403286939</v>
      </c>
      <c r="F206" s="3">
        <f t="shared" si="42"/>
        <v>-114.96982596713059</v>
      </c>
      <c r="G206" s="4">
        <f t="shared" si="31"/>
        <v>844046.1294853104</v>
      </c>
      <c r="H206" s="4">
        <f t="shared" si="32"/>
        <v>9814201.6208631545</v>
      </c>
      <c r="I206">
        <f t="shared" si="33"/>
        <v>36597713.610431574</v>
      </c>
      <c r="J206" s="4">
        <f t="shared" si="34"/>
        <v>10141264.103588248</v>
      </c>
      <c r="K206" s="4">
        <f t="shared" si="35"/>
        <v>35753667.480946265</v>
      </c>
      <c r="L206" s="4">
        <f t="shared" si="36"/>
        <v>327062.48272509314</v>
      </c>
      <c r="M206" s="9">
        <f t="shared" si="37"/>
        <v>0.59589445801577112</v>
      </c>
      <c r="N206" s="9">
        <f t="shared" si="38"/>
        <v>6.5412496545018628E-2</v>
      </c>
    </row>
    <row r="207" spans="1:14" x14ac:dyDescent="0.2">
      <c r="A207">
        <f t="shared" si="39"/>
        <v>171</v>
      </c>
      <c r="B207">
        <f t="shared" si="40"/>
        <v>8208</v>
      </c>
      <c r="C207" s="3">
        <f t="shared" si="29"/>
        <v>96.936605303524701</v>
      </c>
      <c r="D207" s="3">
        <f t="shared" si="41"/>
        <v>-176.21339469647529</v>
      </c>
      <c r="E207" s="3">
        <f t="shared" si="30"/>
        <v>158.2455865294144</v>
      </c>
      <c r="F207" s="3">
        <f t="shared" si="42"/>
        <v>-114.90441347058558</v>
      </c>
      <c r="G207" s="4">
        <f t="shared" si="31"/>
        <v>865123.33038318984</v>
      </c>
      <c r="H207" s="4">
        <f t="shared" si="32"/>
        <v>9830445.6225282904</v>
      </c>
      <c r="I207">
        <f t="shared" si="33"/>
        <v>36605835.611264139</v>
      </c>
      <c r="J207" s="4">
        <f t="shared" si="34"/>
        <v>10158125.86430655</v>
      </c>
      <c r="K207" s="4">
        <f t="shared" si="35"/>
        <v>35740712.28088095</v>
      </c>
      <c r="L207" s="4">
        <f t="shared" si="36"/>
        <v>327680.2417782601</v>
      </c>
      <c r="M207" s="9">
        <f t="shared" si="37"/>
        <v>0.59567853801468251</v>
      </c>
      <c r="N207" s="9">
        <f t="shared" si="38"/>
        <v>6.5536048355652021E-2</v>
      </c>
    </row>
    <row r="208" spans="1:14" x14ac:dyDescent="0.2">
      <c r="A208">
        <f t="shared" si="39"/>
        <v>172</v>
      </c>
      <c r="B208">
        <f t="shared" si="40"/>
        <v>8256</v>
      </c>
      <c r="C208" s="3">
        <f t="shared" si="29"/>
        <v>97.532283841539382</v>
      </c>
      <c r="D208" s="3">
        <f t="shared" si="41"/>
        <v>-175.61771615846061</v>
      </c>
      <c r="E208" s="3">
        <f t="shared" si="30"/>
        <v>158.31112257777005</v>
      </c>
      <c r="F208" s="3">
        <f t="shared" si="42"/>
        <v>-114.83887742222993</v>
      </c>
      <c r="G208" s="4">
        <f t="shared" si="31"/>
        <v>886584.98637869034</v>
      </c>
      <c r="H208" s="4">
        <f t="shared" si="32"/>
        <v>9846740.5195758659</v>
      </c>
      <c r="I208">
        <f t="shared" si="33"/>
        <v>36613983.059787929</v>
      </c>
      <c r="J208" s="4">
        <f t="shared" si="34"/>
        <v>10175295.189102951</v>
      </c>
      <c r="K208" s="4">
        <f t="shared" si="35"/>
        <v>35727398.073409237</v>
      </c>
      <c r="L208" s="4">
        <f t="shared" si="36"/>
        <v>328554.6695270855</v>
      </c>
      <c r="M208" s="9">
        <f t="shared" si="37"/>
        <v>0.59545663455682063</v>
      </c>
      <c r="N208" s="9">
        <f t="shared" si="38"/>
        <v>6.5710933905417102E-2</v>
      </c>
    </row>
    <row r="209" spans="1:14" x14ac:dyDescent="0.2">
      <c r="A209">
        <f t="shared" si="39"/>
        <v>173</v>
      </c>
      <c r="B209">
        <f t="shared" si="40"/>
        <v>8304</v>
      </c>
      <c r="C209" s="3">
        <f t="shared" si="29"/>
        <v>98.127740476096207</v>
      </c>
      <c r="D209" s="3">
        <f t="shared" si="41"/>
        <v>-175.02225952390376</v>
      </c>
      <c r="E209" s="3">
        <f t="shared" si="30"/>
        <v>158.37683351167547</v>
      </c>
      <c r="F209" s="3">
        <f t="shared" si="42"/>
        <v>-114.77316648832451</v>
      </c>
      <c r="G209" s="4">
        <f t="shared" si="31"/>
        <v>908435.27971754619</v>
      </c>
      <c r="H209" s="4">
        <f t="shared" si="32"/>
        <v>9863099.2307097372</v>
      </c>
      <c r="I209">
        <f t="shared" si="33"/>
        <v>36622162.415354863</v>
      </c>
      <c r="J209" s="4">
        <f t="shared" si="34"/>
        <v>10192775.423774036</v>
      </c>
      <c r="K209" s="4">
        <f t="shared" si="35"/>
        <v>35713727.135637313</v>
      </c>
      <c r="L209" s="4">
        <f t="shared" si="36"/>
        <v>329676.19306429848</v>
      </c>
      <c r="M209" s="9">
        <f t="shared" si="37"/>
        <v>0.5952287855939552</v>
      </c>
      <c r="N209" s="9">
        <f t="shared" si="38"/>
        <v>6.5935238612859701E-2</v>
      </c>
    </row>
    <row r="210" spans="1:14" x14ac:dyDescent="0.2">
      <c r="A210">
        <f t="shared" si="39"/>
        <v>174</v>
      </c>
      <c r="B210">
        <f t="shared" si="40"/>
        <v>8352</v>
      </c>
      <c r="C210" s="3">
        <f t="shared" si="29"/>
        <v>98.722969261690167</v>
      </c>
      <c r="D210" s="3">
        <f t="shared" si="41"/>
        <v>-174.42703073830981</v>
      </c>
      <c r="E210" s="3">
        <f t="shared" si="30"/>
        <v>158.44276875028834</v>
      </c>
      <c r="F210" s="3">
        <f t="shared" si="42"/>
        <v>-114.70723124971164</v>
      </c>
      <c r="G210" s="4">
        <f t="shared" si="31"/>
        <v>930678.39705253229</v>
      </c>
      <c r="H210" s="4">
        <f t="shared" si="32"/>
        <v>9879534.2613574192</v>
      </c>
      <c r="I210">
        <f t="shared" si="33"/>
        <v>36630379.93067871</v>
      </c>
      <c r="J210" s="4">
        <f t="shared" si="34"/>
        <v>10210569.917642025</v>
      </c>
      <c r="K210" s="4">
        <f t="shared" si="35"/>
        <v>35699701.533626176</v>
      </c>
      <c r="L210" s="4">
        <f t="shared" si="36"/>
        <v>331035.65628460608</v>
      </c>
      <c r="M210" s="9">
        <f t="shared" si="37"/>
        <v>0.59499502556043626</v>
      </c>
      <c r="N210" s="9">
        <f t="shared" si="38"/>
        <v>6.6207131256921223E-2</v>
      </c>
    </row>
    <row r="211" spans="1:14" x14ac:dyDescent="0.2">
      <c r="A211">
        <f t="shared" si="39"/>
        <v>175</v>
      </c>
      <c r="B211">
        <f t="shared" si="40"/>
        <v>8400</v>
      </c>
      <c r="C211" s="3">
        <f t="shared" si="29"/>
        <v>99.317964287250604</v>
      </c>
      <c r="D211" s="3">
        <f t="shared" si="41"/>
        <v>-173.83203571274936</v>
      </c>
      <c r="E211" s="3">
        <f t="shared" si="30"/>
        <v>158.50897588154527</v>
      </c>
      <c r="F211" s="3">
        <f t="shared" si="42"/>
        <v>-114.64102411845471</v>
      </c>
      <c r="G211" s="4">
        <f t="shared" si="31"/>
        <v>953318.52886441792</v>
      </c>
      <c r="H211" s="4">
        <f t="shared" si="32"/>
        <v>9896057.7221133597</v>
      </c>
      <c r="I211">
        <f t="shared" si="33"/>
        <v>36638641.661056675</v>
      </c>
      <c r="J211" s="4">
        <f t="shared" si="34"/>
        <v>10228682.023091534</v>
      </c>
      <c r="K211" s="4">
        <f t="shared" si="35"/>
        <v>35685323.132192254</v>
      </c>
      <c r="L211" s="4">
        <f t="shared" si="36"/>
        <v>332624.30097817443</v>
      </c>
      <c r="M211" s="9">
        <f t="shared" si="37"/>
        <v>0.59475538553653762</v>
      </c>
      <c r="N211" s="9">
        <f t="shared" si="38"/>
        <v>6.6524860195634888E-2</v>
      </c>
    </row>
    <row r="212" spans="1:14" x14ac:dyDescent="0.2">
      <c r="A212">
        <f t="shared" si="39"/>
        <v>176</v>
      </c>
      <c r="B212">
        <f t="shared" si="40"/>
        <v>8448</v>
      </c>
      <c r="C212" s="3">
        <f t="shared" si="29"/>
        <v>99.912719672787148</v>
      </c>
      <c r="D212" s="3">
        <f t="shared" si="41"/>
        <v>-173.23728032721283</v>
      </c>
      <c r="E212" s="3">
        <f t="shared" si="30"/>
        <v>158.57550074174091</v>
      </c>
      <c r="F212" s="3">
        <f t="shared" si="42"/>
        <v>-114.57449925825907</v>
      </c>
      <c r="G212" s="4">
        <f t="shared" si="31"/>
        <v>976359.86887499259</v>
      </c>
      <c r="H212" s="4">
        <f t="shared" si="32"/>
        <v>9912681.3464698959</v>
      </c>
      <c r="I212">
        <f t="shared" si="33"/>
        <v>36646953.473234944</v>
      </c>
      <c r="J212" s="4">
        <f t="shared" si="34"/>
        <v>10247115.095099993</v>
      </c>
      <c r="K212" s="4">
        <f t="shared" si="35"/>
        <v>35670593.604359955</v>
      </c>
      <c r="L212" s="4">
        <f t="shared" si="36"/>
        <v>334433.74863009714</v>
      </c>
      <c r="M212" s="9">
        <f t="shared" si="37"/>
        <v>0.59450989340599925</v>
      </c>
      <c r="N212" s="9">
        <f t="shared" si="38"/>
        <v>6.688674972601942E-2</v>
      </c>
    </row>
    <row r="213" spans="1:14" x14ac:dyDescent="0.2">
      <c r="A213">
        <f t="shared" si="39"/>
        <v>177</v>
      </c>
      <c r="B213">
        <f t="shared" si="40"/>
        <v>8496</v>
      </c>
      <c r="C213" s="3">
        <f t="shared" si="29"/>
        <v>100.50722956619315</v>
      </c>
      <c r="D213" s="3">
        <f t="shared" si="41"/>
        <v>-172.64277043380685</v>
      </c>
      <c r="E213" s="3">
        <f t="shared" si="30"/>
        <v>158.64238749146693</v>
      </c>
      <c r="F213" s="3">
        <f t="shared" si="42"/>
        <v>-114.50761250853304</v>
      </c>
      <c r="G213" s="4">
        <f t="shared" si="31"/>
        <v>999806.61345223547</v>
      </c>
      <c r="H213" s="4">
        <f t="shared" si="32"/>
        <v>9929416.5078516938</v>
      </c>
      <c r="I213">
        <f t="shared" si="33"/>
        <v>36655321.053925842</v>
      </c>
      <c r="J213" s="4">
        <f t="shared" si="34"/>
        <v>10265872.490761787</v>
      </c>
      <c r="K213" s="4">
        <f t="shared" si="35"/>
        <v>35655514.440473609</v>
      </c>
      <c r="L213" s="4">
        <f t="shared" si="36"/>
        <v>336455.98291009292</v>
      </c>
      <c r="M213" s="9">
        <f t="shared" si="37"/>
        <v>0.5942585740078935</v>
      </c>
      <c r="N213" s="9">
        <f t="shared" si="38"/>
        <v>6.7291196582018584E-2</v>
      </c>
    </row>
    <row r="214" spans="1:14" x14ac:dyDescent="0.2">
      <c r="A214">
        <f t="shared" si="39"/>
        <v>178</v>
      </c>
      <c r="B214">
        <f t="shared" si="40"/>
        <v>8544</v>
      </c>
      <c r="C214" s="3">
        <f t="shared" si="29"/>
        <v>101.10148814020104</v>
      </c>
      <c r="D214" s="3">
        <f t="shared" si="41"/>
        <v>-172.04851185979894</v>
      </c>
      <c r="E214" s="3">
        <f t="shared" si="30"/>
        <v>158.70967868804894</v>
      </c>
      <c r="F214" s="3">
        <f t="shared" si="42"/>
        <v>-114.44032131195104</v>
      </c>
      <c r="G214" s="4">
        <f t="shared" si="31"/>
        <v>1023662.9610077216</v>
      </c>
      <c r="H214" s="4">
        <f t="shared" si="32"/>
        <v>9946274.2359702587</v>
      </c>
      <c r="I214">
        <f t="shared" si="33"/>
        <v>36663749.917985126</v>
      </c>
      <c r="J214" s="4">
        <f t="shared" si="34"/>
        <v>10284957.568806177</v>
      </c>
      <c r="K214" s="4">
        <f t="shared" si="35"/>
        <v>35640086.956977405</v>
      </c>
      <c r="L214" s="4">
        <f t="shared" si="36"/>
        <v>338683.33283591829</v>
      </c>
      <c r="M214" s="9">
        <f t="shared" si="37"/>
        <v>0.59400144928295673</v>
      </c>
      <c r="N214" s="9">
        <f t="shared" si="38"/>
        <v>6.7736666567183662E-2</v>
      </c>
    </row>
    <row r="215" spans="1:14" x14ac:dyDescent="0.2">
      <c r="A215">
        <f t="shared" si="39"/>
        <v>179</v>
      </c>
      <c r="B215">
        <f t="shared" si="40"/>
        <v>8592</v>
      </c>
      <c r="C215" s="3">
        <f t="shared" si="29"/>
        <v>101.695489589484</v>
      </c>
      <c r="D215" s="3">
        <f t="shared" si="41"/>
        <v>-171.45451041051598</v>
      </c>
      <c r="E215" s="3">
        <f t="shared" si="30"/>
        <v>158.77741535461612</v>
      </c>
      <c r="F215" s="3">
        <f t="shared" si="42"/>
        <v>-114.37258464538385</v>
      </c>
      <c r="G215" s="4">
        <f t="shared" si="31"/>
        <v>1047933.1113863433</v>
      </c>
      <c r="H215" s="4">
        <f t="shared" si="32"/>
        <v>9963265.2325159535</v>
      </c>
      <c r="I215">
        <f t="shared" si="33"/>
        <v>36672245.416257977</v>
      </c>
      <c r="J215" s="4">
        <f t="shared" si="34"/>
        <v>10304373.689109074</v>
      </c>
      <c r="K215" s="4">
        <f t="shared" si="35"/>
        <v>35624312.304871634</v>
      </c>
      <c r="L215" s="4">
        <f t="shared" si="36"/>
        <v>341108.45659312047</v>
      </c>
      <c r="M215" s="9">
        <f t="shared" si="37"/>
        <v>0.59373853841452717</v>
      </c>
      <c r="N215" s="9">
        <f t="shared" si="38"/>
        <v>6.82216913186241E-2</v>
      </c>
    </row>
    <row r="216" spans="1:14" x14ac:dyDescent="0.2">
      <c r="A216">
        <f t="shared" si="39"/>
        <v>180</v>
      </c>
      <c r="B216">
        <f t="shared" si="40"/>
        <v>8640</v>
      </c>
      <c r="C216" s="3">
        <f t="shared" si="29"/>
        <v>102.28922812789853</v>
      </c>
      <c r="D216" s="3">
        <f t="shared" si="41"/>
        <v>-170.86077187210145</v>
      </c>
      <c r="E216" s="3">
        <f t="shared" si="30"/>
        <v>158.84563704593475</v>
      </c>
      <c r="F216" s="3">
        <f t="shared" si="42"/>
        <v>-114.30436295406523</v>
      </c>
      <c r="G216" s="4">
        <f t="shared" si="31"/>
        <v>1072621.2652484353</v>
      </c>
      <c r="H216" s="4">
        <f t="shared" si="32"/>
        <v>9980399.8862051126</v>
      </c>
      <c r="I216">
        <f t="shared" si="33"/>
        <v>36680812.743102551</v>
      </c>
      <c r="J216" s="4">
        <f t="shared" si="34"/>
        <v>10324124.212198747</v>
      </c>
      <c r="K216" s="4">
        <f t="shared" si="35"/>
        <v>35608191.477854118</v>
      </c>
      <c r="L216" s="4">
        <f t="shared" si="36"/>
        <v>343724.32599363476</v>
      </c>
      <c r="M216" s="9">
        <f t="shared" si="37"/>
        <v>0.59346985796423535</v>
      </c>
      <c r="N216" s="9">
        <f t="shared" si="38"/>
        <v>6.8744865198726954E-2</v>
      </c>
    </row>
    <row r="217" spans="1:14" x14ac:dyDescent="0.2">
      <c r="A217">
        <f t="shared" si="39"/>
        <v>181</v>
      </c>
      <c r="B217">
        <f t="shared" si="40"/>
        <v>8688</v>
      </c>
      <c r="C217" s="3">
        <f t="shared" si="29"/>
        <v>102.88269798586276</v>
      </c>
      <c r="D217" s="3">
        <f t="shared" si="41"/>
        <v>-170.26730201413721</v>
      </c>
      <c r="E217" s="3">
        <f t="shared" si="30"/>
        <v>158.91438191113349</v>
      </c>
      <c r="F217" s="3">
        <f t="shared" si="42"/>
        <v>-114.23561808886649</v>
      </c>
      <c r="G217" s="4">
        <f t="shared" si="31"/>
        <v>1097731.6234443947</v>
      </c>
      <c r="H217" s="4">
        <f t="shared" si="32"/>
        <v>9997688.2872005124</v>
      </c>
      <c r="I217">
        <f t="shared" si="33"/>
        <v>36689456.943600252</v>
      </c>
      <c r="J217" s="4">
        <f t="shared" si="34"/>
        <v>10344212.498755515</v>
      </c>
      <c r="K217" s="4">
        <f t="shared" si="35"/>
        <v>35591725.320155859</v>
      </c>
      <c r="L217" s="4">
        <f t="shared" si="36"/>
        <v>346524.21155500226</v>
      </c>
      <c r="M217" s="9">
        <f t="shared" si="37"/>
        <v>0.59319542200259767</v>
      </c>
      <c r="N217" s="9">
        <f t="shared" si="38"/>
        <v>6.9304842311000453E-2</v>
      </c>
    </row>
    <row r="218" spans="1:14" x14ac:dyDescent="0.2">
      <c r="A218">
        <f t="shared" si="39"/>
        <v>182</v>
      </c>
      <c r="B218">
        <f t="shared" si="40"/>
        <v>8736</v>
      </c>
      <c r="C218" s="3">
        <f t="shared" si="29"/>
        <v>103.47589340786536</v>
      </c>
      <c r="D218" s="3">
        <f t="shared" si="41"/>
        <v>-169.67410659213462</v>
      </c>
      <c r="E218" s="3">
        <f t="shared" si="30"/>
        <v>158.98368675344449</v>
      </c>
      <c r="F218" s="3">
        <f t="shared" si="42"/>
        <v>-114.16631324655549</v>
      </c>
      <c r="G218" s="4">
        <f t="shared" si="31"/>
        <v>1123268.386381889</v>
      </c>
      <c r="H218" s="4">
        <f t="shared" si="32"/>
        <v>10015140.24092342</v>
      </c>
      <c r="I218">
        <f t="shared" si="33"/>
        <v>36698182.920461707</v>
      </c>
      <c r="J218" s="4">
        <f t="shared" si="34"/>
        <v>10364641.90910551</v>
      </c>
      <c r="K218" s="4">
        <f t="shared" si="35"/>
        <v>35574914.53407982</v>
      </c>
      <c r="L218" s="4">
        <f t="shared" si="36"/>
        <v>349501.66818208992</v>
      </c>
      <c r="M218" s="9">
        <f t="shared" si="37"/>
        <v>0.59291524223466363</v>
      </c>
      <c r="N218" s="9">
        <f t="shared" si="38"/>
        <v>6.9900333636417983E-2</v>
      </c>
    </row>
    <row r="219" spans="1:14" x14ac:dyDescent="0.2">
      <c r="A219">
        <f t="shared" si="39"/>
        <v>183</v>
      </c>
      <c r="B219">
        <f t="shared" si="40"/>
        <v>8784</v>
      </c>
      <c r="C219" s="3">
        <f t="shared" si="29"/>
        <v>104.06880865010002</v>
      </c>
      <c r="D219" s="3">
        <f t="shared" si="41"/>
        <v>-169.08119134989994</v>
      </c>
      <c r="E219" s="3">
        <f t="shared" si="30"/>
        <v>159.0535870870809</v>
      </c>
      <c r="F219" s="3">
        <f t="shared" si="42"/>
        <v>-114.09641291291908</v>
      </c>
      <c r="G219" s="4">
        <f t="shared" si="31"/>
        <v>1149235.7533857455</v>
      </c>
      <c r="H219" s="4">
        <f t="shared" si="32"/>
        <v>10032765.281275708</v>
      </c>
      <c r="I219">
        <f t="shared" si="33"/>
        <v>36706995.440637849</v>
      </c>
      <c r="J219" s="4">
        <f t="shared" si="34"/>
        <v>10385415.802708596</v>
      </c>
      <c r="K219" s="4">
        <f t="shared" si="35"/>
        <v>35557759.687252104</v>
      </c>
      <c r="L219" s="4">
        <f t="shared" si="36"/>
        <v>352650.52143288776</v>
      </c>
      <c r="M219" s="9">
        <f t="shared" si="37"/>
        <v>0.59262932812086844</v>
      </c>
      <c r="N219" s="9">
        <f t="shared" si="38"/>
        <v>7.053010428657755E-2</v>
      </c>
    </row>
    <row r="220" spans="1:14" x14ac:dyDescent="0.2">
      <c r="A220">
        <f t="shared" si="39"/>
        <v>184</v>
      </c>
      <c r="B220">
        <f t="shared" si="40"/>
        <v>8832</v>
      </c>
      <c r="C220" s="3">
        <f t="shared" si="29"/>
        <v>104.66143797822089</v>
      </c>
      <c r="D220" s="3">
        <f t="shared" si="41"/>
        <v>-168.4885620217791</v>
      </c>
      <c r="E220" s="3">
        <f t="shared" si="30"/>
        <v>159.12411719136747</v>
      </c>
      <c r="F220" s="3">
        <f t="shared" si="42"/>
        <v>-114.0258828086325</v>
      </c>
      <c r="G220" s="4">
        <f t="shared" si="31"/>
        <v>1175637.9220506188</v>
      </c>
      <c r="H220" s="4">
        <f t="shared" si="32"/>
        <v>10050572.683290465</v>
      </c>
      <c r="I220">
        <f t="shared" si="33"/>
        <v>36715899.14164523</v>
      </c>
      <c r="J220" s="4">
        <f t="shared" si="34"/>
        <v>10406537.537640493</v>
      </c>
      <c r="K220" s="4">
        <f t="shared" si="35"/>
        <v>35540261.219594613</v>
      </c>
      <c r="L220" s="4">
        <f t="shared" si="36"/>
        <v>355964.85435002856</v>
      </c>
      <c r="M220" s="9">
        <f t="shared" si="37"/>
        <v>0.59233768699324352</v>
      </c>
      <c r="N220" s="9">
        <f t="shared" si="38"/>
        <v>7.1192970870005715E-2</v>
      </c>
    </row>
    <row r="221" spans="1:14" x14ac:dyDescent="0.2">
      <c r="A221">
        <f t="shared" si="39"/>
        <v>185</v>
      </c>
      <c r="B221">
        <f t="shared" si="40"/>
        <v>8880</v>
      </c>
      <c r="C221" s="3">
        <f t="shared" si="29"/>
        <v>105.25377566521414</v>
      </c>
      <c r="D221" s="3">
        <f t="shared" si="41"/>
        <v>-167.89622433478584</v>
      </c>
      <c r="E221" s="3">
        <f t="shared" si="30"/>
        <v>159.19531016223749</v>
      </c>
      <c r="F221" s="3">
        <f t="shared" si="42"/>
        <v>-113.95468983776249</v>
      </c>
      <c r="G221" s="4">
        <f t="shared" si="31"/>
        <v>1202479.0875865465</v>
      </c>
      <c r="H221" s="4">
        <f t="shared" si="32"/>
        <v>10068571.475229535</v>
      </c>
      <c r="I221">
        <f t="shared" si="33"/>
        <v>36724898.537614763</v>
      </c>
      <c r="J221" s="4">
        <f t="shared" si="34"/>
        <v>10428010.470069237</v>
      </c>
      <c r="K221" s="4">
        <f t="shared" si="35"/>
        <v>35522419.450028218</v>
      </c>
      <c r="L221" s="4">
        <f t="shared" si="36"/>
        <v>359438.9948397018</v>
      </c>
      <c r="M221" s="9">
        <f t="shared" si="37"/>
        <v>0.59204032416713692</v>
      </c>
      <c r="N221" s="9">
        <f t="shared" si="38"/>
        <v>7.1887798967940356E-2</v>
      </c>
    </row>
    <row r="222" spans="1:14" x14ac:dyDescent="0.2">
      <c r="A222">
        <f t="shared" si="39"/>
        <v>186</v>
      </c>
      <c r="B222">
        <f t="shared" si="40"/>
        <v>8928</v>
      </c>
      <c r="C222" s="3">
        <f t="shared" si="29"/>
        <v>105.84581598938128</v>
      </c>
      <c r="D222" s="3">
        <f t="shared" si="41"/>
        <v>-167.30418401061871</v>
      </c>
      <c r="E222" s="3">
        <f t="shared" si="30"/>
        <v>159.26719796120543</v>
      </c>
      <c r="F222" s="3">
        <f t="shared" si="42"/>
        <v>-113.88280203879455</v>
      </c>
      <c r="G222" s="4">
        <f t="shared" si="31"/>
        <v>1229763.4421574788</v>
      </c>
      <c r="H222" s="4">
        <f t="shared" si="32"/>
        <v>10086770.450146161</v>
      </c>
      <c r="I222">
        <f t="shared" si="33"/>
        <v>36733998.025073081</v>
      </c>
      <c r="J222" s="4">
        <f t="shared" si="34"/>
        <v>10449837.953725982</v>
      </c>
      <c r="K222" s="4">
        <f t="shared" si="35"/>
        <v>35504234.582915604</v>
      </c>
      <c r="L222" s="4">
        <f t="shared" si="36"/>
        <v>363067.50357982144</v>
      </c>
      <c r="M222" s="9">
        <f t="shared" si="37"/>
        <v>0.59173724304859343</v>
      </c>
      <c r="N222" s="9">
        <f t="shared" si="38"/>
        <v>7.2613500715964285E-2</v>
      </c>
    </row>
    <row r="223" spans="1:14" x14ac:dyDescent="0.2">
      <c r="A223">
        <f t="shared" si="39"/>
        <v>187</v>
      </c>
      <c r="B223">
        <f t="shared" si="40"/>
        <v>8976</v>
      </c>
      <c r="C223" s="3">
        <f t="shared" si="29"/>
        <v>106.43755323242988</v>
      </c>
      <c r="D223" s="3">
        <f t="shared" si="41"/>
        <v>-166.7124467675701</v>
      </c>
      <c r="E223" s="3">
        <f t="shared" si="30"/>
        <v>159.33981146192139</v>
      </c>
      <c r="F223" s="3">
        <f t="shared" si="42"/>
        <v>-113.81018853807859</v>
      </c>
      <c r="G223" s="4">
        <f t="shared" si="31"/>
        <v>1257495.1742129039</v>
      </c>
      <c r="H223" s="4">
        <f t="shared" si="32"/>
        <v>10105178.176930957</v>
      </c>
      <c r="I223">
        <f t="shared" si="33"/>
        <v>36743201.888465479</v>
      </c>
      <c r="J223" s="4">
        <f t="shared" si="34"/>
        <v>10472023.339370321</v>
      </c>
      <c r="K223" s="4">
        <f t="shared" si="35"/>
        <v>35485706.714252576</v>
      </c>
      <c r="L223" s="4">
        <f t="shared" si="36"/>
        <v>366845.16243936494</v>
      </c>
      <c r="M223" s="9">
        <f t="shared" si="37"/>
        <v>0.5914284452375429</v>
      </c>
      <c r="N223" s="9">
        <f t="shared" si="38"/>
        <v>7.3369032487872993E-2</v>
      </c>
    </row>
    <row r="224" spans="1:14" x14ac:dyDescent="0.2">
      <c r="A224">
        <f t="shared" si="39"/>
        <v>188</v>
      </c>
      <c r="B224">
        <f t="shared" si="40"/>
        <v>9024</v>
      </c>
      <c r="C224" s="3">
        <f t="shared" si="29"/>
        <v>107.02898167766742</v>
      </c>
      <c r="D224" s="3">
        <f t="shared" si="41"/>
        <v>-166.12101832233256</v>
      </c>
      <c r="E224" s="3">
        <f t="shared" si="30"/>
        <v>159.41318049440926</v>
      </c>
      <c r="F224" s="3">
        <f t="shared" si="42"/>
        <v>-113.73681950559072</v>
      </c>
      <c r="G224" s="4">
        <f t="shared" si="31"/>
        <v>1285678.4678126746</v>
      </c>
      <c r="H224" s="4">
        <f t="shared" si="32"/>
        <v>10123803.010858828</v>
      </c>
      <c r="I224">
        <f t="shared" si="33"/>
        <v>36752514.305429414</v>
      </c>
      <c r="J224" s="4">
        <f t="shared" si="34"/>
        <v>10494569.97425014</v>
      </c>
      <c r="K224" s="4">
        <f t="shared" si="35"/>
        <v>35466835.837616742</v>
      </c>
      <c r="L224" s="4">
        <f t="shared" si="36"/>
        <v>370766.96339131147</v>
      </c>
      <c r="M224" s="9">
        <f t="shared" si="37"/>
        <v>0.59111393062694573</v>
      </c>
      <c r="N224" s="9">
        <f t="shared" si="38"/>
        <v>7.4153392678262292E-2</v>
      </c>
    </row>
    <row r="225" spans="1:14" x14ac:dyDescent="0.2">
      <c r="A225">
        <f t="shared" si="39"/>
        <v>189</v>
      </c>
      <c r="B225">
        <f t="shared" si="40"/>
        <v>9072</v>
      </c>
      <c r="C225" s="3">
        <f t="shared" si="29"/>
        <v>107.62009560829436</v>
      </c>
      <c r="D225" s="3">
        <f t="shared" si="41"/>
        <v>-165.5299043917056</v>
      </c>
      <c r="E225" s="3">
        <f t="shared" si="30"/>
        <v>159.48733388708752</v>
      </c>
      <c r="F225" s="3">
        <f t="shared" si="42"/>
        <v>-113.66266611291246</v>
      </c>
      <c r="G225" s="4">
        <f t="shared" si="31"/>
        <v>1314317.5019451391</v>
      </c>
      <c r="H225" s="4">
        <f t="shared" si="32"/>
        <v>10142653.103654522</v>
      </c>
      <c r="I225">
        <f t="shared" si="33"/>
        <v>36761939.351827256</v>
      </c>
      <c r="J225" s="4">
        <f t="shared" si="34"/>
        <v>10517481.201556111</v>
      </c>
      <c r="K225" s="4">
        <f t="shared" si="35"/>
        <v>35447621.849882118</v>
      </c>
      <c r="L225" s="4">
        <f t="shared" si="36"/>
        <v>374828.09790158831</v>
      </c>
      <c r="M225" s="9">
        <f t="shared" si="37"/>
        <v>0.59079369749803534</v>
      </c>
      <c r="N225" s="9">
        <f t="shared" si="38"/>
        <v>7.4965619580317666E-2</v>
      </c>
    </row>
    <row r="226" spans="1:14" x14ac:dyDescent="0.2">
      <c r="A226">
        <f t="shared" si="39"/>
        <v>190</v>
      </c>
      <c r="B226">
        <f t="shared" si="40"/>
        <v>9120</v>
      </c>
      <c r="C226" s="3">
        <f t="shared" si="29"/>
        <v>108.21088930579239</v>
      </c>
      <c r="D226" s="3">
        <f t="shared" si="41"/>
        <v>-164.93911069420759</v>
      </c>
      <c r="E226" s="3">
        <f t="shared" si="30"/>
        <v>159.56229950666784</v>
      </c>
      <c r="F226" s="3">
        <f t="shared" si="42"/>
        <v>-113.58770049333214</v>
      </c>
      <c r="G226" s="4">
        <f t="shared" si="31"/>
        <v>1343416.4498387026</v>
      </c>
      <c r="H226" s="4">
        <f t="shared" si="32"/>
        <v>10161736.413093966</v>
      </c>
      <c r="I226">
        <f t="shared" si="33"/>
        <v>36771481.006546982</v>
      </c>
      <c r="J226" s="4">
        <f t="shared" si="34"/>
        <v>10540760.359870961</v>
      </c>
      <c r="K226" s="4">
        <f t="shared" si="35"/>
        <v>35428064.556708276</v>
      </c>
      <c r="L226" s="4">
        <f t="shared" si="36"/>
        <v>379023.94677699544</v>
      </c>
      <c r="M226" s="9">
        <f t="shared" si="37"/>
        <v>0.59046774261180457</v>
      </c>
      <c r="N226" s="9">
        <f t="shared" si="38"/>
        <v>7.5804789355399083E-2</v>
      </c>
    </row>
    <row r="227" spans="1:14" x14ac:dyDescent="0.2">
      <c r="A227">
        <f t="shared" si="39"/>
        <v>191</v>
      </c>
      <c r="B227">
        <f t="shared" si="40"/>
        <v>9168</v>
      </c>
      <c r="C227" s="3">
        <f t="shared" si="29"/>
        <v>108.8013570484042</v>
      </c>
      <c r="D227" s="3">
        <f t="shared" si="41"/>
        <v>-164.34864295159576</v>
      </c>
      <c r="E227" s="3">
        <f t="shared" si="30"/>
        <v>159.63810429602324</v>
      </c>
      <c r="F227" s="3">
        <f t="shared" si="42"/>
        <v>-113.51189570397673</v>
      </c>
      <c r="G227" s="4">
        <f t="shared" si="31"/>
        <v>1372979.4782669272</v>
      </c>
      <c r="H227" s="4">
        <f t="shared" si="32"/>
        <v>10181060.712158184</v>
      </c>
      <c r="I227">
        <f t="shared" si="33"/>
        <v>36781143.156079091</v>
      </c>
      <c r="J227" s="4">
        <f t="shared" si="34"/>
        <v>10564410.782613542</v>
      </c>
      <c r="K227" s="4">
        <f t="shared" si="35"/>
        <v>35408163.677812167</v>
      </c>
      <c r="L227" s="4">
        <f t="shared" si="36"/>
        <v>383350.07045535743</v>
      </c>
      <c r="M227" s="9">
        <f t="shared" si="37"/>
        <v>0.59013606129686946</v>
      </c>
      <c r="N227" s="9">
        <f t="shared" si="38"/>
        <v>7.6670014091071492E-2</v>
      </c>
    </row>
    <row r="228" spans="1:14" x14ac:dyDescent="0.2">
      <c r="A228">
        <f t="shared" si="39"/>
        <v>192</v>
      </c>
      <c r="B228">
        <f t="shared" si="40"/>
        <v>9216</v>
      </c>
      <c r="C228" s="3">
        <f t="shared" si="29"/>
        <v>109.39149310970107</v>
      </c>
      <c r="D228" s="3">
        <f t="shared" si="41"/>
        <v>-163.75850689029892</v>
      </c>
      <c r="E228" s="3">
        <f t="shared" si="30"/>
        <v>159.71477431011431</v>
      </c>
      <c r="F228" s="3">
        <f t="shared" si="42"/>
        <v>-113.43522568988567</v>
      </c>
      <c r="G228" s="4">
        <f t="shared" si="31"/>
        <v>1403010.7468472996</v>
      </c>
      <c r="H228" s="4">
        <f t="shared" si="32"/>
        <v>10200633.597756293</v>
      </c>
      <c r="I228">
        <f t="shared" si="33"/>
        <v>36790929.598878145</v>
      </c>
      <c r="J228" s="4">
        <f t="shared" si="34"/>
        <v>10588435.79747784</v>
      </c>
      <c r="K228" s="4">
        <f t="shared" si="35"/>
        <v>35387918.852030843</v>
      </c>
      <c r="L228" s="4">
        <f t="shared" si="36"/>
        <v>387802.19972154684</v>
      </c>
      <c r="M228" s="9">
        <f t="shared" si="37"/>
        <v>0.58979864753384736</v>
      </c>
      <c r="N228" s="9">
        <f t="shared" si="38"/>
        <v>7.7560439944309376E-2</v>
      </c>
    </row>
    <row r="229" spans="1:14" x14ac:dyDescent="0.2">
      <c r="A229">
        <f t="shared" si="39"/>
        <v>193</v>
      </c>
      <c r="B229">
        <f t="shared" si="40"/>
        <v>9264</v>
      </c>
      <c r="C229" s="3">
        <f t="shared" ref="C229:C292" si="43">C228+M228</f>
        <v>109.98129175723493</v>
      </c>
      <c r="D229" s="3">
        <f t="shared" si="41"/>
        <v>-163.16870824276504</v>
      </c>
      <c r="E229" s="3">
        <f t="shared" ref="E229:E292" si="44">E228+N228</f>
        <v>159.79233475005861</v>
      </c>
      <c r="F229" s="3">
        <f t="shared" si="42"/>
        <v>-113.35766524994136</v>
      </c>
      <c r="G229" s="4">
        <f t="shared" ref="G229:G292" si="45">G$19*G$6*C229^4*G$23</f>
        <v>1433514.4073337764</v>
      </c>
      <c r="H229" s="4">
        <f t="shared" ref="H229:H292" si="46">2*G$13*G$6*E229^4*G$23</f>
        <v>10220462.499033667</v>
      </c>
      <c r="I229">
        <f t="shared" ref="I229:I292" si="47">G$20*H229/2+G$31</f>
        <v>36800844.049516827</v>
      </c>
      <c r="J229" s="4">
        <f t="shared" ref="J229:J292" si="48">G$12*G229+1*G$30</f>
        <v>10612838.72586702</v>
      </c>
      <c r="K229" s="4">
        <f t="shared" ref="K229:K292" si="49">I229-G229</f>
        <v>35367329.642183051</v>
      </c>
      <c r="L229" s="4">
        <f t="shared" ref="L229:L292" si="50">J229-H229</f>
        <v>392376.22683335282</v>
      </c>
      <c r="M229" s="9">
        <f t="shared" ref="M229:M292" si="51">K229/(G$17*G$18)</f>
        <v>0.5894554940363842</v>
      </c>
      <c r="N229" s="9">
        <f t="shared" ref="N229:N292" si="52">L229/(G$10*G$11)</f>
        <v>7.8475245366670568E-2</v>
      </c>
    </row>
    <row r="230" spans="1:14" x14ac:dyDescent="0.2">
      <c r="A230">
        <f t="shared" ref="A230:A293" si="53">A229+1</f>
        <v>194</v>
      </c>
      <c r="B230">
        <f t="shared" ref="B230:B293" si="54">B229+G$22</f>
        <v>9312</v>
      </c>
      <c r="C230" s="3">
        <f t="shared" si="43"/>
        <v>110.57074725127131</v>
      </c>
      <c r="D230" s="3">
        <f t="shared" ref="D230:D293" si="55">C230-273.15</f>
        <v>-162.57925274872866</v>
      </c>
      <c r="E230" s="3">
        <f t="shared" si="44"/>
        <v>159.87080999542528</v>
      </c>
      <c r="F230" s="3">
        <f t="shared" ref="F230:F293" si="56">E230-273.15</f>
        <v>-113.2791900045747</v>
      </c>
      <c r="G230" s="4">
        <f t="shared" si="45"/>
        <v>1464494.6029032527</v>
      </c>
      <c r="H230" s="4">
        <f t="shared" si="46"/>
        <v>10240554.685280785</v>
      </c>
      <c r="I230">
        <f t="shared" si="47"/>
        <v>36810890.14264039</v>
      </c>
      <c r="J230" s="4">
        <f t="shared" si="48"/>
        <v>10637622.882322602</v>
      </c>
      <c r="K230" s="4">
        <f t="shared" si="49"/>
        <v>35346395.539737135</v>
      </c>
      <c r="L230" s="4">
        <f t="shared" si="50"/>
        <v>397068.19704181701</v>
      </c>
      <c r="M230" s="9">
        <f t="shared" si="51"/>
        <v>0.58910659232895224</v>
      </c>
      <c r="N230" s="9">
        <f t="shared" si="52"/>
        <v>7.9413639408363407E-2</v>
      </c>
    </row>
    <row r="231" spans="1:14" x14ac:dyDescent="0.2">
      <c r="A231">
        <f t="shared" si="53"/>
        <v>195</v>
      </c>
      <c r="B231">
        <f t="shared" si="54"/>
        <v>9360</v>
      </c>
      <c r="C231" s="3">
        <f t="shared" si="43"/>
        <v>111.15985384360026</v>
      </c>
      <c r="D231" s="3">
        <f t="shared" si="55"/>
        <v>-161.9901461563997</v>
      </c>
      <c r="E231" s="3">
        <f t="shared" si="44"/>
        <v>159.95022363483363</v>
      </c>
      <c r="F231" s="3">
        <f t="shared" si="56"/>
        <v>-113.19977636516634</v>
      </c>
      <c r="G231" s="4">
        <f t="shared" si="45"/>
        <v>1495955.4674360657</v>
      </c>
      <c r="H231" s="4">
        <f t="shared" si="46"/>
        <v>10260917.273458067</v>
      </c>
      <c r="I231">
        <f t="shared" si="47"/>
        <v>36821071.436729029</v>
      </c>
      <c r="J231" s="4">
        <f t="shared" si="48"/>
        <v>10662791.573948853</v>
      </c>
      <c r="K231" s="4">
        <f t="shared" si="49"/>
        <v>35325115.969292961</v>
      </c>
      <c r="L231" s="4">
        <f t="shared" si="50"/>
        <v>401874.30049078539</v>
      </c>
      <c r="M231" s="9">
        <f t="shared" si="51"/>
        <v>0.58875193282154936</v>
      </c>
      <c r="N231" s="9">
        <f t="shared" si="52"/>
        <v>8.0374860098157072E-2</v>
      </c>
    </row>
    <row r="232" spans="1:14" x14ac:dyDescent="0.2">
      <c r="A232">
        <f t="shared" si="53"/>
        <v>196</v>
      </c>
      <c r="B232">
        <f t="shared" si="54"/>
        <v>9408</v>
      </c>
      <c r="C232" s="3">
        <f t="shared" si="43"/>
        <v>111.74860577642181</v>
      </c>
      <c r="D232" s="3">
        <f t="shared" si="55"/>
        <v>-161.40139422357817</v>
      </c>
      <c r="E232" s="3">
        <f t="shared" si="44"/>
        <v>160.03059849493178</v>
      </c>
      <c r="F232" s="3">
        <f t="shared" si="56"/>
        <v>-113.1194015050682</v>
      </c>
      <c r="G232" s="4">
        <f t="shared" si="45"/>
        <v>1527901.1247906699</v>
      </c>
      <c r="H232" s="4">
        <f t="shared" si="46"/>
        <v>10281557.235351389</v>
      </c>
      <c r="I232">
        <f t="shared" si="47"/>
        <v>36831391.417675689</v>
      </c>
      <c r="J232" s="4">
        <f t="shared" si="48"/>
        <v>10688348.099832535</v>
      </c>
      <c r="K232" s="4">
        <f t="shared" si="49"/>
        <v>35303490.29288502</v>
      </c>
      <c r="L232" s="4">
        <f t="shared" si="50"/>
        <v>406790.86448114552</v>
      </c>
      <c r="M232" s="9">
        <f t="shared" si="51"/>
        <v>0.588391504881417</v>
      </c>
      <c r="N232" s="9">
        <f t="shared" si="52"/>
        <v>8.1358172896229097E-2</v>
      </c>
    </row>
    <row r="233" spans="1:14" x14ac:dyDescent="0.2">
      <c r="A233">
        <f t="shared" si="53"/>
        <v>197</v>
      </c>
      <c r="B233">
        <f t="shared" si="54"/>
        <v>9456</v>
      </c>
      <c r="C233" s="3">
        <f t="shared" si="43"/>
        <v>112.33699728130323</v>
      </c>
      <c r="D233" s="3">
        <f t="shared" si="55"/>
        <v>-160.81300271869674</v>
      </c>
      <c r="E233" s="3">
        <f t="shared" si="44"/>
        <v>160.111956667828</v>
      </c>
      <c r="F233" s="3">
        <f t="shared" si="56"/>
        <v>-113.03804333217198</v>
      </c>
      <c r="G233" s="4">
        <f t="shared" si="45"/>
        <v>1560335.6880726295</v>
      </c>
      <c r="H233" s="4">
        <f t="shared" si="46"/>
        <v>10302481.404372605</v>
      </c>
      <c r="I233">
        <f t="shared" si="47"/>
        <v>36841853.502186298</v>
      </c>
      <c r="J233" s="4">
        <f t="shared" si="48"/>
        <v>10714295.750458103</v>
      </c>
      <c r="K233" s="4">
        <f t="shared" si="49"/>
        <v>35281517.814113669</v>
      </c>
      <c r="L233" s="4">
        <f t="shared" si="50"/>
        <v>411814.34608549811</v>
      </c>
      <c r="M233" s="9">
        <f t="shared" si="51"/>
        <v>0.58802529690189453</v>
      </c>
      <c r="N233" s="9">
        <f t="shared" si="52"/>
        <v>8.2362869217099621E-2</v>
      </c>
    </row>
    <row r="234" spans="1:14" x14ac:dyDescent="0.2">
      <c r="A234">
        <f t="shared" si="53"/>
        <v>198</v>
      </c>
      <c r="B234">
        <f t="shared" si="54"/>
        <v>9504</v>
      </c>
      <c r="C234" s="3">
        <f t="shared" si="43"/>
        <v>112.92502257820512</v>
      </c>
      <c r="D234" s="3">
        <f t="shared" si="55"/>
        <v>-160.22497742179485</v>
      </c>
      <c r="E234" s="3">
        <f t="shared" si="44"/>
        <v>160.19431953704509</v>
      </c>
      <c r="F234" s="3">
        <f t="shared" si="56"/>
        <v>-112.95568046295489</v>
      </c>
      <c r="G234" s="4">
        <f t="shared" si="45"/>
        <v>1593263.2588980505</v>
      </c>
      <c r="H234" s="4">
        <f t="shared" si="46"/>
        <v>10323696.482018931</v>
      </c>
      <c r="I234">
        <f t="shared" si="47"/>
        <v>36852461.041009463</v>
      </c>
      <c r="J234" s="4">
        <f t="shared" si="48"/>
        <v>10740637.80711844</v>
      </c>
      <c r="K234" s="4">
        <f t="shared" si="49"/>
        <v>35259197.782111414</v>
      </c>
      <c r="L234" s="4">
        <f t="shared" si="50"/>
        <v>416941.32509950921</v>
      </c>
      <c r="M234" s="9">
        <f t="shared" si="51"/>
        <v>0.58765329636852359</v>
      </c>
      <c r="N234" s="9">
        <f t="shared" si="52"/>
        <v>8.3388265019901847E-2</v>
      </c>
    </row>
    <row r="235" spans="1:14" x14ac:dyDescent="0.2">
      <c r="A235">
        <f t="shared" si="53"/>
        <v>199</v>
      </c>
      <c r="B235">
        <f t="shared" si="54"/>
        <v>9552</v>
      </c>
      <c r="C235" s="3">
        <f t="shared" si="43"/>
        <v>113.51267587457365</v>
      </c>
      <c r="D235" s="3">
        <f t="shared" si="55"/>
        <v>-159.63732412542635</v>
      </c>
      <c r="E235" s="3">
        <f t="shared" si="44"/>
        <v>160.27770780206498</v>
      </c>
      <c r="F235" s="3">
        <f t="shared" si="56"/>
        <v>-112.872292197935</v>
      </c>
      <c r="G235" s="4">
        <f t="shared" si="45"/>
        <v>1626687.9266516045</v>
      </c>
      <c r="H235" s="4">
        <f t="shared" si="46"/>
        <v>10345209.044004589</v>
      </c>
      <c r="I235">
        <f t="shared" si="47"/>
        <v>36863217.322002292</v>
      </c>
      <c r="J235" s="4">
        <f t="shared" si="48"/>
        <v>10767377.541321283</v>
      </c>
      <c r="K235" s="4">
        <f t="shared" si="49"/>
        <v>35236529.395350687</v>
      </c>
      <c r="L235" s="4">
        <f t="shared" si="50"/>
        <v>422168.49731669389</v>
      </c>
      <c r="M235" s="9">
        <f t="shared" si="51"/>
        <v>0.58727548992251144</v>
      </c>
      <c r="N235" s="9">
        <f t="shared" si="52"/>
        <v>8.4433699463338771E-2</v>
      </c>
    </row>
    <row r="236" spans="1:14" x14ac:dyDescent="0.2">
      <c r="A236">
        <f t="shared" si="53"/>
        <v>200</v>
      </c>
      <c r="B236">
        <f t="shared" si="54"/>
        <v>9600</v>
      </c>
      <c r="C236" s="3">
        <f t="shared" si="43"/>
        <v>114.09995136449615</v>
      </c>
      <c r="D236" s="3">
        <f t="shared" si="55"/>
        <v>-159.05004863550383</v>
      </c>
      <c r="E236" s="3">
        <f t="shared" si="44"/>
        <v>160.36214150152833</v>
      </c>
      <c r="F236" s="3">
        <f t="shared" si="56"/>
        <v>-112.78785849847165</v>
      </c>
      <c r="G236" s="4">
        <f t="shared" si="45"/>
        <v>1660613.7677392857</v>
      </c>
      <c r="H236" s="4">
        <f t="shared" si="46"/>
        <v>10367025.546077697</v>
      </c>
      <c r="I236">
        <f t="shared" si="47"/>
        <v>36874125.573038846</v>
      </c>
      <c r="J236" s="4">
        <f t="shared" si="48"/>
        <v>10794518.214191427</v>
      </c>
      <c r="K236" s="4">
        <f t="shared" si="49"/>
        <v>35213511.805299558</v>
      </c>
      <c r="L236" s="4">
        <f t="shared" si="50"/>
        <v>427492.66811373085</v>
      </c>
      <c r="M236" s="9">
        <f t="shared" si="51"/>
        <v>0.58689186342165933</v>
      </c>
      <c r="N236" s="9">
        <f t="shared" si="52"/>
        <v>8.5498533622746176E-2</v>
      </c>
    </row>
    <row r="237" spans="1:14" x14ac:dyDescent="0.2">
      <c r="A237">
        <f t="shared" si="53"/>
        <v>201</v>
      </c>
      <c r="B237">
        <f t="shared" si="54"/>
        <v>9648</v>
      </c>
      <c r="C237" s="3">
        <f t="shared" si="43"/>
        <v>114.68684322791781</v>
      </c>
      <c r="D237" s="3">
        <f t="shared" si="55"/>
        <v>-158.46315677208219</v>
      </c>
      <c r="E237" s="3">
        <f t="shared" si="44"/>
        <v>160.44764003515107</v>
      </c>
      <c r="F237" s="3">
        <f t="shared" si="56"/>
        <v>-112.70235996484891</v>
      </c>
      <c r="G237" s="4">
        <f t="shared" si="45"/>
        <v>1695044.8448360488</v>
      </c>
      <c r="H237" s="4">
        <f t="shared" si="46"/>
        <v>10389152.329534845</v>
      </c>
      <c r="I237">
        <f t="shared" si="47"/>
        <v>36885188.964767419</v>
      </c>
      <c r="J237" s="4">
        <f t="shared" si="48"/>
        <v>10822063.075868838</v>
      </c>
      <c r="K237" s="4">
        <f t="shared" si="49"/>
        <v>35190144.11993137</v>
      </c>
      <c r="L237" s="4">
        <f t="shared" si="50"/>
        <v>432910.74633399211</v>
      </c>
      <c r="M237" s="9">
        <f t="shared" si="51"/>
        <v>0.58650240199885617</v>
      </c>
      <c r="N237" s="9">
        <f t="shared" si="52"/>
        <v>8.6582149266798428E-2</v>
      </c>
    </row>
    <row r="238" spans="1:14" x14ac:dyDescent="0.2">
      <c r="A238">
        <f t="shared" si="53"/>
        <v>202</v>
      </c>
      <c r="B238">
        <f t="shared" si="54"/>
        <v>9696</v>
      </c>
      <c r="C238" s="3">
        <f t="shared" si="43"/>
        <v>115.27334562991666</v>
      </c>
      <c r="D238" s="3">
        <f t="shared" si="55"/>
        <v>-157.87665437008332</v>
      </c>
      <c r="E238" s="3">
        <f t="shared" si="44"/>
        <v>160.53422218441787</v>
      </c>
      <c r="F238" s="3">
        <f t="shared" si="56"/>
        <v>-112.61577781558211</v>
      </c>
      <c r="G238" s="4">
        <f t="shared" si="45"/>
        <v>1729985.2061284774</v>
      </c>
      <c r="H238" s="4">
        <f t="shared" si="46"/>
        <v>10411595.626445564</v>
      </c>
      <c r="I238">
        <f t="shared" si="47"/>
        <v>36896410.613222778</v>
      </c>
      <c r="J238" s="4">
        <f t="shared" si="48"/>
        <v>10850015.364902781</v>
      </c>
      <c r="K238" s="4">
        <f t="shared" si="49"/>
        <v>35166425.4070943</v>
      </c>
      <c r="L238" s="4">
        <f t="shared" si="50"/>
        <v>438419.73845721781</v>
      </c>
      <c r="M238" s="9">
        <f t="shared" si="51"/>
        <v>0.58610709011823836</v>
      </c>
      <c r="N238" s="9">
        <f t="shared" si="52"/>
        <v>8.7683947691443567E-2</v>
      </c>
    </row>
    <row r="239" spans="1:14" x14ac:dyDescent="0.2">
      <c r="A239">
        <f t="shared" si="53"/>
        <v>203</v>
      </c>
      <c r="B239">
        <f t="shared" si="54"/>
        <v>9744</v>
      </c>
      <c r="C239" s="3">
        <f t="shared" si="43"/>
        <v>115.85945272003489</v>
      </c>
      <c r="D239" s="3">
        <f t="shared" si="55"/>
        <v>-157.2905472799651</v>
      </c>
      <c r="E239" s="3">
        <f t="shared" si="44"/>
        <v>160.6219061321093</v>
      </c>
      <c r="F239" s="3">
        <f t="shared" si="56"/>
        <v>-112.52809386789068</v>
      </c>
      <c r="G239" s="4">
        <f t="shared" si="45"/>
        <v>1765438.8845526327</v>
      </c>
      <c r="H239" s="4">
        <f t="shared" si="46"/>
        <v>10434361.56459818</v>
      </c>
      <c r="I239">
        <f t="shared" si="47"/>
        <v>36907793.582299083</v>
      </c>
      <c r="J239" s="4">
        <f t="shared" si="48"/>
        <v>10878378.307642106</v>
      </c>
      <c r="K239" s="4">
        <f t="shared" si="49"/>
        <v>35142354.697746448</v>
      </c>
      <c r="L239" s="4">
        <f t="shared" si="50"/>
        <v>444016.74304392561</v>
      </c>
      <c r="M239" s="9">
        <f t="shared" si="51"/>
        <v>0.58570591162910746</v>
      </c>
      <c r="N239" s="9">
        <f t="shared" si="52"/>
        <v>8.8803348608785124E-2</v>
      </c>
    </row>
    <row r="240" spans="1:14" x14ac:dyDescent="0.2">
      <c r="A240">
        <f t="shared" si="53"/>
        <v>204</v>
      </c>
      <c r="B240">
        <f t="shared" si="54"/>
        <v>9792</v>
      </c>
      <c r="C240" s="3">
        <f t="shared" si="43"/>
        <v>116.445158631664</v>
      </c>
      <c r="D240" s="3">
        <f t="shared" si="55"/>
        <v>-156.70484136833596</v>
      </c>
      <c r="E240" s="3">
        <f t="shared" si="44"/>
        <v>160.71070948071809</v>
      </c>
      <c r="F240" s="3">
        <f t="shared" si="56"/>
        <v>-112.43929051928188</v>
      </c>
      <c r="G240" s="4">
        <f t="shared" si="45"/>
        <v>1801409.8970272492</v>
      </c>
      <c r="H240" s="4">
        <f t="shared" si="46"/>
        <v>10457456.172178393</v>
      </c>
      <c r="I240">
        <f t="shared" si="47"/>
        <v>36919340.886089191</v>
      </c>
      <c r="J240" s="4">
        <f t="shared" si="48"/>
        <v>10907155.117621798</v>
      </c>
      <c r="K240" s="4">
        <f t="shared" si="49"/>
        <v>35117930.989061944</v>
      </c>
      <c r="L240" s="4">
        <f t="shared" si="50"/>
        <v>449698.94544340484</v>
      </c>
      <c r="M240" s="9">
        <f t="shared" si="51"/>
        <v>0.58529884981769909</v>
      </c>
      <c r="N240" s="9">
        <f t="shared" si="52"/>
        <v>8.9939789088680971E-2</v>
      </c>
    </row>
    <row r="241" spans="1:14" x14ac:dyDescent="0.2">
      <c r="A241">
        <f t="shared" si="53"/>
        <v>205</v>
      </c>
      <c r="B241">
        <f t="shared" si="54"/>
        <v>9840</v>
      </c>
      <c r="C241" s="3">
        <f t="shared" si="43"/>
        <v>117.0304574814817</v>
      </c>
      <c r="D241" s="3">
        <f t="shared" si="55"/>
        <v>-156.11954251851827</v>
      </c>
      <c r="E241" s="3">
        <f t="shared" si="44"/>
        <v>160.80064926980677</v>
      </c>
      <c r="F241" s="3">
        <f t="shared" si="56"/>
        <v>-112.34935073019321</v>
      </c>
      <c r="G241" s="4">
        <f t="shared" si="45"/>
        <v>1837902.2436824285</v>
      </c>
      <c r="H241" s="4">
        <f t="shared" si="46"/>
        <v>10480885.38219128</v>
      </c>
      <c r="I241">
        <f t="shared" si="47"/>
        <v>36931055.49109564</v>
      </c>
      <c r="J241" s="4">
        <f t="shared" si="48"/>
        <v>10936348.994945941</v>
      </c>
      <c r="K241" s="4">
        <f t="shared" si="49"/>
        <v>35093153.247413211</v>
      </c>
      <c r="L241" s="4">
        <f t="shared" si="50"/>
        <v>455463.61275466159</v>
      </c>
      <c r="M241" s="9">
        <f t="shared" si="51"/>
        <v>0.58488588745688685</v>
      </c>
      <c r="N241" s="9">
        <f t="shared" si="52"/>
        <v>9.1092722550932315E-2</v>
      </c>
    </row>
    <row r="242" spans="1:14" x14ac:dyDescent="0.2">
      <c r="A242">
        <f t="shared" si="53"/>
        <v>206</v>
      </c>
      <c r="B242">
        <f t="shared" si="54"/>
        <v>9888</v>
      </c>
      <c r="C242" s="3">
        <f t="shared" si="43"/>
        <v>117.6153433689386</v>
      </c>
      <c r="D242" s="3">
        <f t="shared" si="55"/>
        <v>-155.53465663106138</v>
      </c>
      <c r="E242" s="3">
        <f t="shared" si="44"/>
        <v>160.89174199235771</v>
      </c>
      <c r="F242" s="3">
        <f t="shared" si="56"/>
        <v>-112.25825800764227</v>
      </c>
      <c r="G242" s="4">
        <f t="shared" si="45"/>
        <v>1874919.9070839924</v>
      </c>
      <c r="H242" s="4">
        <f t="shared" si="46"/>
        <v>10504655.036637211</v>
      </c>
      <c r="I242">
        <f t="shared" si="47"/>
        <v>36942940.318318605</v>
      </c>
      <c r="J242" s="4">
        <f t="shared" si="48"/>
        <v>10965963.125667194</v>
      </c>
      <c r="K242" s="4">
        <f t="shared" si="49"/>
        <v>35068020.41123461</v>
      </c>
      <c r="L242" s="4">
        <f t="shared" si="50"/>
        <v>461308.08902998269</v>
      </c>
      <c r="M242" s="9">
        <f t="shared" si="51"/>
        <v>0.58446700685391018</v>
      </c>
      <c r="N242" s="9">
        <f t="shared" si="52"/>
        <v>9.2261617805996538E-2</v>
      </c>
    </row>
    <row r="243" spans="1:14" x14ac:dyDescent="0.2">
      <c r="A243">
        <f t="shared" si="53"/>
        <v>207</v>
      </c>
      <c r="B243">
        <f t="shared" si="54"/>
        <v>9936</v>
      </c>
      <c r="C243" s="3">
        <f t="shared" si="43"/>
        <v>118.19981037579251</v>
      </c>
      <c r="D243" s="3">
        <f t="shared" si="55"/>
        <v>-154.95018962420747</v>
      </c>
      <c r="E243" s="3">
        <f t="shared" si="44"/>
        <v>160.98400361016371</v>
      </c>
      <c r="F243" s="3">
        <f t="shared" si="56"/>
        <v>-112.16599638983627</v>
      </c>
      <c r="G243" s="4">
        <f t="shared" si="45"/>
        <v>1912466.8514536694</v>
      </c>
      <c r="H243" s="4">
        <f t="shared" si="46"/>
        <v>10528770.890451606</v>
      </c>
      <c r="I243">
        <f t="shared" si="47"/>
        <v>36954998.245225802</v>
      </c>
      <c r="J243" s="4">
        <f t="shared" si="48"/>
        <v>10996000.681162935</v>
      </c>
      <c r="K243" s="4">
        <f t="shared" si="49"/>
        <v>35042531.393772133</v>
      </c>
      <c r="L243" s="4">
        <f t="shared" si="50"/>
        <v>467229.79071132839</v>
      </c>
      <c r="M243" s="9">
        <f t="shared" si="51"/>
        <v>0.58404218989620216</v>
      </c>
      <c r="N243" s="9">
        <f t="shared" si="52"/>
        <v>9.3445958142265681E-2</v>
      </c>
    </row>
    <row r="244" spans="1:14" x14ac:dyDescent="0.2">
      <c r="A244">
        <f t="shared" si="53"/>
        <v>208</v>
      </c>
      <c r="B244">
        <f t="shared" si="54"/>
        <v>9984</v>
      </c>
      <c r="C244" s="3">
        <f t="shared" si="43"/>
        <v>118.78385256568872</v>
      </c>
      <c r="D244" s="3">
        <f t="shared" si="55"/>
        <v>-154.36614743431124</v>
      </c>
      <c r="E244" s="3">
        <f t="shared" si="44"/>
        <v>161.07744956830598</v>
      </c>
      <c r="F244" s="3">
        <f t="shared" si="56"/>
        <v>-112.072550431694</v>
      </c>
      <c r="G244" s="4">
        <f t="shared" si="45"/>
        <v>1950547.0218852714</v>
      </c>
      <c r="H244" s="4">
        <f t="shared" si="46"/>
        <v>10553238.615218151</v>
      </c>
      <c r="I244">
        <f t="shared" si="47"/>
        <v>36967232.107609071</v>
      </c>
      <c r="J244" s="4">
        <f t="shared" si="48"/>
        <v>11026464.817508217</v>
      </c>
      <c r="K244" s="4">
        <f t="shared" si="49"/>
        <v>35016685.085723802</v>
      </c>
      <c r="L244" s="4">
        <f t="shared" si="50"/>
        <v>473226.20229006559</v>
      </c>
      <c r="M244" s="9">
        <f t="shared" si="51"/>
        <v>0.58361141809539674</v>
      </c>
      <c r="N244" s="9">
        <f t="shared" si="52"/>
        <v>9.4645240458013119E-2</v>
      </c>
    </row>
    <row r="245" spans="1:14" x14ac:dyDescent="0.2">
      <c r="A245">
        <f t="shared" si="53"/>
        <v>209</v>
      </c>
      <c r="B245">
        <f t="shared" si="54"/>
        <v>10032</v>
      </c>
      <c r="C245" s="3">
        <f t="shared" si="43"/>
        <v>119.36746398378412</v>
      </c>
      <c r="D245" s="3">
        <f t="shared" si="55"/>
        <v>-153.78253601621586</v>
      </c>
      <c r="E245" s="3">
        <f t="shared" si="44"/>
        <v>161.172094808764</v>
      </c>
      <c r="F245" s="3">
        <f t="shared" si="56"/>
        <v>-111.97790519123598</v>
      </c>
      <c r="G245" s="4">
        <f t="shared" si="45"/>
        <v>1989164.3435570479</v>
      </c>
      <c r="H245" s="4">
        <f t="shared" si="46"/>
        <v>10578063.802664742</v>
      </c>
      <c r="I245">
        <f t="shared" si="47"/>
        <v>36979644.701332368</v>
      </c>
      <c r="J245" s="4">
        <f t="shared" si="48"/>
        <v>11057358.674845638</v>
      </c>
      <c r="K245" s="4">
        <f t="shared" si="49"/>
        <v>34990480.357775323</v>
      </c>
      <c r="L245" s="4">
        <f t="shared" si="50"/>
        <v>479294.87218089588</v>
      </c>
      <c r="M245" s="9">
        <f t="shared" si="51"/>
        <v>0.58317467262958866</v>
      </c>
      <c r="N245" s="9">
        <f t="shared" si="52"/>
        <v>9.5858974436179176E-2</v>
      </c>
    </row>
    <row r="246" spans="1:14" x14ac:dyDescent="0.2">
      <c r="A246">
        <f t="shared" si="53"/>
        <v>210</v>
      </c>
      <c r="B246">
        <f t="shared" si="54"/>
        <v>10080</v>
      </c>
      <c r="C246" s="3">
        <f t="shared" si="43"/>
        <v>119.9506386564137</v>
      </c>
      <c r="D246" s="3">
        <f t="shared" si="55"/>
        <v>-153.19936134358628</v>
      </c>
      <c r="E246" s="3">
        <f t="shared" si="44"/>
        <v>161.26795378320017</v>
      </c>
      <c r="F246" s="3">
        <f t="shared" si="56"/>
        <v>-111.88204621679981</v>
      </c>
      <c r="G246" s="4">
        <f t="shared" si="45"/>
        <v>2028322.720940368</v>
      </c>
      <c r="H246" s="4">
        <f t="shared" si="46"/>
        <v>10603251.96795099</v>
      </c>
      <c r="I246">
        <f t="shared" si="47"/>
        <v>36992238.783975489</v>
      </c>
      <c r="J246" s="4">
        <f t="shared" si="48"/>
        <v>11088685.376752295</v>
      </c>
      <c r="K246" s="4">
        <f t="shared" si="49"/>
        <v>34963916.063035123</v>
      </c>
      <c r="L246" s="4">
        <f t="shared" si="50"/>
        <v>485433.40880130418</v>
      </c>
      <c r="M246" s="9">
        <f t="shared" si="51"/>
        <v>0.58273193438391868</v>
      </c>
      <c r="N246" s="9">
        <f t="shared" si="52"/>
        <v>9.7086681760260835E-2</v>
      </c>
    </row>
    <row r="247" spans="1:14" x14ac:dyDescent="0.2">
      <c r="A247">
        <f t="shared" si="53"/>
        <v>211</v>
      </c>
      <c r="B247">
        <f t="shared" si="54"/>
        <v>10128</v>
      </c>
      <c r="C247" s="3">
        <f t="shared" si="43"/>
        <v>120.53337059079762</v>
      </c>
      <c r="D247" s="3">
        <f t="shared" si="55"/>
        <v>-152.61662940920235</v>
      </c>
      <c r="E247" s="3">
        <f t="shared" si="44"/>
        <v>161.36504046496043</v>
      </c>
      <c r="F247" s="3">
        <f t="shared" si="56"/>
        <v>-111.78495953503955</v>
      </c>
      <c r="G247" s="4">
        <f t="shared" si="45"/>
        <v>2068026.037004939</v>
      </c>
      <c r="H247" s="4">
        <f t="shared" si="46"/>
        <v>10628808.552755808</v>
      </c>
      <c r="I247">
        <f t="shared" si="47"/>
        <v>37005017.076377898</v>
      </c>
      <c r="J247" s="4">
        <f t="shared" si="48"/>
        <v>11120448.029603951</v>
      </c>
      <c r="K247" s="4">
        <f t="shared" si="49"/>
        <v>34936991.039372958</v>
      </c>
      <c r="L247" s="4">
        <f t="shared" si="50"/>
        <v>491639.47684814222</v>
      </c>
      <c r="M247" s="9">
        <f t="shared" si="51"/>
        <v>0.58228318398954926</v>
      </c>
      <c r="N247" s="9">
        <f t="shared" si="52"/>
        <v>9.8327895369628437E-2</v>
      </c>
    </row>
    <row r="248" spans="1:14" x14ac:dyDescent="0.2">
      <c r="A248">
        <f t="shared" si="53"/>
        <v>212</v>
      </c>
      <c r="B248">
        <f t="shared" si="54"/>
        <v>10176</v>
      </c>
      <c r="C248" s="3">
        <f t="shared" si="43"/>
        <v>121.11565377478716</v>
      </c>
      <c r="D248" s="3">
        <f t="shared" si="55"/>
        <v>-152.0343462252128</v>
      </c>
      <c r="E248" s="3">
        <f t="shared" si="44"/>
        <v>161.46336836033007</v>
      </c>
      <c r="F248" s="3">
        <f t="shared" si="56"/>
        <v>-111.68663163966991</v>
      </c>
      <c r="G248" s="4">
        <f t="shared" si="45"/>
        <v>2108278.1524207061</v>
      </c>
      <c r="H248" s="4">
        <f t="shared" si="46"/>
        <v>10654738.928173263</v>
      </c>
      <c r="I248">
        <f t="shared" si="47"/>
        <v>37017982.264086626</v>
      </c>
      <c r="J248" s="4">
        <f t="shared" si="48"/>
        <v>11152649.721936565</v>
      </c>
      <c r="K248" s="4">
        <f t="shared" si="49"/>
        <v>34909704.111665919</v>
      </c>
      <c r="L248" s="4">
        <f t="shared" si="50"/>
        <v>497910.79376330227</v>
      </c>
      <c r="M248" s="9">
        <f t="shared" si="51"/>
        <v>0.58182840186109863</v>
      </c>
      <c r="N248" s="9">
        <f t="shared" si="52"/>
        <v>9.9582158752660452E-2</v>
      </c>
    </row>
    <row r="249" spans="1:14" x14ac:dyDescent="0.2">
      <c r="A249">
        <f t="shared" si="53"/>
        <v>213</v>
      </c>
      <c r="B249">
        <f t="shared" si="54"/>
        <v>10224</v>
      </c>
      <c r="C249" s="3">
        <f t="shared" si="43"/>
        <v>121.69748217664826</v>
      </c>
      <c r="D249" s="3">
        <f t="shared" si="55"/>
        <v>-151.45251782335171</v>
      </c>
      <c r="E249" s="3">
        <f t="shared" si="44"/>
        <v>161.56295051908273</v>
      </c>
      <c r="F249" s="3">
        <f t="shared" si="56"/>
        <v>-111.58704948091724</v>
      </c>
      <c r="G249" s="4">
        <f t="shared" si="45"/>
        <v>2149082.904756648</v>
      </c>
      <c r="H249" s="4">
        <f t="shared" si="46"/>
        <v>10681048.397424517</v>
      </c>
      <c r="I249">
        <f t="shared" si="47"/>
        <v>37031136.998712257</v>
      </c>
      <c r="J249" s="4">
        <f t="shared" si="48"/>
        <v>11185293.523805318</v>
      </c>
      <c r="K249" s="4">
        <f t="shared" si="49"/>
        <v>34882054.093955606</v>
      </c>
      <c r="L249" s="4">
        <f t="shared" si="50"/>
        <v>504245.1263808012</v>
      </c>
      <c r="M249" s="9">
        <f t="shared" si="51"/>
        <v>0.58136756823259339</v>
      </c>
      <c r="N249" s="9">
        <f t="shared" si="52"/>
        <v>0.10084902527616024</v>
      </c>
    </row>
    <row r="250" spans="1:14" x14ac:dyDescent="0.2">
      <c r="A250">
        <f t="shared" si="53"/>
        <v>214</v>
      </c>
      <c r="B250">
        <f t="shared" si="54"/>
        <v>10272</v>
      </c>
      <c r="C250" s="3">
        <f t="shared" si="43"/>
        <v>122.27884974488086</v>
      </c>
      <c r="D250" s="3">
        <f t="shared" si="55"/>
        <v>-150.87115025511912</v>
      </c>
      <c r="E250" s="3">
        <f t="shared" si="44"/>
        <v>161.66379954435888</v>
      </c>
      <c r="F250" s="3">
        <f t="shared" si="56"/>
        <v>-111.4862004556411</v>
      </c>
      <c r="G250" s="4">
        <f t="shared" si="45"/>
        <v>2190444.1076766266</v>
      </c>
      <c r="H250" s="4">
        <f t="shared" si="46"/>
        <v>10707742.198393397</v>
      </c>
      <c r="I250">
        <f t="shared" si="47"/>
        <v>37044483.899196699</v>
      </c>
      <c r="J250" s="4">
        <f t="shared" si="48"/>
        <v>11218382.486141302</v>
      </c>
      <c r="K250" s="4">
        <f t="shared" si="49"/>
        <v>34854039.791520074</v>
      </c>
      <c r="L250" s="4">
        <f t="shared" si="50"/>
        <v>510640.28774790466</v>
      </c>
      <c r="M250" s="9">
        <f t="shared" si="51"/>
        <v>0.58090066319200129</v>
      </c>
      <c r="N250" s="9">
        <f t="shared" si="52"/>
        <v>0.10212805754958093</v>
      </c>
    </row>
    <row r="251" spans="1:14" x14ac:dyDescent="0.2">
      <c r="A251">
        <f t="shared" si="53"/>
        <v>215</v>
      </c>
      <c r="B251">
        <f t="shared" si="54"/>
        <v>10320</v>
      </c>
      <c r="C251" s="3">
        <f t="shared" si="43"/>
        <v>122.85975040807286</v>
      </c>
      <c r="D251" s="3">
        <f t="shared" si="55"/>
        <v>-150.29024959192714</v>
      </c>
      <c r="E251" s="3">
        <f t="shared" si="44"/>
        <v>161.76592760190846</v>
      </c>
      <c r="F251" s="3">
        <f t="shared" si="56"/>
        <v>-111.38407239809152</v>
      </c>
      <c r="G251" s="4">
        <f t="shared" si="45"/>
        <v>2232365.5501325056</v>
      </c>
      <c r="H251" s="4">
        <f t="shared" si="46"/>
        <v>10734825.505992856</v>
      </c>
      <c r="I251">
        <f t="shared" si="47"/>
        <v>37058025.552996427</v>
      </c>
      <c r="J251" s="4">
        <f t="shared" si="48"/>
        <v>11251919.640106004</v>
      </c>
      <c r="K251" s="4">
        <f t="shared" si="49"/>
        <v>34825660.002863921</v>
      </c>
      <c r="L251" s="4">
        <f t="shared" si="50"/>
        <v>517094.13411314785</v>
      </c>
      <c r="M251" s="9">
        <f t="shared" si="51"/>
        <v>0.58042766671439872</v>
      </c>
      <c r="N251" s="9">
        <f t="shared" si="52"/>
        <v>0.10341882682262957</v>
      </c>
    </row>
    <row r="252" spans="1:14" x14ac:dyDescent="0.2">
      <c r="A252">
        <f t="shared" si="53"/>
        <v>216</v>
      </c>
      <c r="B252">
        <f t="shared" si="54"/>
        <v>10368</v>
      </c>
      <c r="C252" s="3">
        <f t="shared" si="43"/>
        <v>123.44017807478726</v>
      </c>
      <c r="D252" s="3">
        <f t="shared" si="55"/>
        <v>-149.70982192521274</v>
      </c>
      <c r="E252" s="3">
        <f t="shared" si="44"/>
        <v>161.86934642873109</v>
      </c>
      <c r="F252" s="3">
        <f t="shared" si="56"/>
        <v>-111.28065357126889</v>
      </c>
      <c r="G252" s="4">
        <f t="shared" si="45"/>
        <v>2274850.9955547019</v>
      </c>
      <c r="H252" s="4">
        <f t="shared" si="46"/>
        <v>10762303.434369082</v>
      </c>
      <c r="I252">
        <f t="shared" si="47"/>
        <v>37071764.517184541</v>
      </c>
      <c r="J252" s="4">
        <f t="shared" si="48"/>
        <v>11285907.996443762</v>
      </c>
      <c r="K252" s="4">
        <f t="shared" si="49"/>
        <v>34796913.52162984</v>
      </c>
      <c r="L252" s="4">
        <f t="shared" si="50"/>
        <v>523604.56207467988</v>
      </c>
      <c r="M252" s="9">
        <f t="shared" si="51"/>
        <v>0.57994855869383066</v>
      </c>
      <c r="N252" s="9">
        <f t="shared" si="52"/>
        <v>0.10472091241493597</v>
      </c>
    </row>
    <row r="253" spans="1:14" x14ac:dyDescent="0.2">
      <c r="A253">
        <f t="shared" si="53"/>
        <v>217</v>
      </c>
      <c r="B253">
        <f t="shared" si="54"/>
        <v>10416</v>
      </c>
      <c r="C253" s="3">
        <f t="shared" si="43"/>
        <v>124.02012663348108</v>
      </c>
      <c r="D253" s="3">
        <f t="shared" si="55"/>
        <v>-149.12987336651889</v>
      </c>
      <c r="E253" s="3">
        <f t="shared" si="44"/>
        <v>161.97406734114603</v>
      </c>
      <c r="F253" s="3">
        <f t="shared" si="56"/>
        <v>-111.17593265885395</v>
      </c>
      <c r="G253" s="4">
        <f t="shared" si="45"/>
        <v>2317904.1810403834</v>
      </c>
      <c r="H253" s="4">
        <f t="shared" si="46"/>
        <v>10790181.03895013</v>
      </c>
      <c r="I253">
        <f t="shared" si="47"/>
        <v>37085703.319475062</v>
      </c>
      <c r="J253" s="4">
        <f t="shared" si="48"/>
        <v>11320350.544832306</v>
      </c>
      <c r="K253" s="4">
        <f t="shared" si="49"/>
        <v>34767799.138434678</v>
      </c>
      <c r="L253" s="4">
        <f t="shared" si="50"/>
        <v>530169.50588217564</v>
      </c>
      <c r="M253" s="9">
        <f t="shared" si="51"/>
        <v>0.57946331897391135</v>
      </c>
      <c r="N253" s="9">
        <f t="shared" si="52"/>
        <v>0.10603390117643513</v>
      </c>
    </row>
    <row r="254" spans="1:14" x14ac:dyDescent="0.2">
      <c r="A254">
        <f t="shared" si="53"/>
        <v>218</v>
      </c>
      <c r="B254">
        <f t="shared" si="54"/>
        <v>10464</v>
      </c>
      <c r="C254" s="3">
        <f t="shared" si="43"/>
        <v>124.59958995245499</v>
      </c>
      <c r="D254" s="3">
        <f t="shared" si="55"/>
        <v>-148.55041004754497</v>
      </c>
      <c r="E254" s="3">
        <f t="shared" si="44"/>
        <v>162.08010124232246</v>
      </c>
      <c r="F254" s="3">
        <f t="shared" si="56"/>
        <v>-111.06989875767752</v>
      </c>
      <c r="G254" s="4">
        <f t="shared" si="45"/>
        <v>2361528.8165394999</v>
      </c>
      <c r="H254" s="4">
        <f t="shared" si="46"/>
        <v>10818463.318345243</v>
      </c>
      <c r="I254">
        <f t="shared" si="47"/>
        <v>37099844.459172621</v>
      </c>
      <c r="J254" s="4">
        <f t="shared" si="48"/>
        <v>11355250.2532316</v>
      </c>
      <c r="K254" s="4">
        <f t="shared" si="49"/>
        <v>34738315.642633125</v>
      </c>
      <c r="L254" s="4">
        <f t="shared" si="50"/>
        <v>536786.93488635682</v>
      </c>
      <c r="M254" s="9">
        <f t="shared" si="51"/>
        <v>0.5789719273772187</v>
      </c>
      <c r="N254" s="9">
        <f t="shared" si="52"/>
        <v>0.10735738697727136</v>
      </c>
    </row>
    <row r="255" spans="1:14" x14ac:dyDescent="0.2">
      <c r="A255">
        <f t="shared" si="53"/>
        <v>219</v>
      </c>
      <c r="B255">
        <f t="shared" si="54"/>
        <v>10512</v>
      </c>
      <c r="C255" s="3">
        <f t="shared" si="43"/>
        <v>125.17856187983222</v>
      </c>
      <c r="D255" s="3">
        <f t="shared" si="55"/>
        <v>-147.97143812016776</v>
      </c>
      <c r="E255" s="3">
        <f t="shared" si="44"/>
        <v>162.18745862929973</v>
      </c>
      <c r="F255" s="3">
        <f t="shared" si="56"/>
        <v>-110.96254137070025</v>
      </c>
      <c r="G255" s="4">
        <f t="shared" si="45"/>
        <v>2405728.5840388425</v>
      </c>
      <c r="H255" s="4">
        <f t="shared" si="46"/>
        <v>10847155.216101058</v>
      </c>
      <c r="I255">
        <f t="shared" si="47"/>
        <v>37114190.408050522</v>
      </c>
      <c r="J255" s="4">
        <f t="shared" si="48"/>
        <v>11390610.067231074</v>
      </c>
      <c r="K255" s="4">
        <f t="shared" si="49"/>
        <v>34708461.824011683</v>
      </c>
      <c r="L255" s="4">
        <f t="shared" si="50"/>
        <v>543454.85113001615</v>
      </c>
      <c r="M255" s="9">
        <f t="shared" si="51"/>
        <v>0.57847436373352801</v>
      </c>
      <c r="N255" s="9">
        <f t="shared" si="52"/>
        <v>0.10869097022600323</v>
      </c>
    </row>
    <row r="256" spans="1:14" x14ac:dyDescent="0.2">
      <c r="A256">
        <f t="shared" si="53"/>
        <v>220</v>
      </c>
      <c r="B256">
        <f t="shared" si="54"/>
        <v>10560</v>
      </c>
      <c r="C256" s="3">
        <f t="shared" si="43"/>
        <v>125.75703624356575</v>
      </c>
      <c r="D256" s="3">
        <f t="shared" si="55"/>
        <v>-147.39296375643423</v>
      </c>
      <c r="E256" s="3">
        <f t="shared" si="44"/>
        <v>162.29614959952573</v>
      </c>
      <c r="F256" s="3">
        <f t="shared" si="56"/>
        <v>-110.85385040047424</v>
      </c>
      <c r="G256" s="4">
        <f t="shared" si="45"/>
        <v>2450507.1367443418</v>
      </c>
      <c r="H256" s="4">
        <f t="shared" si="46"/>
        <v>10876261.622320537</v>
      </c>
      <c r="I256">
        <f t="shared" si="47"/>
        <v>37128743.611160263</v>
      </c>
      <c r="J256" s="4">
        <f t="shared" si="48"/>
        <v>11426432.909395473</v>
      </c>
      <c r="K256" s="4">
        <f t="shared" si="49"/>
        <v>34678236.474415921</v>
      </c>
      <c r="L256" s="4">
        <f t="shared" si="50"/>
        <v>550171.28707493655</v>
      </c>
      <c r="M256" s="9">
        <f t="shared" si="51"/>
        <v>0.577970607906932</v>
      </c>
      <c r="N256" s="9">
        <f t="shared" si="52"/>
        <v>0.1100342574149873</v>
      </c>
    </row>
    <row r="257" spans="1:14" x14ac:dyDescent="0.2">
      <c r="A257">
        <f t="shared" si="53"/>
        <v>221</v>
      </c>
      <c r="B257">
        <f t="shared" si="54"/>
        <v>10608</v>
      </c>
      <c r="C257" s="3">
        <f t="shared" si="43"/>
        <v>126.33500685147268</v>
      </c>
      <c r="D257" s="3">
        <f t="shared" si="55"/>
        <v>-146.81499314852729</v>
      </c>
      <c r="E257" s="3">
        <f t="shared" si="44"/>
        <v>162.40618385694071</v>
      </c>
      <c r="F257" s="3">
        <f t="shared" si="56"/>
        <v>-110.74381614305926</v>
      </c>
      <c r="G257" s="4">
        <f t="shared" si="45"/>
        <v>2495868.0982618011</v>
      </c>
      <c r="H257" s="4">
        <f t="shared" si="46"/>
        <v>10905787.375150217</v>
      </c>
      <c r="I257">
        <f t="shared" si="47"/>
        <v>37143506.487575106</v>
      </c>
      <c r="J257" s="4">
        <f t="shared" si="48"/>
        <v>11462721.67860944</v>
      </c>
      <c r="K257" s="4">
        <f t="shared" si="49"/>
        <v>34647638.389313303</v>
      </c>
      <c r="L257" s="4">
        <f t="shared" si="50"/>
        <v>556934.30345922336</v>
      </c>
      <c r="M257" s="9">
        <f t="shared" si="51"/>
        <v>0.57746063982188833</v>
      </c>
      <c r="N257" s="9">
        <f t="shared" si="52"/>
        <v>0.11138686069184467</v>
      </c>
    </row>
    <row r="258" spans="1:14" x14ac:dyDescent="0.2">
      <c r="A258">
        <f t="shared" si="53"/>
        <v>222</v>
      </c>
      <c r="B258">
        <f t="shared" si="54"/>
        <v>10656</v>
      </c>
      <c r="C258" s="3">
        <f t="shared" si="43"/>
        <v>126.91246749129458</v>
      </c>
      <c r="D258" s="3">
        <f t="shared" si="55"/>
        <v>-146.23753250870539</v>
      </c>
      <c r="E258" s="3">
        <f t="shared" si="44"/>
        <v>162.51757071763257</v>
      </c>
      <c r="F258" s="3">
        <f t="shared" si="56"/>
        <v>-110.63242928236741</v>
      </c>
      <c r="G258" s="4">
        <f t="shared" si="45"/>
        <v>2541815.0617762716</v>
      </c>
      <c r="H258" s="4">
        <f t="shared" si="46"/>
        <v>10935737.262141179</v>
      </c>
      <c r="I258">
        <f t="shared" si="47"/>
        <v>37158481.431070589</v>
      </c>
      <c r="J258" s="4">
        <f t="shared" si="48"/>
        <v>11499479.249421017</v>
      </c>
      <c r="K258" s="4">
        <f t="shared" si="49"/>
        <v>34616666.369294316</v>
      </c>
      <c r="L258" s="4">
        <f t="shared" si="50"/>
        <v>563741.98727983795</v>
      </c>
      <c r="M258" s="9">
        <f t="shared" si="51"/>
        <v>0.57694443948823859</v>
      </c>
      <c r="N258" s="9">
        <f t="shared" si="52"/>
        <v>0.11274839745596758</v>
      </c>
    </row>
    <row r="259" spans="1:14" x14ac:dyDescent="0.2">
      <c r="A259">
        <f t="shared" si="53"/>
        <v>223</v>
      </c>
      <c r="B259">
        <f t="shared" si="54"/>
        <v>10704</v>
      </c>
      <c r="C259" s="3">
        <f t="shared" si="43"/>
        <v>127.48941193078282</v>
      </c>
      <c r="D259" s="3">
        <f t="shared" si="55"/>
        <v>-145.66058806921717</v>
      </c>
      <c r="E259" s="3">
        <f t="shared" si="44"/>
        <v>162.63031911508853</v>
      </c>
      <c r="F259" s="3">
        <f t="shared" si="56"/>
        <v>-110.51968088491145</v>
      </c>
      <c r="G259" s="4">
        <f t="shared" si="45"/>
        <v>2588351.5892302706</v>
      </c>
      <c r="H259" s="4">
        <f t="shared" si="46"/>
        <v>10966116.021488871</v>
      </c>
      <c r="I259">
        <f t="shared" si="47"/>
        <v>37173670.810744435</v>
      </c>
      <c r="J259" s="4">
        <f t="shared" si="48"/>
        <v>11536708.471384216</v>
      </c>
      <c r="K259" s="4">
        <f t="shared" si="49"/>
        <v>34585319.221514165</v>
      </c>
      <c r="L259" s="4">
        <f t="shared" si="50"/>
        <v>570592.44989534467</v>
      </c>
      <c r="M259" s="9">
        <f t="shared" si="51"/>
        <v>0.57642198702523606</v>
      </c>
      <c r="N259" s="9">
        <f t="shared" si="52"/>
        <v>0.11411848997906894</v>
      </c>
    </row>
    <row r="260" spans="1:14" x14ac:dyDescent="0.2">
      <c r="A260">
        <f t="shared" si="53"/>
        <v>224</v>
      </c>
      <c r="B260">
        <f t="shared" si="54"/>
        <v>10752</v>
      </c>
      <c r="C260" s="3">
        <f t="shared" si="43"/>
        <v>128.06583391780805</v>
      </c>
      <c r="D260" s="3">
        <f t="shared" si="55"/>
        <v>-145.08416608219193</v>
      </c>
      <c r="E260" s="3">
        <f t="shared" si="44"/>
        <v>162.74443760506759</v>
      </c>
      <c r="F260" s="3">
        <f t="shared" si="56"/>
        <v>-110.40556239493239</v>
      </c>
      <c r="G260" s="4">
        <f t="shared" si="45"/>
        <v>2635481.2105010701</v>
      </c>
      <c r="H260" s="4">
        <f t="shared" si="46"/>
        <v>10996928.343156772</v>
      </c>
      <c r="I260">
        <f t="shared" si="47"/>
        <v>37189076.971578382</v>
      </c>
      <c r="J260" s="4">
        <f t="shared" si="48"/>
        <v>11574412.168400856</v>
      </c>
      <c r="K260" s="4">
        <f t="shared" si="49"/>
        <v>34553595.761077315</v>
      </c>
      <c r="L260" s="4">
        <f t="shared" si="50"/>
        <v>577483.825244084</v>
      </c>
      <c r="M260" s="9">
        <f t="shared" si="51"/>
        <v>0.57589326268462193</v>
      </c>
      <c r="N260" s="9">
        <f t="shared" si="52"/>
        <v>0.1154967650488168</v>
      </c>
    </row>
    <row r="261" spans="1:14" x14ac:dyDescent="0.2">
      <c r="A261">
        <f t="shared" si="53"/>
        <v>225</v>
      </c>
      <c r="B261">
        <f t="shared" si="54"/>
        <v>10800</v>
      </c>
      <c r="C261" s="3">
        <f t="shared" si="43"/>
        <v>128.64172718049267</v>
      </c>
      <c r="D261" s="3">
        <f t="shared" si="55"/>
        <v>-144.50827281950731</v>
      </c>
      <c r="E261" s="3">
        <f t="shared" si="44"/>
        <v>162.85993437011641</v>
      </c>
      <c r="F261" s="3">
        <f t="shared" si="56"/>
        <v>-110.29006562988357</v>
      </c>
      <c r="G261" s="4">
        <f t="shared" si="45"/>
        <v>2683207.4225772419</v>
      </c>
      <c r="H261" s="4">
        <f t="shared" si="46"/>
        <v>11028178.869888611</v>
      </c>
      <c r="I261">
        <f t="shared" si="47"/>
        <v>37204702.234944299</v>
      </c>
      <c r="J261" s="4">
        <f t="shared" si="48"/>
        <v>11612593.138061794</v>
      </c>
      <c r="K261" s="4">
        <f t="shared" si="49"/>
        <v>34521494.812367059</v>
      </c>
      <c r="L261" s="4">
        <f t="shared" si="50"/>
        <v>584414.26817318238</v>
      </c>
      <c r="M261" s="9">
        <f t="shared" si="51"/>
        <v>0.57535824687278436</v>
      </c>
      <c r="N261" s="9">
        <f t="shared" si="52"/>
        <v>0.11688285363463648</v>
      </c>
    </row>
    <row r="262" spans="1:14" x14ac:dyDescent="0.2">
      <c r="A262">
        <f t="shared" si="53"/>
        <v>226</v>
      </c>
      <c r="B262">
        <f t="shared" si="54"/>
        <v>10848</v>
      </c>
      <c r="C262" s="3">
        <f t="shared" si="43"/>
        <v>129.21708542736545</v>
      </c>
      <c r="D262" s="3">
        <f t="shared" si="55"/>
        <v>-143.93291457263453</v>
      </c>
      <c r="E262" s="3">
        <f t="shared" si="44"/>
        <v>162.97681722375106</v>
      </c>
      <c r="F262" s="3">
        <f t="shared" si="56"/>
        <v>-110.17318277624892</v>
      </c>
      <c r="G262" s="4">
        <f t="shared" si="45"/>
        <v>2731533.6887347037</v>
      </c>
      <c r="H262" s="4">
        <f t="shared" si="46"/>
        <v>11059872.198113741</v>
      </c>
      <c r="I262">
        <f t="shared" si="47"/>
        <v>37220548.899056867</v>
      </c>
      <c r="J262" s="4">
        <f t="shared" si="48"/>
        <v>11651254.150987763</v>
      </c>
      <c r="K262" s="4">
        <f t="shared" si="49"/>
        <v>34489015.210322164</v>
      </c>
      <c r="L262" s="4">
        <f t="shared" si="50"/>
        <v>591381.9528740216</v>
      </c>
      <c r="M262" s="9">
        <f t="shared" si="51"/>
        <v>0.57481692017203612</v>
      </c>
      <c r="N262" s="9">
        <f t="shared" si="52"/>
        <v>0.11827639057480432</v>
      </c>
    </row>
    <row r="263" spans="1:14" x14ac:dyDescent="0.2">
      <c r="A263">
        <f t="shared" si="53"/>
        <v>227</v>
      </c>
      <c r="B263">
        <f t="shared" si="54"/>
        <v>10896</v>
      </c>
      <c r="C263" s="3">
        <f t="shared" si="43"/>
        <v>129.79190234753747</v>
      </c>
      <c r="D263" s="3">
        <f t="shared" si="55"/>
        <v>-143.3580976524625</v>
      </c>
      <c r="E263" s="3">
        <f t="shared" si="44"/>
        <v>163.09509361432586</v>
      </c>
      <c r="F263" s="3">
        <f t="shared" si="56"/>
        <v>-110.05490638567412</v>
      </c>
      <c r="G263" s="4">
        <f t="shared" si="45"/>
        <v>2780463.4377124417</v>
      </c>
      <c r="H263" s="4">
        <f t="shared" si="46"/>
        <v>11092012.878749993</v>
      </c>
      <c r="I263">
        <f t="shared" si="47"/>
        <v>37236619.239374995</v>
      </c>
      <c r="J263" s="4">
        <f t="shared" si="48"/>
        <v>11690397.950169953</v>
      </c>
      <c r="K263" s="4">
        <f t="shared" si="49"/>
        <v>34456155.801662557</v>
      </c>
      <c r="L263" s="4">
        <f t="shared" si="50"/>
        <v>598385.07141995989</v>
      </c>
      <c r="M263" s="9">
        <f t="shared" si="51"/>
        <v>0.57426926336104256</v>
      </c>
      <c r="N263" s="9">
        <f t="shared" si="52"/>
        <v>0.11967701428399198</v>
      </c>
    </row>
    <row r="264" spans="1:14" x14ac:dyDescent="0.2">
      <c r="A264">
        <f t="shared" si="53"/>
        <v>228</v>
      </c>
      <c r="B264">
        <f t="shared" si="54"/>
        <v>10944</v>
      </c>
      <c r="C264" s="3">
        <f t="shared" si="43"/>
        <v>130.3661716108985</v>
      </c>
      <c r="D264" s="3">
        <f t="shared" si="55"/>
        <v>-142.78382838910147</v>
      </c>
      <c r="E264" s="3">
        <f t="shared" si="44"/>
        <v>163.21477062860984</v>
      </c>
      <c r="F264" s="3">
        <f t="shared" si="56"/>
        <v>-109.93522937139014</v>
      </c>
      <c r="G264" s="4">
        <f t="shared" si="45"/>
        <v>2830000.0628881729</v>
      </c>
      <c r="H264" s="4">
        <f t="shared" si="46"/>
        <v>11124605.417908262</v>
      </c>
      <c r="I264">
        <f t="shared" si="47"/>
        <v>37252915.50895413</v>
      </c>
      <c r="J264" s="4">
        <f t="shared" si="48"/>
        <v>11730027.250310538</v>
      </c>
      <c r="K264" s="4">
        <f t="shared" si="49"/>
        <v>34422915.446065955</v>
      </c>
      <c r="L264" s="4">
        <f t="shared" si="50"/>
        <v>605421.83240227588</v>
      </c>
      <c r="M264" s="9">
        <f t="shared" si="51"/>
        <v>0.57371525743443264</v>
      </c>
      <c r="N264" s="9">
        <f t="shared" si="52"/>
        <v>0.12108436648045517</v>
      </c>
    </row>
    <row r="265" spans="1:14" x14ac:dyDescent="0.2">
      <c r="A265">
        <f t="shared" si="53"/>
        <v>229</v>
      </c>
      <c r="B265">
        <f t="shared" si="54"/>
        <v>10992</v>
      </c>
      <c r="C265" s="3">
        <f t="shared" si="43"/>
        <v>130.93988686833293</v>
      </c>
      <c r="D265" s="3">
        <f t="shared" si="55"/>
        <v>-142.21011313166704</v>
      </c>
      <c r="E265" s="3">
        <f t="shared" si="44"/>
        <v>163.3358549950903</v>
      </c>
      <c r="F265" s="3">
        <f t="shared" si="56"/>
        <v>-109.81414500490968</v>
      </c>
      <c r="G265" s="4">
        <f t="shared" si="45"/>
        <v>2880146.9214541307</v>
      </c>
      <c r="H265" s="4">
        <f t="shared" si="46"/>
        <v>11157654.277502887</v>
      </c>
      <c r="I265">
        <f t="shared" si="47"/>
        <v>37269439.938751444</v>
      </c>
      <c r="J265" s="4">
        <f t="shared" si="48"/>
        <v>11770144.737163303</v>
      </c>
      <c r="K265" s="4">
        <f t="shared" si="49"/>
        <v>34389293.017297313</v>
      </c>
      <c r="L265" s="4">
        <f t="shared" si="50"/>
        <v>612490.45966041647</v>
      </c>
      <c r="M265" s="9">
        <f t="shared" si="51"/>
        <v>0.57315488362162192</v>
      </c>
      <c r="N265" s="9">
        <f t="shared" si="52"/>
        <v>0.12249809193208329</v>
      </c>
    </row>
    <row r="266" spans="1:14" x14ac:dyDescent="0.2">
      <c r="A266">
        <f t="shared" si="53"/>
        <v>230</v>
      </c>
      <c r="B266">
        <f t="shared" si="54"/>
        <v>11040</v>
      </c>
      <c r="C266" s="3">
        <f t="shared" si="43"/>
        <v>131.51304175195455</v>
      </c>
      <c r="D266" s="3">
        <f t="shared" si="55"/>
        <v>-141.63695824804543</v>
      </c>
      <c r="E266" s="3">
        <f t="shared" si="44"/>
        <v>163.45835308702237</v>
      </c>
      <c r="F266" s="3">
        <f t="shared" si="56"/>
        <v>-109.6916469129776</v>
      </c>
      <c r="G266" s="4">
        <f t="shared" si="45"/>
        <v>2930907.3335932065</v>
      </c>
      <c r="H266" s="4">
        <f t="shared" si="46"/>
        <v>11191163.875771558</v>
      </c>
      <c r="I266">
        <f t="shared" si="47"/>
        <v>37286194.737885773</v>
      </c>
      <c r="J266" s="4">
        <f t="shared" si="48"/>
        <v>11810753.066874564</v>
      </c>
      <c r="K266" s="4">
        <f t="shared" si="49"/>
        <v>34355287.404292569</v>
      </c>
      <c r="L266" s="4">
        <f t="shared" si="50"/>
        <v>619589.19110300578</v>
      </c>
      <c r="M266" s="9">
        <f t="shared" si="51"/>
        <v>0.57258812340487619</v>
      </c>
      <c r="N266" s="9">
        <f t="shared" si="52"/>
        <v>0.12391783822060115</v>
      </c>
    </row>
    <row r="267" spans="1:14" x14ac:dyDescent="0.2">
      <c r="A267">
        <f t="shared" si="53"/>
        <v>231</v>
      </c>
      <c r="B267">
        <f t="shared" si="54"/>
        <v>11088</v>
      </c>
      <c r="C267" s="3">
        <f t="shared" si="43"/>
        <v>132.08562987535942</v>
      </c>
      <c r="D267" s="3">
        <f t="shared" si="55"/>
        <v>-141.06437012464056</v>
      </c>
      <c r="E267" s="3">
        <f t="shared" si="44"/>
        <v>163.58227092524297</v>
      </c>
      <c r="F267" s="3">
        <f t="shared" si="56"/>
        <v>-109.56772907475701</v>
      </c>
      <c r="G267" s="4">
        <f t="shared" si="45"/>
        <v>2982284.5816556797</v>
      </c>
      <c r="H267" s="4">
        <f t="shared" si="46"/>
        <v>11225138.587708743</v>
      </c>
      <c r="I267">
        <f t="shared" si="47"/>
        <v>37303182.093854368</v>
      </c>
      <c r="J267" s="4">
        <f t="shared" si="48"/>
        <v>11851854.865324544</v>
      </c>
      <c r="K267" s="4">
        <f t="shared" si="49"/>
        <v>34320897.512198687</v>
      </c>
      <c r="L267" s="4">
        <f t="shared" si="50"/>
        <v>626716.2776158005</v>
      </c>
      <c r="M267" s="9">
        <f t="shared" si="51"/>
        <v>0.57201495853664475</v>
      </c>
      <c r="N267" s="9">
        <f t="shared" si="52"/>
        <v>0.12534325552316011</v>
      </c>
    </row>
    <row r="268" spans="1:14" x14ac:dyDescent="0.2">
      <c r="A268">
        <f t="shared" si="53"/>
        <v>232</v>
      </c>
      <c r="B268">
        <f t="shared" si="54"/>
        <v>11136</v>
      </c>
      <c r="C268" s="3">
        <f t="shared" si="43"/>
        <v>132.65764483389606</v>
      </c>
      <c r="D268" s="3">
        <f t="shared" si="55"/>
        <v>-140.49235516610392</v>
      </c>
      <c r="E268" s="3">
        <f t="shared" si="44"/>
        <v>163.70761418076611</v>
      </c>
      <c r="F268" s="3">
        <f t="shared" si="56"/>
        <v>-109.44238581923386</v>
      </c>
      <c r="G268" s="4">
        <f t="shared" si="45"/>
        <v>3034281.9093367397</v>
      </c>
      <c r="H268" s="4">
        <f t="shared" si="46"/>
        <v>11259582.745415952</v>
      </c>
      <c r="I268">
        <f t="shared" si="47"/>
        <v>37320404.172707975</v>
      </c>
      <c r="J268" s="4">
        <f t="shared" si="48"/>
        <v>11893452.727469392</v>
      </c>
      <c r="K268" s="4">
        <f t="shared" si="49"/>
        <v>34286122.263371237</v>
      </c>
      <c r="L268" s="4">
        <f t="shared" si="50"/>
        <v>633869.98205344006</v>
      </c>
      <c r="M268" s="9">
        <f t="shared" si="51"/>
        <v>0.57143537105618725</v>
      </c>
      <c r="N268" s="9">
        <f t="shared" si="52"/>
        <v>0.12677399641068801</v>
      </c>
    </row>
    <row r="269" spans="1:14" x14ac:dyDescent="0.2">
      <c r="A269">
        <f t="shared" si="53"/>
        <v>233</v>
      </c>
      <c r="B269">
        <f t="shared" si="54"/>
        <v>11184</v>
      </c>
      <c r="C269" s="3">
        <f t="shared" si="43"/>
        <v>133.22908020495225</v>
      </c>
      <c r="D269" s="3">
        <f t="shared" si="55"/>
        <v>-139.92091979504772</v>
      </c>
      <c r="E269" s="3">
        <f t="shared" si="44"/>
        <v>163.83438817717681</v>
      </c>
      <c r="F269" s="3">
        <f t="shared" si="56"/>
        <v>-109.31561182282317</v>
      </c>
      <c r="G269" s="4">
        <f t="shared" si="45"/>
        <v>3086902.5208550435</v>
      </c>
      <c r="H269" s="4">
        <f t="shared" si="46"/>
        <v>11294500.63837252</v>
      </c>
      <c r="I269">
        <f t="shared" si="47"/>
        <v>37337863.11918626</v>
      </c>
      <c r="J269" s="4">
        <f t="shared" si="48"/>
        <v>11935549.216684034</v>
      </c>
      <c r="K269" s="4">
        <f t="shared" si="49"/>
        <v>34250960.598331213</v>
      </c>
      <c r="L269" s="4">
        <f t="shared" si="50"/>
        <v>641048.57831151411</v>
      </c>
      <c r="M269" s="9">
        <f t="shared" si="51"/>
        <v>0.57084934330552017</v>
      </c>
      <c r="N269" s="9">
        <f t="shared" si="52"/>
        <v>0.12820971566230283</v>
      </c>
    </row>
    <row r="270" spans="1:14" x14ac:dyDescent="0.2">
      <c r="A270">
        <f t="shared" si="53"/>
        <v>234</v>
      </c>
      <c r="B270">
        <f t="shared" si="54"/>
        <v>11232</v>
      </c>
      <c r="C270" s="3">
        <f t="shared" si="43"/>
        <v>133.79992954825778</v>
      </c>
      <c r="D270" s="3">
        <f t="shared" si="55"/>
        <v>-139.3500704517422</v>
      </c>
      <c r="E270" s="3">
        <f t="shared" si="44"/>
        <v>163.96259789283911</v>
      </c>
      <c r="F270" s="3">
        <f t="shared" si="56"/>
        <v>-109.18740210716086</v>
      </c>
      <c r="G270" s="4">
        <f t="shared" si="45"/>
        <v>3140149.5801325222</v>
      </c>
      <c r="H270" s="4">
        <f t="shared" si="46"/>
        <v>11329896.513630079</v>
      </c>
      <c r="I270">
        <f t="shared" si="47"/>
        <v>37355561.056815036</v>
      </c>
      <c r="J270" s="4">
        <f t="shared" si="48"/>
        <v>11978146.864106018</v>
      </c>
      <c r="K270" s="4">
        <f t="shared" si="49"/>
        <v>34215411.476682514</v>
      </c>
      <c r="L270" s="4">
        <f t="shared" si="50"/>
        <v>648250.35047593899</v>
      </c>
      <c r="M270" s="9">
        <f t="shared" si="51"/>
        <v>0.5702568579447086</v>
      </c>
      <c r="N270" s="9">
        <f t="shared" si="52"/>
        <v>0.12965007009518781</v>
      </c>
    </row>
    <row r="271" spans="1:14" x14ac:dyDescent="0.2">
      <c r="A271">
        <f t="shared" si="53"/>
        <v>235</v>
      </c>
      <c r="B271">
        <f t="shared" si="54"/>
        <v>11280</v>
      </c>
      <c r="C271" s="3">
        <f t="shared" si="43"/>
        <v>134.37018640620249</v>
      </c>
      <c r="D271" s="3">
        <f t="shared" si="55"/>
        <v>-138.77981359379748</v>
      </c>
      <c r="E271" s="3">
        <f t="shared" si="44"/>
        <v>164.09224796293429</v>
      </c>
      <c r="F271" s="3">
        <f t="shared" si="56"/>
        <v>-109.05775203706568</v>
      </c>
      <c r="G271" s="4">
        <f t="shared" si="45"/>
        <v>3194026.2099756822</v>
      </c>
      <c r="H271" s="4">
        <f t="shared" si="46"/>
        <v>11365774.575934047</v>
      </c>
      <c r="I271">
        <f t="shared" si="47"/>
        <v>37373500.087967023</v>
      </c>
      <c r="J271" s="4">
        <f t="shared" si="48"/>
        <v>12021248.167980544</v>
      </c>
      <c r="K271" s="4">
        <f t="shared" si="49"/>
        <v>34179473.877991341</v>
      </c>
      <c r="L271" s="4">
        <f t="shared" si="50"/>
        <v>655473.59204649739</v>
      </c>
      <c r="M271" s="9">
        <f t="shared" si="51"/>
        <v>0.56965789796652233</v>
      </c>
      <c r="N271" s="9">
        <f t="shared" si="52"/>
        <v>0.13109471840929948</v>
      </c>
    </row>
    <row r="272" spans="1:14" x14ac:dyDescent="0.2">
      <c r="A272">
        <f t="shared" si="53"/>
        <v>236</v>
      </c>
      <c r="B272">
        <f t="shared" si="54"/>
        <v>11328</v>
      </c>
      <c r="C272" s="3">
        <f t="shared" si="43"/>
        <v>134.93984430416901</v>
      </c>
      <c r="D272" s="3">
        <f t="shared" si="55"/>
        <v>-138.21015569583096</v>
      </c>
      <c r="E272" s="3">
        <f t="shared" si="44"/>
        <v>164.22334268134358</v>
      </c>
      <c r="F272" s="3">
        <f t="shared" si="56"/>
        <v>-108.9266573186564</v>
      </c>
      <c r="G272" s="4">
        <f t="shared" si="45"/>
        <v>3248535.4912585998</v>
      </c>
      <c r="H272" s="4">
        <f t="shared" si="46"/>
        <v>11402138.987775169</v>
      </c>
      <c r="I272">
        <f t="shared" si="47"/>
        <v>37391682.293887585</v>
      </c>
      <c r="J272" s="4">
        <f t="shared" si="48"/>
        <v>12064855.593006879</v>
      </c>
      <c r="K272" s="4">
        <f t="shared" si="49"/>
        <v>34143146.802628987</v>
      </c>
      <c r="L272" s="4">
        <f t="shared" si="50"/>
        <v>662716.60523170978</v>
      </c>
      <c r="M272" s="9">
        <f t="shared" si="51"/>
        <v>0.56905244671048316</v>
      </c>
      <c r="N272" s="9">
        <f t="shared" si="52"/>
        <v>0.13254332104634195</v>
      </c>
    </row>
    <row r="273" spans="1:14" x14ac:dyDescent="0.2">
      <c r="A273">
        <f t="shared" si="53"/>
        <v>237</v>
      </c>
      <c r="B273">
        <f t="shared" si="54"/>
        <v>11376</v>
      </c>
      <c r="C273" s="3">
        <f t="shared" si="43"/>
        <v>135.5088967508795</v>
      </c>
      <c r="D273" s="3">
        <f t="shared" si="55"/>
        <v>-137.64110324912048</v>
      </c>
      <c r="E273" s="3">
        <f t="shared" si="44"/>
        <v>164.35588600238992</v>
      </c>
      <c r="F273" s="3">
        <f t="shared" si="56"/>
        <v>-108.79411399761005</v>
      </c>
      <c r="G273" s="4">
        <f t="shared" si="45"/>
        <v>3303680.4621078768</v>
      </c>
      <c r="H273" s="4">
        <f t="shared" si="46"/>
        <v>11438993.869374149</v>
      </c>
      <c r="I273">
        <f t="shared" si="47"/>
        <v>37410109.734687075</v>
      </c>
      <c r="J273" s="4">
        <f t="shared" si="48"/>
        <v>12108971.569686301</v>
      </c>
      <c r="K273" s="4">
        <f t="shared" si="49"/>
        <v>34106429.272579201</v>
      </c>
      <c r="L273" s="4">
        <f t="shared" si="50"/>
        <v>669977.7003121525</v>
      </c>
      <c r="M273" s="9">
        <f t="shared" si="51"/>
        <v>0.56844048787631996</v>
      </c>
      <c r="N273" s="9">
        <f t="shared" si="52"/>
        <v>0.1339955400624305</v>
      </c>
    </row>
    <row r="274" spans="1:14" x14ac:dyDescent="0.2">
      <c r="A274">
        <f t="shared" si="53"/>
        <v>238</v>
      </c>
      <c r="B274">
        <f t="shared" si="54"/>
        <v>11424</v>
      </c>
      <c r="C274" s="3">
        <f t="shared" si="43"/>
        <v>136.07733723875583</v>
      </c>
      <c r="D274" s="3">
        <f t="shared" si="55"/>
        <v>-137.07266276124415</v>
      </c>
      <c r="E274" s="3">
        <f t="shared" si="44"/>
        <v>164.48988154245237</v>
      </c>
      <c r="F274" s="3">
        <f t="shared" si="56"/>
        <v>-108.66011845754761</v>
      </c>
      <c r="G274" s="4">
        <f t="shared" si="45"/>
        <v>3359464.1170897577</v>
      </c>
      <c r="H274" s="4">
        <f t="shared" si="46"/>
        <v>11476343.298602169</v>
      </c>
      <c r="I274">
        <f t="shared" si="47"/>
        <v>37428784.449301079</v>
      </c>
      <c r="J274" s="4">
        <f t="shared" si="48"/>
        <v>12153598.493671805</v>
      </c>
      <c r="K274" s="4">
        <f t="shared" si="49"/>
        <v>34069320.332211323</v>
      </c>
      <c r="L274" s="4">
        <f t="shared" si="50"/>
        <v>677255.19506963529</v>
      </c>
      <c r="M274" s="9">
        <f t="shared" si="51"/>
        <v>0.56782200553685536</v>
      </c>
      <c r="N274" s="9">
        <f t="shared" si="52"/>
        <v>0.13545103901392705</v>
      </c>
    </row>
    <row r="275" spans="1:14" x14ac:dyDescent="0.2">
      <c r="A275">
        <f t="shared" si="53"/>
        <v>239</v>
      </c>
      <c r="B275">
        <f t="shared" si="54"/>
        <v>11472</v>
      </c>
      <c r="C275" s="3">
        <f t="shared" si="43"/>
        <v>136.6451592442927</v>
      </c>
      <c r="D275" s="3">
        <f t="shared" si="55"/>
        <v>-136.50484075570728</v>
      </c>
      <c r="E275" s="3">
        <f t="shared" si="44"/>
        <v>164.6253325814663</v>
      </c>
      <c r="F275" s="3">
        <f t="shared" si="56"/>
        <v>-108.52466741853368</v>
      </c>
      <c r="G275" s="4">
        <f t="shared" si="45"/>
        <v>3415889.4063996524</v>
      </c>
      <c r="H275" s="4">
        <f t="shared" si="46"/>
        <v>11514191.310840221</v>
      </c>
      <c r="I275">
        <f t="shared" si="47"/>
        <v>37447708.455420107</v>
      </c>
      <c r="J275" s="4">
        <f t="shared" si="48"/>
        <v>12198738.725119721</v>
      </c>
      <c r="K275" s="4">
        <f t="shared" si="49"/>
        <v>34031819.049020454</v>
      </c>
      <c r="L275" s="4">
        <f t="shared" si="50"/>
        <v>684547.41427950002</v>
      </c>
      <c r="M275" s="9">
        <f t="shared" si="51"/>
        <v>0.56719698415034092</v>
      </c>
      <c r="N275" s="9">
        <f t="shared" si="52"/>
        <v>0.13690948285590002</v>
      </c>
    </row>
    <row r="276" spans="1:14" x14ac:dyDescent="0.2">
      <c r="A276">
        <f t="shared" si="53"/>
        <v>240</v>
      </c>
      <c r="B276">
        <f t="shared" si="54"/>
        <v>11520</v>
      </c>
      <c r="C276" s="3">
        <f t="shared" si="43"/>
        <v>137.21235622844304</v>
      </c>
      <c r="D276" s="3">
        <f t="shared" si="55"/>
        <v>-135.93764377155694</v>
      </c>
      <c r="E276" s="3">
        <f t="shared" si="44"/>
        <v>164.76224206432221</v>
      </c>
      <c r="F276" s="3">
        <f t="shared" si="56"/>
        <v>-108.38775793567777</v>
      </c>
      <c r="G276" s="4">
        <f t="shared" si="45"/>
        <v>3472959.2350542997</v>
      </c>
      <c r="H276" s="4">
        <f t="shared" si="46"/>
        <v>11552541.898779867</v>
      </c>
      <c r="I276">
        <f t="shared" si="47"/>
        <v>37466883.749389932</v>
      </c>
      <c r="J276" s="4">
        <f t="shared" si="48"/>
        <v>12244394.58804344</v>
      </c>
      <c r="K276" s="4">
        <f t="shared" si="49"/>
        <v>33993924.514335632</v>
      </c>
      <c r="L276" s="4">
        <f t="shared" si="50"/>
        <v>691852.68926357292</v>
      </c>
      <c r="M276" s="9">
        <f t="shared" si="51"/>
        <v>0.56656540857226056</v>
      </c>
      <c r="N276" s="9">
        <f t="shared" si="52"/>
        <v>0.13837053785271458</v>
      </c>
    </row>
    <row r="277" spans="1:14" x14ac:dyDescent="0.2">
      <c r="A277">
        <f t="shared" si="53"/>
        <v>241</v>
      </c>
      <c r="B277">
        <f t="shared" si="54"/>
        <v>11568</v>
      </c>
      <c r="C277" s="3">
        <f t="shared" si="43"/>
        <v>137.77892163701532</v>
      </c>
      <c r="D277" s="3">
        <f t="shared" si="55"/>
        <v>-135.37107836298466</v>
      </c>
      <c r="E277" s="3">
        <f t="shared" si="44"/>
        <v>164.90061260217493</v>
      </c>
      <c r="F277" s="3">
        <f t="shared" si="56"/>
        <v>-108.24938739782505</v>
      </c>
      <c r="G277" s="4">
        <f t="shared" si="45"/>
        <v>3530676.4620868089</v>
      </c>
      <c r="H277" s="4">
        <f t="shared" si="46"/>
        <v>11591399.01216808</v>
      </c>
      <c r="I277">
        <f t="shared" si="47"/>
        <v>37486312.306084037</v>
      </c>
      <c r="J277" s="4">
        <f t="shared" si="48"/>
        <v>12290568.369669447</v>
      </c>
      <c r="K277" s="4">
        <f t="shared" si="49"/>
        <v>33955635.843997225</v>
      </c>
      <c r="L277" s="4">
        <f t="shared" si="50"/>
        <v>699169.35750136711</v>
      </c>
      <c r="M277" s="9">
        <f t="shared" si="51"/>
        <v>0.56592726406662042</v>
      </c>
      <c r="N277" s="9">
        <f t="shared" si="52"/>
        <v>0.13983387150027343</v>
      </c>
    </row>
    <row r="278" spans="1:14" x14ac:dyDescent="0.2">
      <c r="A278">
        <f t="shared" si="53"/>
        <v>242</v>
      </c>
      <c r="B278">
        <f t="shared" si="54"/>
        <v>11616</v>
      </c>
      <c r="C278" s="3">
        <f t="shared" si="43"/>
        <v>138.34484890108195</v>
      </c>
      <c r="D278" s="3">
        <f t="shared" si="55"/>
        <v>-134.80515109891803</v>
      </c>
      <c r="E278" s="3">
        <f t="shared" si="44"/>
        <v>165.04044647367522</v>
      </c>
      <c r="F278" s="3">
        <f t="shared" si="56"/>
        <v>-108.10955352632476</v>
      </c>
      <c r="G278" s="4">
        <f t="shared" si="45"/>
        <v>3589043.8997447933</v>
      </c>
      <c r="H278" s="4">
        <f t="shared" si="46"/>
        <v>11630766.55749866</v>
      </c>
      <c r="I278">
        <f t="shared" si="47"/>
        <v>37505996.078749329</v>
      </c>
      <c r="J278" s="4">
        <f t="shared" si="48"/>
        <v>12337262.319795834</v>
      </c>
      <c r="K278" s="4">
        <f t="shared" si="49"/>
        <v>33916952.179004535</v>
      </c>
      <c r="L278" s="4">
        <f t="shared" si="50"/>
        <v>706495.76229717396</v>
      </c>
      <c r="M278" s="9">
        <f t="shared" si="51"/>
        <v>0.5652825363167423</v>
      </c>
      <c r="N278" s="9">
        <f t="shared" si="52"/>
        <v>0.14129915245943478</v>
      </c>
    </row>
    <row r="279" spans="1:14" x14ac:dyDescent="0.2">
      <c r="A279">
        <f t="shared" si="53"/>
        <v>243</v>
      </c>
      <c r="B279">
        <f t="shared" si="54"/>
        <v>11664</v>
      </c>
      <c r="C279" s="3">
        <f t="shared" si="43"/>
        <v>138.91013143739869</v>
      </c>
      <c r="D279" s="3">
        <f t="shared" si="55"/>
        <v>-134.23986856260129</v>
      </c>
      <c r="E279" s="3">
        <f t="shared" si="44"/>
        <v>165.18174562613464</v>
      </c>
      <c r="F279" s="3">
        <f t="shared" si="56"/>
        <v>-107.96825437386534</v>
      </c>
      <c r="G279" s="4">
        <f t="shared" si="45"/>
        <v>3648064.3126918538</v>
      </c>
      <c r="H279" s="4">
        <f t="shared" si="46"/>
        <v>11670648.397652768</v>
      </c>
      <c r="I279">
        <f t="shared" si="47"/>
        <v>37525936.998826385</v>
      </c>
      <c r="J279" s="4">
        <f t="shared" si="48"/>
        <v>12384478.650153482</v>
      </c>
      <c r="K279" s="4">
        <f t="shared" si="49"/>
        <v>33877872.686134532</v>
      </c>
      <c r="L279" s="4">
        <f t="shared" si="50"/>
        <v>713830.25250071473</v>
      </c>
      <c r="M279" s="9">
        <f t="shared" si="51"/>
        <v>0.56463121143557549</v>
      </c>
      <c r="N279" s="9">
        <f t="shared" si="52"/>
        <v>0.14276605050014296</v>
      </c>
    </row>
    <row r="280" spans="1:14" x14ac:dyDescent="0.2">
      <c r="A280">
        <f t="shared" si="53"/>
        <v>244</v>
      </c>
      <c r="B280">
        <f t="shared" si="54"/>
        <v>11712</v>
      </c>
      <c r="C280" s="3">
        <f t="shared" si="43"/>
        <v>139.47476264883426</v>
      </c>
      <c r="D280" s="3">
        <f t="shared" si="55"/>
        <v>-133.67523735116572</v>
      </c>
      <c r="E280" s="3">
        <f t="shared" si="44"/>
        <v>165.32451167663478</v>
      </c>
      <c r="F280" s="3">
        <f t="shared" si="56"/>
        <v>-107.82548832336519</v>
      </c>
      <c r="G280" s="4">
        <f t="shared" si="45"/>
        <v>3707740.4172126409</v>
      </c>
      <c r="H280" s="4">
        <f t="shared" si="46"/>
        <v>11711048.351490919</v>
      </c>
      <c r="I280">
        <f t="shared" si="47"/>
        <v>37546136.975745454</v>
      </c>
      <c r="J280" s="4">
        <f t="shared" si="48"/>
        <v>12432219.533770112</v>
      </c>
      <c r="K280" s="4">
        <f t="shared" si="49"/>
        <v>33838396.558532812</v>
      </c>
      <c r="L280" s="4">
        <f t="shared" si="50"/>
        <v>721171.18227919377</v>
      </c>
      <c r="M280" s="9">
        <f t="shared" si="51"/>
        <v>0.56397327597554692</v>
      </c>
      <c r="N280" s="9">
        <f t="shared" si="52"/>
        <v>0.14423423645583874</v>
      </c>
    </row>
    <row r="281" spans="1:14" x14ac:dyDescent="0.2">
      <c r="A281">
        <f t="shared" si="53"/>
        <v>245</v>
      </c>
      <c r="B281">
        <f t="shared" si="54"/>
        <v>11760</v>
      </c>
      <c r="C281" s="3">
        <f t="shared" si="43"/>
        <v>140.0387359248098</v>
      </c>
      <c r="D281" s="3">
        <f t="shared" si="55"/>
        <v>-133.11126407519018</v>
      </c>
      <c r="E281" s="3">
        <f t="shared" si="44"/>
        <v>165.46874591309063</v>
      </c>
      <c r="F281" s="3">
        <f t="shared" si="56"/>
        <v>-107.68125408690935</v>
      </c>
      <c r="G281" s="4">
        <f t="shared" si="45"/>
        <v>3768074.8804217214</v>
      </c>
      <c r="H281" s="4">
        <f t="shared" si="46"/>
        <v>11751970.19339874</v>
      </c>
      <c r="I281">
        <f t="shared" si="47"/>
        <v>37566597.896699369</v>
      </c>
      <c r="J281" s="4">
        <f t="shared" si="48"/>
        <v>12480487.104337376</v>
      </c>
      <c r="K281" s="4">
        <f t="shared" si="49"/>
        <v>33798523.016277649</v>
      </c>
      <c r="L281" s="4">
        <f t="shared" si="50"/>
        <v>728516.91093863547</v>
      </c>
      <c r="M281" s="9">
        <f t="shared" si="51"/>
        <v>0.56330871693796081</v>
      </c>
      <c r="N281" s="9">
        <f t="shared" si="52"/>
        <v>0.1457033821877271</v>
      </c>
    </row>
    <row r="282" spans="1:14" x14ac:dyDescent="0.2">
      <c r="A282">
        <f t="shared" si="53"/>
        <v>246</v>
      </c>
      <c r="B282">
        <f t="shared" si="54"/>
        <v>11808</v>
      </c>
      <c r="C282" s="3">
        <f t="shared" si="43"/>
        <v>140.60204464174777</v>
      </c>
      <c r="D282" s="3">
        <f t="shared" si="55"/>
        <v>-132.54795535825221</v>
      </c>
      <c r="E282" s="3">
        <f t="shared" si="44"/>
        <v>165.61444929527835</v>
      </c>
      <c r="F282" s="3">
        <f t="shared" si="56"/>
        <v>-107.53555070472163</v>
      </c>
      <c r="G282" s="4">
        <f t="shared" si="45"/>
        <v>3829070.3194764988</v>
      </c>
      <c r="H282" s="4">
        <f t="shared" si="46"/>
        <v>11793417.652788794</v>
      </c>
      <c r="I282">
        <f t="shared" si="47"/>
        <v>37587321.626394391</v>
      </c>
      <c r="J282" s="4">
        <f t="shared" si="48"/>
        <v>12529283.455581199</v>
      </c>
      <c r="K282" s="4">
        <f t="shared" si="49"/>
        <v>33758251.306917891</v>
      </c>
      <c r="L282" s="4">
        <f t="shared" si="50"/>
        <v>735865.80279240571</v>
      </c>
      <c r="M282" s="9">
        <f t="shared" si="51"/>
        <v>0.5626375217819648</v>
      </c>
      <c r="N282" s="9">
        <f t="shared" si="52"/>
        <v>0.14717316055848115</v>
      </c>
    </row>
    <row r="283" spans="1:14" x14ac:dyDescent="0.2">
      <c r="A283">
        <f t="shared" si="53"/>
        <v>247</v>
      </c>
      <c r="B283">
        <f t="shared" si="54"/>
        <v>11856</v>
      </c>
      <c r="C283" s="3">
        <f t="shared" si="43"/>
        <v>141.16468216352973</v>
      </c>
      <c r="D283" s="3">
        <f t="shared" si="55"/>
        <v>-131.98531783647024</v>
      </c>
      <c r="E283" s="3">
        <f t="shared" si="44"/>
        <v>165.76162245583683</v>
      </c>
      <c r="F283" s="3">
        <f t="shared" si="56"/>
        <v>-107.38837754416315</v>
      </c>
      <c r="G283" s="4">
        <f t="shared" si="45"/>
        <v>3890729.3007944077</v>
      </c>
      <c r="H283" s="4">
        <f t="shared" si="46"/>
        <v>11835394.413560685</v>
      </c>
      <c r="I283">
        <f t="shared" si="47"/>
        <v>37608310.006780341</v>
      </c>
      <c r="J283" s="4">
        <f t="shared" si="48"/>
        <v>12578610.640635526</v>
      </c>
      <c r="K283" s="4">
        <f t="shared" si="49"/>
        <v>33717580.705985934</v>
      </c>
      <c r="L283" s="4">
        <f t="shared" si="50"/>
        <v>743216.22707484104</v>
      </c>
      <c r="M283" s="9">
        <f t="shared" si="51"/>
        <v>0.56195967843309891</v>
      </c>
      <c r="N283" s="9">
        <f t="shared" si="52"/>
        <v>0.14864324541496821</v>
      </c>
    </row>
    <row r="284" spans="1:14" x14ac:dyDescent="0.2">
      <c r="A284">
        <f t="shared" si="53"/>
        <v>248</v>
      </c>
      <c r="B284">
        <f t="shared" si="54"/>
        <v>11904</v>
      </c>
      <c r="C284" s="3">
        <f t="shared" si="43"/>
        <v>141.72664184196285</v>
      </c>
      <c r="D284" s="3">
        <f t="shared" si="55"/>
        <v>-131.42335815803713</v>
      </c>
      <c r="E284" s="3">
        <f t="shared" si="44"/>
        <v>165.9102657012518</v>
      </c>
      <c r="F284" s="3">
        <f t="shared" si="56"/>
        <v>-107.23973429874817</v>
      </c>
      <c r="G284" s="4">
        <f t="shared" si="45"/>
        <v>3953054.3392746486</v>
      </c>
      <c r="H284" s="4">
        <f t="shared" si="46"/>
        <v>11877904.113521537</v>
      </c>
      <c r="I284">
        <f t="shared" si="47"/>
        <v>37629564.856760763</v>
      </c>
      <c r="J284" s="4">
        <f t="shared" si="48"/>
        <v>12628470.671419717</v>
      </c>
      <c r="K284" s="4">
        <f t="shared" si="49"/>
        <v>33676510.51748611</v>
      </c>
      <c r="L284" s="4">
        <f t="shared" si="50"/>
        <v>750566.55789818056</v>
      </c>
      <c r="M284" s="9">
        <f t="shared" si="51"/>
        <v>0.56127517529143522</v>
      </c>
      <c r="N284" s="9">
        <f t="shared" si="52"/>
        <v>0.15011331157963612</v>
      </c>
    </row>
    <row r="285" spans="1:14" x14ac:dyDescent="0.2">
      <c r="A285">
        <f t="shared" si="53"/>
        <v>249</v>
      </c>
      <c r="B285">
        <f t="shared" si="54"/>
        <v>11952</v>
      </c>
      <c r="C285" s="3">
        <f t="shared" si="43"/>
        <v>142.28791701725427</v>
      </c>
      <c r="D285" s="3">
        <f t="shared" si="55"/>
        <v>-130.8620829827457</v>
      </c>
      <c r="E285" s="3">
        <f t="shared" si="44"/>
        <v>166.06037901283145</v>
      </c>
      <c r="F285" s="3">
        <f t="shared" si="56"/>
        <v>-107.08962098716853</v>
      </c>
      <c r="G285" s="4">
        <f t="shared" si="45"/>
        <v>4016047.8975246539</v>
      </c>
      <c r="H285" s="4">
        <f t="shared" si="46"/>
        <v>11920950.343768995</v>
      </c>
      <c r="I285">
        <f t="shared" si="47"/>
        <v>37651087.971884497</v>
      </c>
      <c r="J285" s="4">
        <f t="shared" si="48"/>
        <v>12678865.518019723</v>
      </c>
      <c r="K285" s="4">
        <f t="shared" si="49"/>
        <v>33635040.074359842</v>
      </c>
      <c r="L285" s="4">
        <f t="shared" si="50"/>
        <v>757915.17425072752</v>
      </c>
      <c r="M285" s="9">
        <f t="shared" si="51"/>
        <v>0.56058400123933072</v>
      </c>
      <c r="N285" s="9">
        <f t="shared" si="52"/>
        <v>0.15158303485014551</v>
      </c>
    </row>
    <row r="286" spans="1:14" x14ac:dyDescent="0.2">
      <c r="A286">
        <f t="shared" si="53"/>
        <v>250</v>
      </c>
      <c r="B286">
        <f t="shared" si="54"/>
        <v>12000</v>
      </c>
      <c r="C286" s="3">
        <f t="shared" si="43"/>
        <v>142.84850101849361</v>
      </c>
      <c r="D286" s="3">
        <f t="shared" si="55"/>
        <v>-130.30149898150637</v>
      </c>
      <c r="E286" s="3">
        <f t="shared" si="44"/>
        <v>166.2119620476816</v>
      </c>
      <c r="F286" s="3">
        <f t="shared" si="56"/>
        <v>-106.93803795231838</v>
      </c>
      <c r="G286" s="4">
        <f t="shared" si="45"/>
        <v>4079712.3850915809</v>
      </c>
      <c r="H286" s="4">
        <f t="shared" si="46"/>
        <v>11964536.648038762</v>
      </c>
      <c r="I286">
        <f t="shared" si="47"/>
        <v>37672881.124019377</v>
      </c>
      <c r="J286" s="4">
        <f t="shared" si="48"/>
        <v>12729797.108073264</v>
      </c>
      <c r="K286" s="4">
        <f t="shared" si="49"/>
        <v>33593168.738927796</v>
      </c>
      <c r="L286" s="4">
        <f t="shared" si="50"/>
        <v>765260.46003450267</v>
      </c>
      <c r="M286" s="9">
        <f t="shared" si="51"/>
        <v>0.55988614564879657</v>
      </c>
      <c r="N286" s="9">
        <f t="shared" si="52"/>
        <v>0.15305209200690054</v>
      </c>
    </row>
    <row r="287" spans="1:14" x14ac:dyDescent="0.2">
      <c r="A287">
        <f t="shared" si="53"/>
        <v>251</v>
      </c>
      <c r="B287">
        <f t="shared" si="54"/>
        <v>12048</v>
      </c>
      <c r="C287" s="3">
        <f t="shared" si="43"/>
        <v>143.4083871641424</v>
      </c>
      <c r="D287" s="3">
        <f t="shared" si="55"/>
        <v>-129.74161283585758</v>
      </c>
      <c r="E287" s="3">
        <f t="shared" si="44"/>
        <v>166.3650141396885</v>
      </c>
      <c r="F287" s="3">
        <f t="shared" si="56"/>
        <v>-106.78498586031148</v>
      </c>
      <c r="G287" s="4">
        <f t="shared" si="45"/>
        <v>4144050.1576989964</v>
      </c>
      <c r="H287" s="4">
        <f t="shared" si="46"/>
        <v>12008666.522018699</v>
      </c>
      <c r="I287">
        <f t="shared" si="47"/>
        <v>37694946.061009347</v>
      </c>
      <c r="J287" s="4">
        <f t="shared" si="48"/>
        <v>12781267.326159196</v>
      </c>
      <c r="K287" s="4">
        <f t="shared" si="49"/>
        <v>33550895.903310351</v>
      </c>
      <c r="L287" s="4">
        <f t="shared" si="50"/>
        <v>772600.804140497</v>
      </c>
      <c r="M287" s="9">
        <f t="shared" si="51"/>
        <v>0.5591815983885059</v>
      </c>
      <c r="N287" s="9">
        <f t="shared" si="52"/>
        <v>0.15452016082809941</v>
      </c>
    </row>
    <row r="288" spans="1:14" x14ac:dyDescent="0.2">
      <c r="A288">
        <f t="shared" si="53"/>
        <v>252</v>
      </c>
      <c r="B288">
        <f t="shared" si="54"/>
        <v>12096</v>
      </c>
      <c r="C288" s="3">
        <f t="shared" si="43"/>
        <v>143.9675687625309</v>
      </c>
      <c r="D288" s="3">
        <f t="shared" si="55"/>
        <v>-129.18243123746907</v>
      </c>
      <c r="E288" s="3">
        <f t="shared" si="44"/>
        <v>166.5195343005166</v>
      </c>
      <c r="F288" s="3">
        <f t="shared" si="56"/>
        <v>-106.63046569948338</v>
      </c>
      <c r="G288" s="4">
        <f t="shared" si="45"/>
        <v>4209063.5164890606</v>
      </c>
      <c r="H288" s="4">
        <f t="shared" si="46"/>
        <v>12053343.412631411</v>
      </c>
      <c r="I288">
        <f t="shared" si="47"/>
        <v>37717284.506315701</v>
      </c>
      <c r="J288" s="4">
        <f t="shared" si="48"/>
        <v>12833278.013191247</v>
      </c>
      <c r="K288" s="4">
        <f t="shared" si="49"/>
        <v>33508220.989826642</v>
      </c>
      <c r="L288" s="4">
        <f t="shared" si="50"/>
        <v>779934.60055983625</v>
      </c>
      <c r="M288" s="9">
        <f t="shared" si="51"/>
        <v>0.55847034983044408</v>
      </c>
      <c r="N288" s="9">
        <f t="shared" si="52"/>
        <v>0.15598692011196724</v>
      </c>
    </row>
    <row r="289" spans="1:14" x14ac:dyDescent="0.2">
      <c r="A289">
        <f t="shared" si="53"/>
        <v>253</v>
      </c>
      <c r="B289">
        <f t="shared" si="54"/>
        <v>12144</v>
      </c>
      <c r="C289" s="3">
        <f t="shared" si="43"/>
        <v>144.52603911236136</v>
      </c>
      <c r="D289" s="3">
        <f t="shared" si="55"/>
        <v>-128.62396088763862</v>
      </c>
      <c r="E289" s="3">
        <f t="shared" si="44"/>
        <v>166.67552122062855</v>
      </c>
      <c r="F289" s="3">
        <f t="shared" si="56"/>
        <v>-106.47447877937142</v>
      </c>
      <c r="G289" s="4">
        <f t="shared" si="45"/>
        <v>4274754.7072703969</v>
      </c>
      <c r="H289" s="4">
        <f t="shared" si="46"/>
        <v>12098570.71728728</v>
      </c>
      <c r="I289">
        <f t="shared" si="47"/>
        <v>37739898.158643633</v>
      </c>
      <c r="J289" s="4">
        <f t="shared" si="48"/>
        <v>12885830.965816317</v>
      </c>
      <c r="K289" s="4">
        <f t="shared" si="49"/>
        <v>33465143.451373234</v>
      </c>
      <c r="L289" s="4">
        <f t="shared" si="50"/>
        <v>787260.24852903746</v>
      </c>
      <c r="M289" s="9">
        <f t="shared" si="51"/>
        <v>0.55775239085622053</v>
      </c>
      <c r="N289" s="9">
        <f t="shared" si="52"/>
        <v>0.15745204970580748</v>
      </c>
    </row>
    <row r="290" spans="1:14" x14ac:dyDescent="0.2">
      <c r="A290">
        <f t="shared" si="53"/>
        <v>254</v>
      </c>
      <c r="B290">
        <f t="shared" si="54"/>
        <v>12192</v>
      </c>
      <c r="C290" s="3">
        <f t="shared" si="43"/>
        <v>145.08379150321758</v>
      </c>
      <c r="D290" s="3">
        <f t="shared" si="55"/>
        <v>-128.06620849678239</v>
      </c>
      <c r="E290" s="3">
        <f t="shared" si="44"/>
        <v>166.83297327033435</v>
      </c>
      <c r="F290" s="3">
        <f t="shared" si="56"/>
        <v>-106.31702672966563</v>
      </c>
      <c r="G290" s="4">
        <f t="shared" si="45"/>
        <v>4341125.9197719004</v>
      </c>
      <c r="H290" s="4">
        <f t="shared" si="46"/>
        <v>12144351.783109773</v>
      </c>
      <c r="I290">
        <f t="shared" si="47"/>
        <v>37762788.691554882</v>
      </c>
      <c r="J290" s="4">
        <f t="shared" si="48"/>
        <v>12938927.935817519</v>
      </c>
      <c r="K290" s="4">
        <f t="shared" si="49"/>
        <v>33421662.771782979</v>
      </c>
      <c r="L290" s="4">
        <f t="shared" si="50"/>
        <v>794576.15270774625</v>
      </c>
      <c r="M290" s="9">
        <f t="shared" si="51"/>
        <v>0.55702771286304964</v>
      </c>
      <c r="N290" s="9">
        <f t="shared" si="52"/>
        <v>0.15891523054154924</v>
      </c>
    </row>
    <row r="291" spans="1:14" x14ac:dyDescent="0.2">
      <c r="A291">
        <f t="shared" si="53"/>
        <v>255</v>
      </c>
      <c r="B291">
        <f t="shared" si="54"/>
        <v>12240</v>
      </c>
      <c r="C291" s="3">
        <f t="shared" si="43"/>
        <v>145.64081921608064</v>
      </c>
      <c r="D291" s="3">
        <f t="shared" si="55"/>
        <v>-127.50918078391933</v>
      </c>
      <c r="E291" s="3">
        <f t="shared" si="44"/>
        <v>166.99188850087589</v>
      </c>
      <c r="F291" s="3">
        <f t="shared" si="56"/>
        <v>-106.15811149912409</v>
      </c>
      <c r="G291" s="4">
        <f t="shared" si="45"/>
        <v>4408179.2869027341</v>
      </c>
      <c r="H291" s="4">
        <f t="shared" si="46"/>
        <v>12190689.906134916</v>
      </c>
      <c r="I291">
        <f t="shared" si="47"/>
        <v>37785957.753067456</v>
      </c>
      <c r="J291" s="4">
        <f t="shared" si="48"/>
        <v>12992570.629522186</v>
      </c>
      <c r="K291" s="4">
        <f t="shared" si="49"/>
        <v>33377778.466164723</v>
      </c>
      <c r="L291" s="4">
        <f t="shared" si="50"/>
        <v>801880.7233872693</v>
      </c>
      <c r="M291" s="9">
        <f t="shared" si="51"/>
        <v>0.55629630776941208</v>
      </c>
      <c r="N291" s="9">
        <f t="shared" si="52"/>
        <v>0.16037614467745387</v>
      </c>
    </row>
    <row r="292" spans="1:14" x14ac:dyDescent="0.2">
      <c r="A292">
        <f t="shared" si="53"/>
        <v>256</v>
      </c>
      <c r="B292">
        <f t="shared" si="54"/>
        <v>12288</v>
      </c>
      <c r="C292" s="3">
        <f t="shared" si="43"/>
        <v>146.19711552385004</v>
      </c>
      <c r="D292" s="3">
        <f t="shared" si="55"/>
        <v>-126.95288447614993</v>
      </c>
      <c r="E292" s="3">
        <f t="shared" si="44"/>
        <v>167.15226464555334</v>
      </c>
      <c r="F292" s="3">
        <f t="shared" si="56"/>
        <v>-105.99773535444663</v>
      </c>
      <c r="G292" s="4">
        <f t="shared" si="45"/>
        <v>4475916.8840187145</v>
      </c>
      <c r="H292" s="4">
        <f t="shared" si="46"/>
        <v>12237588.330486707</v>
      </c>
      <c r="I292">
        <f t="shared" si="47"/>
        <v>37809406.965243354</v>
      </c>
      <c r="J292" s="4">
        <f t="shared" si="48"/>
        <v>13046760.70721497</v>
      </c>
      <c r="K292" s="4">
        <f t="shared" si="49"/>
        <v>33333490.081224639</v>
      </c>
      <c r="L292" s="4">
        <f t="shared" si="50"/>
        <v>809172.37672826275</v>
      </c>
      <c r="M292" s="9">
        <f t="shared" si="51"/>
        <v>0.55555816802041069</v>
      </c>
      <c r="N292" s="9">
        <f t="shared" si="52"/>
        <v>0.16183447534565254</v>
      </c>
    </row>
    <row r="293" spans="1:14" x14ac:dyDescent="0.2">
      <c r="A293">
        <f t="shared" si="53"/>
        <v>257</v>
      </c>
      <c r="B293">
        <f t="shared" si="54"/>
        <v>12336</v>
      </c>
      <c r="C293" s="3">
        <f t="shared" ref="C293:C356" si="57">C292+M292</f>
        <v>146.75267369187046</v>
      </c>
      <c r="D293" s="3">
        <f t="shared" si="55"/>
        <v>-126.39732630812952</v>
      </c>
      <c r="E293" s="3">
        <f t="shared" ref="E293:E356" si="58">E292+N292</f>
        <v>167.31409912089899</v>
      </c>
      <c r="F293" s="3">
        <f t="shared" si="56"/>
        <v>-105.83590087910099</v>
      </c>
      <c r="G293" s="4">
        <f t="shared" ref="G293:G356" si="59">G$19*G$6*C293^4*G$23</f>
        <v>4544340.7281953674</v>
      </c>
      <c r="H293" s="4">
        <f t="shared" ref="H293:H356" si="60">2*G$13*G$6*E293^4*G$23</f>
        <v>12285050.247530214</v>
      </c>
      <c r="I293">
        <f t="shared" ref="I293:I356" si="61">G$20*H293/2+G$31</f>
        <v>37833137.923765108</v>
      </c>
      <c r="J293" s="4">
        <f t="shared" ref="J293:J356" si="62">G$12*G293+1*G$30</f>
        <v>13101499.782556294</v>
      </c>
      <c r="K293" s="4">
        <f t="shared" ref="K293:K356" si="63">I293-G293</f>
        <v>33288797.195569739</v>
      </c>
      <c r="L293" s="4">
        <f t="shared" ref="L293:L356" si="64">J293-H293</f>
        <v>816449.53502607904</v>
      </c>
      <c r="M293" s="9">
        <f t="shared" ref="M293:M356" si="65">K293/(G$17*G$18)</f>
        <v>0.55481328659282902</v>
      </c>
      <c r="N293" s="9">
        <f t="shared" ref="N293:N356" si="66">L293/(G$10*G$11)</f>
        <v>0.16328990700521581</v>
      </c>
    </row>
    <row r="294" spans="1:14" x14ac:dyDescent="0.2">
      <c r="A294">
        <f t="shared" ref="A294:A357" si="67">A293+1</f>
        <v>258</v>
      </c>
      <c r="B294">
        <f t="shared" ref="B294:B357" si="68">B293+G$22</f>
        <v>12384</v>
      </c>
      <c r="C294" s="3">
        <f t="shared" si="57"/>
        <v>147.30748697846329</v>
      </c>
      <c r="D294" s="3">
        <f t="shared" ref="D294:D357" si="69">C294-273.15</f>
        <v>-125.84251302153669</v>
      </c>
      <c r="E294" s="3">
        <f t="shared" si="58"/>
        <v>167.4773890279042</v>
      </c>
      <c r="F294" s="3">
        <f t="shared" ref="F294:F357" si="70">E294-273.15</f>
        <v>-105.67261097209578</v>
      </c>
      <c r="G294" s="4">
        <f t="shared" si="59"/>
        <v>4613452.7775078239</v>
      </c>
      <c r="H294" s="4">
        <f t="shared" si="60"/>
        <v>12333078.795004234</v>
      </c>
      <c r="I294">
        <f t="shared" si="61"/>
        <v>37857152.197502114</v>
      </c>
      <c r="J294" s="4">
        <f t="shared" si="62"/>
        <v>13156789.422006259</v>
      </c>
      <c r="K294" s="4">
        <f t="shared" si="63"/>
        <v>33243699.419994291</v>
      </c>
      <c r="L294" s="4">
        <f t="shared" si="64"/>
        <v>823710.62700202502</v>
      </c>
      <c r="M294" s="9">
        <f t="shared" si="65"/>
        <v>0.55406165699990484</v>
      </c>
      <c r="N294" s="9">
        <f t="shared" si="66"/>
        <v>0.164742125400405</v>
      </c>
    </row>
    <row r="295" spans="1:14" x14ac:dyDescent="0.2">
      <c r="A295">
        <f t="shared" si="67"/>
        <v>259</v>
      </c>
      <c r="B295">
        <f t="shared" si="68"/>
        <v>12432</v>
      </c>
      <c r="C295" s="3">
        <f t="shared" si="57"/>
        <v>147.86154863546318</v>
      </c>
      <c r="D295" s="3">
        <f t="shared" si="69"/>
        <v>-125.2884513645368</v>
      </c>
      <c r="E295" s="3">
        <f t="shared" si="58"/>
        <v>167.6421311533046</v>
      </c>
      <c r="F295" s="3">
        <f t="shared" si="70"/>
        <v>-105.50786884669537</v>
      </c>
      <c r="G295" s="4">
        <f t="shared" si="59"/>
        <v>4683254.9303178722</v>
      </c>
      <c r="H295" s="4">
        <f t="shared" si="60"/>
        <v>12381677.056135055</v>
      </c>
      <c r="I295">
        <f t="shared" si="61"/>
        <v>37881451.328067526</v>
      </c>
      <c r="J295" s="4">
        <f t="shared" si="62"/>
        <v>13212631.144254297</v>
      </c>
      <c r="K295" s="4">
        <f t="shared" si="63"/>
        <v>33198196.397749655</v>
      </c>
      <c r="L295" s="4">
        <f t="shared" si="64"/>
        <v>830954.08811924234</v>
      </c>
      <c r="M295" s="9">
        <f t="shared" si="65"/>
        <v>0.55330327329582762</v>
      </c>
      <c r="N295" s="9">
        <f t="shared" si="66"/>
        <v>0.16619081762384846</v>
      </c>
    </row>
    <row r="296" spans="1:14" x14ac:dyDescent="0.2">
      <c r="A296">
        <f t="shared" si="67"/>
        <v>260</v>
      </c>
      <c r="B296">
        <f t="shared" si="68"/>
        <v>12480</v>
      </c>
      <c r="C296" s="3">
        <f t="shared" si="57"/>
        <v>148.414851908759</v>
      </c>
      <c r="D296" s="3">
        <f t="shared" si="69"/>
        <v>-124.73514809124097</v>
      </c>
      <c r="E296" s="3">
        <f t="shared" si="58"/>
        <v>167.80832197092846</v>
      </c>
      <c r="F296" s="3">
        <f t="shared" si="70"/>
        <v>-105.34167802907152</v>
      </c>
      <c r="G296" s="4">
        <f t="shared" si="59"/>
        <v>4753749.0245683184</v>
      </c>
      <c r="H296" s="4">
        <f t="shared" si="60"/>
        <v>12430848.058733096</v>
      </c>
      <c r="I296">
        <f t="shared" si="61"/>
        <v>37906036.829366542</v>
      </c>
      <c r="J296" s="4">
        <f t="shared" si="62"/>
        <v>13269026.419654654</v>
      </c>
      <c r="K296" s="4">
        <f t="shared" si="63"/>
        <v>33152287.804798223</v>
      </c>
      <c r="L296" s="4">
        <f t="shared" si="64"/>
        <v>838178.36092155799</v>
      </c>
      <c r="M296" s="9">
        <f t="shared" si="65"/>
        <v>0.55253813007997044</v>
      </c>
      <c r="N296" s="9">
        <f t="shared" si="66"/>
        <v>0.16763567218431161</v>
      </c>
    </row>
    <row r="297" spans="1:14" x14ac:dyDescent="0.2">
      <c r="A297">
        <f t="shared" si="67"/>
        <v>261</v>
      </c>
      <c r="B297">
        <f t="shared" si="68"/>
        <v>12528</v>
      </c>
      <c r="C297" s="3">
        <f t="shared" si="57"/>
        <v>148.96739003883897</v>
      </c>
      <c r="D297" s="3">
        <f t="shared" si="69"/>
        <v>-124.18260996116101</v>
      </c>
      <c r="E297" s="3">
        <f t="shared" si="58"/>
        <v>167.97595764311276</v>
      </c>
      <c r="F297" s="3">
        <f t="shared" si="70"/>
        <v>-105.17404235688721</v>
      </c>
      <c r="G297" s="4">
        <f t="shared" si="59"/>
        <v>4824936.8370849453</v>
      </c>
      <c r="H297" s="4">
        <f t="shared" si="60"/>
        <v>12480594.774274126</v>
      </c>
      <c r="I297">
        <f t="shared" si="61"/>
        <v>37930910.18713706</v>
      </c>
      <c r="J297" s="4">
        <f t="shared" si="62"/>
        <v>13325976.669667955</v>
      </c>
      <c r="K297" s="4">
        <f t="shared" si="63"/>
        <v>33105973.350052115</v>
      </c>
      <c r="L297" s="4">
        <f t="shared" si="64"/>
        <v>845381.89539382979</v>
      </c>
      <c r="M297" s="9">
        <f t="shared" si="65"/>
        <v>0.5517662225008686</v>
      </c>
      <c r="N297" s="9">
        <f t="shared" si="66"/>
        <v>0.16907637907876596</v>
      </c>
    </row>
    <row r="298" spans="1:14" x14ac:dyDescent="0.2">
      <c r="A298">
        <f t="shared" si="67"/>
        <v>262</v>
      </c>
      <c r="B298">
        <f t="shared" si="68"/>
        <v>12576</v>
      </c>
      <c r="C298" s="3">
        <f t="shared" si="57"/>
        <v>149.51915626133984</v>
      </c>
      <c r="D298" s="3">
        <f t="shared" si="69"/>
        <v>-123.63084373866013</v>
      </c>
      <c r="E298" s="3">
        <f t="shared" si="58"/>
        <v>168.14503402219154</v>
      </c>
      <c r="F298" s="3">
        <f t="shared" si="70"/>
        <v>-105.00496597780844</v>
      </c>
      <c r="G298" s="4">
        <f t="shared" si="59"/>
        <v>4896820.0828862693</v>
      </c>
      <c r="H298" s="4">
        <f t="shared" si="60"/>
        <v>12530920.116966614</v>
      </c>
      <c r="I298">
        <f t="shared" si="61"/>
        <v>37956072.858483307</v>
      </c>
      <c r="J298" s="4">
        <f t="shared" si="62"/>
        <v>13383483.266309015</v>
      </c>
      <c r="K298" s="4">
        <f t="shared" si="63"/>
        <v>33059252.775597036</v>
      </c>
      <c r="L298" s="4">
        <f t="shared" si="64"/>
        <v>852563.14934240095</v>
      </c>
      <c r="M298" s="9">
        <f t="shared" si="65"/>
        <v>0.55098754625995061</v>
      </c>
      <c r="N298" s="9">
        <f t="shared" si="66"/>
        <v>0.1705126298684802</v>
      </c>
    </row>
    <row r="299" spans="1:14" x14ac:dyDescent="0.2">
      <c r="A299">
        <f t="shared" si="67"/>
        <v>263</v>
      </c>
      <c r="B299">
        <f t="shared" si="68"/>
        <v>12624</v>
      </c>
      <c r="C299" s="3">
        <f t="shared" si="57"/>
        <v>150.07014380759981</v>
      </c>
      <c r="D299" s="3">
        <f t="shared" si="69"/>
        <v>-123.07985619240017</v>
      </c>
      <c r="E299" s="3">
        <f t="shared" si="58"/>
        <v>168.31554665206002</v>
      </c>
      <c r="F299" s="3">
        <f t="shared" si="70"/>
        <v>-104.83445334793996</v>
      </c>
      <c r="G299" s="4">
        <f t="shared" si="59"/>
        <v>4969400.4145013308</v>
      </c>
      <c r="H299" s="4">
        <f t="shared" si="60"/>
        <v>12581826.942806859</v>
      </c>
      <c r="I299">
        <f t="shared" si="61"/>
        <v>37981526.271403424</v>
      </c>
      <c r="J299" s="4">
        <f t="shared" si="62"/>
        <v>13441547.531601064</v>
      </c>
      <c r="K299" s="4">
        <f t="shared" si="63"/>
        <v>33012125.856902093</v>
      </c>
      <c r="L299" s="4">
        <f t="shared" si="64"/>
        <v>859720.58879420534</v>
      </c>
      <c r="M299" s="9">
        <f t="shared" si="65"/>
        <v>0.55020209761503491</v>
      </c>
      <c r="N299" s="9">
        <f t="shared" si="66"/>
        <v>0.17194411775884108</v>
      </c>
    </row>
    <row r="300" spans="1:14" x14ac:dyDescent="0.2">
      <c r="A300">
        <f t="shared" si="67"/>
        <v>264</v>
      </c>
      <c r="B300">
        <f t="shared" si="68"/>
        <v>12672</v>
      </c>
      <c r="C300" s="3">
        <f t="shared" si="57"/>
        <v>150.62034590521483</v>
      </c>
      <c r="D300" s="3">
        <f t="shared" si="69"/>
        <v>-122.52965409478514</v>
      </c>
      <c r="E300" s="3">
        <f t="shared" si="58"/>
        <v>168.48749076981886</v>
      </c>
      <c r="F300" s="3">
        <f t="shared" si="70"/>
        <v>-104.66250923018112</v>
      </c>
      <c r="G300" s="4">
        <f t="shared" si="59"/>
        <v>5042679.4212957695</v>
      </c>
      <c r="H300" s="4">
        <f t="shared" si="60"/>
        <v>12633318.048623482</v>
      </c>
      <c r="I300">
        <f t="shared" si="61"/>
        <v>38007271.824311741</v>
      </c>
      <c r="J300" s="4">
        <f t="shared" si="62"/>
        <v>13500170.737036616</v>
      </c>
      <c r="K300" s="4">
        <f t="shared" si="63"/>
        <v>32964592.403015971</v>
      </c>
      <c r="L300" s="4">
        <f t="shared" si="64"/>
        <v>866852.68841313384</v>
      </c>
      <c r="M300" s="9">
        <f t="shared" si="65"/>
        <v>0.54940987338359948</v>
      </c>
      <c r="N300" s="9">
        <f t="shared" si="66"/>
        <v>0.17337053768262678</v>
      </c>
    </row>
    <row r="301" spans="1:14" x14ac:dyDescent="0.2">
      <c r="A301">
        <f t="shared" si="67"/>
        <v>265</v>
      </c>
      <c r="B301">
        <f t="shared" si="68"/>
        <v>12720</v>
      </c>
      <c r="C301" s="3">
        <f t="shared" si="57"/>
        <v>151.16975577859844</v>
      </c>
      <c r="D301" s="3">
        <f t="shared" si="69"/>
        <v>-121.98024422140153</v>
      </c>
      <c r="E301" s="3">
        <f t="shared" si="58"/>
        <v>168.66086130750148</v>
      </c>
      <c r="F301" s="3">
        <f t="shared" si="70"/>
        <v>-104.4891386924985</v>
      </c>
      <c r="G301" s="4">
        <f t="shared" si="59"/>
        <v>5116658.6288063889</v>
      </c>
      <c r="H301" s="4">
        <f t="shared" si="60"/>
        <v>12685396.171112863</v>
      </c>
      <c r="I301">
        <f t="shared" si="61"/>
        <v>38033310.88555643</v>
      </c>
      <c r="J301" s="4">
        <f t="shared" si="62"/>
        <v>13559354.10304511</v>
      </c>
      <c r="K301" s="4">
        <f t="shared" si="63"/>
        <v>32916652.25675004</v>
      </c>
      <c r="L301" s="4">
        <f t="shared" si="64"/>
        <v>873957.93193224631</v>
      </c>
      <c r="M301" s="9">
        <f t="shared" si="65"/>
        <v>0.54861087094583405</v>
      </c>
      <c r="N301" s="9">
        <f t="shared" si="66"/>
        <v>0.17479158638644926</v>
      </c>
    </row>
    <row r="302" spans="1:14" x14ac:dyDescent="0.2">
      <c r="A302">
        <f t="shared" si="67"/>
        <v>266</v>
      </c>
      <c r="B302">
        <f t="shared" si="68"/>
        <v>12768</v>
      </c>
      <c r="C302" s="3">
        <f t="shared" si="57"/>
        <v>151.71836664954427</v>
      </c>
      <c r="D302" s="3">
        <f t="shared" si="69"/>
        <v>-121.43163335045571</v>
      </c>
      <c r="E302" s="3">
        <f t="shared" si="58"/>
        <v>168.83565289388793</v>
      </c>
      <c r="F302" s="3">
        <f t="shared" si="70"/>
        <v>-104.31434710611205</v>
      </c>
      <c r="G302" s="4">
        <f t="shared" si="59"/>
        <v>5191339.498084425</v>
      </c>
      <c r="H302" s="4">
        <f t="shared" si="60"/>
        <v>12738063.985867053</v>
      </c>
      <c r="I302">
        <f t="shared" si="61"/>
        <v>38059644.792933524</v>
      </c>
      <c r="J302" s="4">
        <f t="shared" si="62"/>
        <v>13619098.798467539</v>
      </c>
      <c r="K302" s="4">
        <f t="shared" si="63"/>
        <v>32868305.294849098</v>
      </c>
      <c r="L302" s="4">
        <f t="shared" si="64"/>
        <v>881034.81260048598</v>
      </c>
      <c r="M302" s="9">
        <f t="shared" si="65"/>
        <v>0.54780508824748497</v>
      </c>
      <c r="N302" s="9">
        <f t="shared" si="66"/>
        <v>0.17620696252009718</v>
      </c>
    </row>
    <row r="303" spans="1:14" x14ac:dyDescent="0.2">
      <c r="A303">
        <f t="shared" si="67"/>
        <v>267</v>
      </c>
      <c r="B303">
        <f t="shared" si="68"/>
        <v>12816</v>
      </c>
      <c r="C303" s="3">
        <f t="shared" si="57"/>
        <v>152.26617173779175</v>
      </c>
      <c r="D303" s="3">
        <f t="shared" si="69"/>
        <v>-120.88382826220823</v>
      </c>
      <c r="E303" s="3">
        <f t="shared" si="58"/>
        <v>169.01185985640802</v>
      </c>
      <c r="F303" s="3">
        <f t="shared" si="70"/>
        <v>-104.13814014359195</v>
      </c>
      <c r="G303" s="4">
        <f t="shared" si="59"/>
        <v>5266723.4250478139</v>
      </c>
      <c r="H303" s="4">
        <f t="shared" si="60"/>
        <v>12791324.106395628</v>
      </c>
      <c r="I303">
        <f t="shared" si="61"/>
        <v>38086274.853197813</v>
      </c>
      <c r="J303" s="4">
        <f t="shared" si="62"/>
        <v>13679405.940038251</v>
      </c>
      <c r="K303" s="4">
        <f t="shared" si="63"/>
        <v>32819551.428149998</v>
      </c>
      <c r="L303" s="4">
        <f t="shared" si="64"/>
        <v>888081.83364262246</v>
      </c>
      <c r="M303" s="9">
        <f t="shared" si="65"/>
        <v>0.54699252380249996</v>
      </c>
      <c r="N303" s="9">
        <f t="shared" si="66"/>
        <v>0.17761636672852449</v>
      </c>
    </row>
    <row r="304" spans="1:14" x14ac:dyDescent="0.2">
      <c r="A304">
        <f t="shared" si="67"/>
        <v>268</v>
      </c>
      <c r="B304">
        <f t="shared" si="68"/>
        <v>12864</v>
      </c>
      <c r="C304" s="3">
        <f t="shared" si="57"/>
        <v>152.81316426159424</v>
      </c>
      <c r="D304" s="3">
        <f t="shared" si="69"/>
        <v>-120.33683573840574</v>
      </c>
      <c r="E304" s="3">
        <f t="shared" si="58"/>
        <v>169.18947622313655</v>
      </c>
      <c r="F304" s="3">
        <f t="shared" si="70"/>
        <v>-103.96052377686343</v>
      </c>
      <c r="G304" s="4">
        <f t="shared" si="59"/>
        <v>5342811.7398425806</v>
      </c>
      <c r="H304" s="4">
        <f t="shared" si="60"/>
        <v>12845179.083143085</v>
      </c>
      <c r="I304">
        <f t="shared" si="61"/>
        <v>38113202.34157154</v>
      </c>
      <c r="J304" s="4">
        <f t="shared" si="62"/>
        <v>13740276.591874063</v>
      </c>
      <c r="K304" s="4">
        <f t="shared" si="63"/>
        <v>32770390.601728961</v>
      </c>
      <c r="L304" s="4">
        <f t="shared" si="64"/>
        <v>895097.50873097777</v>
      </c>
      <c r="M304" s="9">
        <f t="shared" si="65"/>
        <v>0.54617317669548271</v>
      </c>
      <c r="N304" s="9">
        <f t="shared" si="66"/>
        <v>0.17901950174619555</v>
      </c>
    </row>
    <row r="305" spans="1:14" x14ac:dyDescent="0.2">
      <c r="A305">
        <f t="shared" si="67"/>
        <v>269</v>
      </c>
      <c r="B305">
        <f t="shared" si="68"/>
        <v>12912</v>
      </c>
      <c r="C305" s="3">
        <f t="shared" si="57"/>
        <v>153.35933743828971</v>
      </c>
      <c r="D305" s="3">
        <f t="shared" si="69"/>
        <v>-119.79066256171026</v>
      </c>
      <c r="E305" s="3">
        <f t="shared" si="58"/>
        <v>169.36849572488273</v>
      </c>
      <c r="F305" s="3">
        <f t="shared" si="70"/>
        <v>-103.78150427511724</v>
      </c>
      <c r="G305" s="4">
        <f t="shared" si="59"/>
        <v>5419605.7062136699</v>
      </c>
      <c r="H305" s="4">
        <f t="shared" si="60"/>
        <v>12899631.402503174</v>
      </c>
      <c r="I305">
        <f t="shared" si="61"/>
        <v>38140428.501251586</v>
      </c>
      <c r="J305" s="4">
        <f t="shared" si="62"/>
        <v>13801711.764970936</v>
      </c>
      <c r="K305" s="4">
        <f t="shared" si="63"/>
        <v>32720822.795037918</v>
      </c>
      <c r="L305" s="4">
        <f t="shared" si="64"/>
        <v>902080.36246776208</v>
      </c>
      <c r="M305" s="9">
        <f t="shared" si="65"/>
        <v>0.54534704658396527</v>
      </c>
      <c r="N305" s="9">
        <f t="shared" si="66"/>
        <v>0.1804160724935524</v>
      </c>
    </row>
    <row r="306" spans="1:14" x14ac:dyDescent="0.2">
      <c r="A306">
        <f t="shared" si="67"/>
        <v>270</v>
      </c>
      <c r="B306">
        <f t="shared" si="68"/>
        <v>12960</v>
      </c>
      <c r="C306" s="3">
        <f t="shared" si="57"/>
        <v>153.90468448487368</v>
      </c>
      <c r="D306" s="3">
        <f t="shared" si="69"/>
        <v>-119.24531551512629</v>
      </c>
      <c r="E306" s="3">
        <f t="shared" si="58"/>
        <v>169.54891179737629</v>
      </c>
      <c r="F306" s="3">
        <f t="shared" si="70"/>
        <v>-103.60108820262369</v>
      </c>
      <c r="G306" s="4">
        <f t="shared" si="59"/>
        <v>5497106.5208853865</v>
      </c>
      <c r="H306" s="4">
        <f t="shared" si="60"/>
        <v>12954683.48583165</v>
      </c>
      <c r="I306">
        <f t="shared" si="61"/>
        <v>38167954.542915821</v>
      </c>
      <c r="J306" s="4">
        <f t="shared" si="62"/>
        <v>13863712.416708309</v>
      </c>
      <c r="K306" s="4">
        <f t="shared" si="63"/>
        <v>32670848.022030436</v>
      </c>
      <c r="L306" s="4">
        <f t="shared" si="64"/>
        <v>909028.93087665923</v>
      </c>
      <c r="M306" s="9">
        <f t="shared" si="65"/>
        <v>0.54451413370050727</v>
      </c>
      <c r="N306" s="9">
        <f t="shared" si="66"/>
        <v>0.18180578617533186</v>
      </c>
    </row>
    <row r="307" spans="1:14" x14ac:dyDescent="0.2">
      <c r="A307">
        <f t="shared" si="67"/>
        <v>271</v>
      </c>
      <c r="B307">
        <f t="shared" si="68"/>
        <v>13008</v>
      </c>
      <c r="C307" s="3">
        <f t="shared" si="57"/>
        <v>154.4491986185742</v>
      </c>
      <c r="D307" s="3">
        <f t="shared" si="69"/>
        <v>-118.70080138142578</v>
      </c>
      <c r="E307" s="3">
        <f t="shared" si="58"/>
        <v>169.73071758355164</v>
      </c>
      <c r="F307" s="3">
        <f t="shared" si="70"/>
        <v>-103.41928241644834</v>
      </c>
      <c r="G307" s="4">
        <f t="shared" si="59"/>
        <v>5575315.3129516803</v>
      </c>
      <c r="H307" s="4">
        <f t="shared" si="60"/>
        <v>13010337.688458879</v>
      </c>
      <c r="I307">
        <f t="shared" si="61"/>
        <v>38195781.644229434</v>
      </c>
      <c r="J307" s="4">
        <f t="shared" si="62"/>
        <v>13926279.450361345</v>
      </c>
      <c r="K307" s="4">
        <f t="shared" si="63"/>
        <v>32620466.331277754</v>
      </c>
      <c r="L307" s="4">
        <f t="shared" si="64"/>
        <v>915941.76190246642</v>
      </c>
      <c r="M307" s="9">
        <f t="shared" si="65"/>
        <v>0.54367443885462918</v>
      </c>
      <c r="N307" s="9">
        <f t="shared" si="66"/>
        <v>0.18318835238049327</v>
      </c>
    </row>
    <row r="308" spans="1:14" x14ac:dyDescent="0.2">
      <c r="A308">
        <f t="shared" si="67"/>
        <v>272</v>
      </c>
      <c r="B308">
        <f t="shared" si="68"/>
        <v>13056</v>
      </c>
      <c r="C308" s="3">
        <f t="shared" si="57"/>
        <v>154.99287305742882</v>
      </c>
      <c r="D308" s="3">
        <f t="shared" si="69"/>
        <v>-118.15712694257115</v>
      </c>
      <c r="E308" s="3">
        <f t="shared" si="58"/>
        <v>169.91390593593212</v>
      </c>
      <c r="F308" s="3">
        <f t="shared" si="70"/>
        <v>-103.23609406406786</v>
      </c>
      <c r="G308" s="4">
        <f t="shared" si="59"/>
        <v>5654233.143276507</v>
      </c>
      <c r="H308" s="4">
        <f t="shared" si="60"/>
        <v>13066596.298703684</v>
      </c>
      <c r="I308">
        <f t="shared" si="61"/>
        <v>38223910.94935184</v>
      </c>
      <c r="J308" s="4">
        <f t="shared" si="62"/>
        <v>13989413.714621205</v>
      </c>
      <c r="K308" s="4">
        <f t="shared" si="63"/>
        <v>32569677.806075335</v>
      </c>
      <c r="L308" s="4">
        <f t="shared" si="64"/>
        <v>922817.41591752134</v>
      </c>
      <c r="M308" s="9">
        <f t="shared" si="65"/>
        <v>0.54282796343458894</v>
      </c>
      <c r="N308" s="9">
        <f t="shared" si="66"/>
        <v>0.18456348318350427</v>
      </c>
    </row>
    <row r="309" spans="1:14" x14ac:dyDescent="0.2">
      <c r="A309">
        <f t="shared" si="67"/>
        <v>273</v>
      </c>
      <c r="B309">
        <f t="shared" si="68"/>
        <v>13104</v>
      </c>
      <c r="C309" s="3">
        <f t="shared" si="57"/>
        <v>155.5357010208634</v>
      </c>
      <c r="D309" s="3">
        <f t="shared" si="69"/>
        <v>-117.61429897913658</v>
      </c>
      <c r="E309" s="3">
        <f t="shared" si="58"/>
        <v>170.09846941911562</v>
      </c>
      <c r="F309" s="3">
        <f t="shared" si="70"/>
        <v>-103.05153058088436</v>
      </c>
      <c r="G309" s="4">
        <f t="shared" si="59"/>
        <v>5733861.0039044674</v>
      </c>
      <c r="H309" s="4">
        <f t="shared" si="60"/>
        <v>13123461.536889913</v>
      </c>
      <c r="I309">
        <f t="shared" si="61"/>
        <v>38252343.568444952</v>
      </c>
      <c r="J309" s="4">
        <f t="shared" si="62"/>
        <v>14053116.003123574</v>
      </c>
      <c r="K309" s="4">
        <f t="shared" si="63"/>
        <v>32518482.564540483</v>
      </c>
      <c r="L309" s="4">
        <f t="shared" si="64"/>
        <v>929654.4662336614</v>
      </c>
      <c r="M309" s="9">
        <f t="shared" si="65"/>
        <v>0.54197470940900805</v>
      </c>
      <c r="N309" s="9">
        <f t="shared" si="66"/>
        <v>0.18593089324673229</v>
      </c>
    </row>
    <row r="310" spans="1:14" x14ac:dyDescent="0.2">
      <c r="A310">
        <f t="shared" si="67"/>
        <v>274</v>
      </c>
      <c r="B310">
        <f t="shared" si="68"/>
        <v>13152</v>
      </c>
      <c r="C310" s="3">
        <f t="shared" si="57"/>
        <v>156.0776757302724</v>
      </c>
      <c r="D310" s="3">
        <f t="shared" si="69"/>
        <v>-117.07232426972757</v>
      </c>
      <c r="E310" s="3">
        <f t="shared" si="58"/>
        <v>170.28440031236235</v>
      </c>
      <c r="F310" s="3">
        <f t="shared" si="70"/>
        <v>-102.86559968763763</v>
      </c>
      <c r="G310" s="4">
        <f t="shared" si="59"/>
        <v>5814199.8174819741</v>
      </c>
      <c r="H310" s="4">
        <f t="shared" si="60"/>
        <v>13180935.554366926</v>
      </c>
      <c r="I310">
        <f t="shared" si="61"/>
        <v>38281080.577183463</v>
      </c>
      <c r="J310" s="4">
        <f t="shared" si="62"/>
        <v>14117387.053985579</v>
      </c>
      <c r="K310" s="4">
        <f t="shared" si="63"/>
        <v>32466880.75970149</v>
      </c>
      <c r="L310" s="4">
        <f t="shared" si="64"/>
        <v>936451.49961865321</v>
      </c>
      <c r="M310" s="9">
        <f t="shared" si="65"/>
        <v>0.54111467932835822</v>
      </c>
      <c r="N310" s="9">
        <f t="shared" si="66"/>
        <v>0.18729029992373064</v>
      </c>
    </row>
    <row r="311" spans="1:14" x14ac:dyDescent="0.2">
      <c r="A311">
        <f t="shared" si="67"/>
        <v>275</v>
      </c>
      <c r="B311">
        <f t="shared" si="68"/>
        <v>13200</v>
      </c>
      <c r="C311" s="3">
        <f t="shared" si="57"/>
        <v>156.61879040960076</v>
      </c>
      <c r="D311" s="3">
        <f t="shared" si="69"/>
        <v>-116.53120959039921</v>
      </c>
      <c r="E311" s="3">
        <f t="shared" si="58"/>
        <v>170.47169061228607</v>
      </c>
      <c r="F311" s="3">
        <f t="shared" si="70"/>
        <v>-102.67830938771391</v>
      </c>
      <c r="G311" s="4">
        <f t="shared" si="59"/>
        <v>5895250.4366891105</v>
      </c>
      <c r="H311" s="4">
        <f t="shared" si="60"/>
        <v>13239020.432535516</v>
      </c>
      <c r="I311">
        <f t="shared" si="61"/>
        <v>38310123.016267754</v>
      </c>
      <c r="J311" s="4">
        <f t="shared" si="62"/>
        <v>14182227.549351288</v>
      </c>
      <c r="K311" s="4">
        <f t="shared" si="63"/>
        <v>32414872.579578646</v>
      </c>
      <c r="L311" s="4">
        <f t="shared" si="64"/>
        <v>943207.11681577191</v>
      </c>
      <c r="M311" s="9">
        <f t="shared" si="65"/>
        <v>0.54024787632631077</v>
      </c>
      <c r="N311" s="9">
        <f t="shared" si="66"/>
        <v>0.18864142336315437</v>
      </c>
    </row>
    <row r="312" spans="1:14" x14ac:dyDescent="0.2">
      <c r="A312">
        <f t="shared" si="67"/>
        <v>276</v>
      </c>
      <c r="B312">
        <f t="shared" si="68"/>
        <v>13248</v>
      </c>
      <c r="C312" s="3">
        <f t="shared" si="57"/>
        <v>157.15903828592707</v>
      </c>
      <c r="D312" s="3">
        <f t="shared" si="69"/>
        <v>-115.99096171407291</v>
      </c>
      <c r="E312" s="3">
        <f t="shared" si="58"/>
        <v>170.66033203564922</v>
      </c>
      <c r="F312" s="3">
        <f t="shared" si="70"/>
        <v>-102.48966796435076</v>
      </c>
      <c r="G312" s="4">
        <f t="shared" si="59"/>
        <v>5977013.6436824491</v>
      </c>
      <c r="H312" s="4">
        <f t="shared" si="60"/>
        <v>13297718.181880517</v>
      </c>
      <c r="I312">
        <f t="shared" si="61"/>
        <v>38339471.890940256</v>
      </c>
      <c r="J312" s="4">
        <f t="shared" si="62"/>
        <v>14247638.114945959</v>
      </c>
      <c r="K312" s="4">
        <f t="shared" si="63"/>
        <v>32362458.247257806</v>
      </c>
      <c r="L312" s="4">
        <f t="shared" si="64"/>
        <v>949919.93306544237</v>
      </c>
      <c r="M312" s="9">
        <f t="shared" si="65"/>
        <v>0.53937430412096343</v>
      </c>
      <c r="N312" s="9">
        <f t="shared" si="66"/>
        <v>0.18998398661308846</v>
      </c>
    </row>
    <row r="313" spans="1:14" x14ac:dyDescent="0.2">
      <c r="A313">
        <f t="shared" si="67"/>
        <v>277</v>
      </c>
      <c r="B313">
        <f t="shared" si="68"/>
        <v>13296</v>
      </c>
      <c r="C313" s="3">
        <f t="shared" si="57"/>
        <v>157.69841259004804</v>
      </c>
      <c r="D313" s="3">
        <f t="shared" si="69"/>
        <v>-115.45158740995194</v>
      </c>
      <c r="E313" s="3">
        <f t="shared" si="58"/>
        <v>170.85031602226232</v>
      </c>
      <c r="F313" s="3">
        <f t="shared" si="70"/>
        <v>-102.29968397773766</v>
      </c>
      <c r="G313" s="4">
        <f t="shared" si="59"/>
        <v>6059490.1495490167</v>
      </c>
      <c r="H313" s="4">
        <f t="shared" si="60"/>
        <v>13357030.741011383</v>
      </c>
      <c r="I313">
        <f t="shared" si="61"/>
        <v>38369128.170505688</v>
      </c>
      <c r="J313" s="4">
        <f t="shared" si="62"/>
        <v>14313619.319639213</v>
      </c>
      <c r="K313" s="4">
        <f t="shared" si="63"/>
        <v>32309638.020956673</v>
      </c>
      <c r="L313" s="4">
        <f t="shared" si="64"/>
        <v>956588.57862783037</v>
      </c>
      <c r="M313" s="9">
        <f t="shared" si="65"/>
        <v>0.53849396701594454</v>
      </c>
      <c r="N313" s="9">
        <f t="shared" si="66"/>
        <v>0.19131771572556608</v>
      </c>
    </row>
    <row r="314" spans="1:14" x14ac:dyDescent="0.2">
      <c r="A314">
        <f t="shared" si="67"/>
        <v>278</v>
      </c>
      <c r="B314">
        <f t="shared" si="68"/>
        <v>13344</v>
      </c>
      <c r="C314" s="3">
        <f t="shared" si="57"/>
        <v>158.23690655706397</v>
      </c>
      <c r="D314" s="3">
        <f t="shared" si="69"/>
        <v>-114.913093442936</v>
      </c>
      <c r="E314" s="3">
        <f t="shared" si="58"/>
        <v>171.04163373798789</v>
      </c>
      <c r="F314" s="3">
        <f t="shared" si="70"/>
        <v>-102.10836626201208</v>
      </c>
      <c r="G314" s="4">
        <f t="shared" si="59"/>
        <v>6142680.5937716356</v>
      </c>
      <c r="H314" s="4">
        <f t="shared" si="60"/>
        <v>13416959.975712012</v>
      </c>
      <c r="I314">
        <f t="shared" si="61"/>
        <v>38399092.787856005</v>
      </c>
      <c r="J314" s="4">
        <f t="shared" si="62"/>
        <v>14380171.675017308</v>
      </c>
      <c r="K314" s="4">
        <f t="shared" si="63"/>
        <v>32256412.194084369</v>
      </c>
      <c r="L314" s="4">
        <f t="shared" si="64"/>
        <v>963211.69930529594</v>
      </c>
      <c r="M314" s="9">
        <f t="shared" si="65"/>
        <v>0.53760686990140616</v>
      </c>
      <c r="N314" s="9">
        <f t="shared" si="66"/>
        <v>0.19264233986105919</v>
      </c>
    </row>
    <row r="315" spans="1:14" x14ac:dyDescent="0.2">
      <c r="A315">
        <f t="shared" si="67"/>
        <v>279</v>
      </c>
      <c r="B315">
        <f t="shared" si="68"/>
        <v>13392</v>
      </c>
      <c r="C315" s="3">
        <f t="shared" si="57"/>
        <v>158.77451342696537</v>
      </c>
      <c r="D315" s="3">
        <f t="shared" si="69"/>
        <v>-114.37548657303461</v>
      </c>
      <c r="E315" s="3">
        <f t="shared" si="58"/>
        <v>171.23427607784896</v>
      </c>
      <c r="F315" s="3">
        <f t="shared" si="70"/>
        <v>-101.91572392215102</v>
      </c>
      <c r="G315" s="4">
        <f t="shared" si="59"/>
        <v>6226585.5437058164</v>
      </c>
      <c r="H315" s="4">
        <f t="shared" si="60"/>
        <v>13477507.67800115</v>
      </c>
      <c r="I315">
        <f t="shared" si="61"/>
        <v>38429366.639000572</v>
      </c>
      <c r="J315" s="4">
        <f t="shared" si="62"/>
        <v>14447295.634964652</v>
      </c>
      <c r="K315" s="4">
        <f t="shared" si="63"/>
        <v>32202781.095294755</v>
      </c>
      <c r="L315" s="4">
        <f t="shared" si="64"/>
        <v>969787.95696350187</v>
      </c>
      <c r="M315" s="9">
        <f t="shared" si="65"/>
        <v>0.53671301825491258</v>
      </c>
      <c r="N315" s="9">
        <f t="shared" si="66"/>
        <v>0.19395759139270038</v>
      </c>
    </row>
    <row r="316" spans="1:14" x14ac:dyDescent="0.2">
      <c r="A316">
        <f t="shared" si="67"/>
        <v>280</v>
      </c>
      <c r="B316">
        <f t="shared" si="68"/>
        <v>13440</v>
      </c>
      <c r="C316" s="3">
        <f t="shared" si="57"/>
        <v>159.31122644522029</v>
      </c>
      <c r="D316" s="3">
        <f t="shared" si="69"/>
        <v>-113.83877355477969</v>
      </c>
      <c r="E316" s="3">
        <f t="shared" si="58"/>
        <v>171.42823366924165</v>
      </c>
      <c r="F316" s="3">
        <f t="shared" si="70"/>
        <v>-101.72176633075833</v>
      </c>
      <c r="G316" s="4">
        <f t="shared" si="59"/>
        <v>6311205.4940684764</v>
      </c>
      <c r="H316" s="4">
        <f t="shared" si="60"/>
        <v>13538675.565204486</v>
      </c>
      <c r="I316">
        <f t="shared" si="61"/>
        <v>38459950.58260224</v>
      </c>
      <c r="J316" s="4">
        <f t="shared" si="62"/>
        <v>14514991.595254781</v>
      </c>
      <c r="K316" s="4">
        <f t="shared" si="63"/>
        <v>32148745.088533763</v>
      </c>
      <c r="L316" s="4">
        <f t="shared" si="64"/>
        <v>976316.03005029447</v>
      </c>
      <c r="M316" s="9">
        <f t="shared" si="65"/>
        <v>0.53581241814222935</v>
      </c>
      <c r="N316" s="9">
        <f t="shared" si="66"/>
        <v>0.19526320601005889</v>
      </c>
    </row>
    <row r="317" spans="1:14" x14ac:dyDescent="0.2">
      <c r="A317">
        <f t="shared" si="67"/>
        <v>281</v>
      </c>
      <c r="B317">
        <f t="shared" si="68"/>
        <v>13488</v>
      </c>
      <c r="C317" s="3">
        <f t="shared" si="57"/>
        <v>159.84703886336251</v>
      </c>
      <c r="D317" s="3">
        <f t="shared" si="69"/>
        <v>-113.30296113663746</v>
      </c>
      <c r="E317" s="3">
        <f t="shared" si="58"/>
        <v>171.6234968752517</v>
      </c>
      <c r="F317" s="3">
        <f t="shared" si="70"/>
        <v>-101.52650312474827</v>
      </c>
      <c r="G317" s="4">
        <f t="shared" si="59"/>
        <v>6396540.8664386086</v>
      </c>
      <c r="H317" s="4">
        <f t="shared" si="60"/>
        <v>13600465.279039735</v>
      </c>
      <c r="I317">
        <f t="shared" si="61"/>
        <v>38490845.439519867</v>
      </c>
      <c r="J317" s="4">
        <f t="shared" si="62"/>
        <v>14583259.893150887</v>
      </c>
      <c r="K317" s="4">
        <f t="shared" si="63"/>
        <v>32094304.573081259</v>
      </c>
      <c r="L317" s="4">
        <f t="shared" si="64"/>
        <v>982794.61411115155</v>
      </c>
      <c r="M317" s="9">
        <f t="shared" si="65"/>
        <v>0.53490507621802097</v>
      </c>
      <c r="N317" s="9">
        <f t="shared" si="66"/>
        <v>0.19655892282223031</v>
      </c>
    </row>
    <row r="318" spans="1:14" x14ac:dyDescent="0.2">
      <c r="A318">
        <f t="shared" si="67"/>
        <v>282</v>
      </c>
      <c r="B318">
        <f t="shared" si="68"/>
        <v>13536</v>
      </c>
      <c r="C318" s="3">
        <f t="shared" si="57"/>
        <v>160.38194393958054</v>
      </c>
      <c r="D318" s="3">
        <f t="shared" si="69"/>
        <v>-112.76805606041944</v>
      </c>
      <c r="E318" s="3">
        <f t="shared" si="58"/>
        <v>171.82005579807392</v>
      </c>
      <c r="F318" s="3">
        <f t="shared" si="70"/>
        <v>-101.32994420192605</v>
      </c>
      <c r="G318" s="4">
        <f t="shared" si="59"/>
        <v>6482592.0087701948</v>
      </c>
      <c r="H318" s="4">
        <f t="shared" si="60"/>
        <v>13662878.384715801</v>
      </c>
      <c r="I318">
        <f t="shared" si="61"/>
        <v>38522051.992357895</v>
      </c>
      <c r="J318" s="4">
        <f t="shared" si="62"/>
        <v>14652100.807016157</v>
      </c>
      <c r="K318" s="4">
        <f t="shared" si="63"/>
        <v>32039459.983587701</v>
      </c>
      <c r="L318" s="4">
        <f t="shared" si="64"/>
        <v>989222.42230035551</v>
      </c>
      <c r="M318" s="9">
        <f t="shared" si="65"/>
        <v>0.53399099972646169</v>
      </c>
      <c r="N318" s="9">
        <f t="shared" si="66"/>
        <v>0.19784448446007111</v>
      </c>
    </row>
    <row r="319" spans="1:14" x14ac:dyDescent="0.2">
      <c r="A319">
        <f t="shared" si="67"/>
        <v>283</v>
      </c>
      <c r="B319">
        <f t="shared" si="68"/>
        <v>13584</v>
      </c>
      <c r="C319" s="3">
        <f t="shared" si="57"/>
        <v>160.91593493930699</v>
      </c>
      <c r="D319" s="3">
        <f t="shared" si="69"/>
        <v>-112.23406506069298</v>
      </c>
      <c r="E319" s="3">
        <f t="shared" si="58"/>
        <v>172.01790028253399</v>
      </c>
      <c r="F319" s="3">
        <f t="shared" si="70"/>
        <v>-101.13209971746599</v>
      </c>
      <c r="G319" s="4">
        <f t="shared" si="59"/>
        <v>6569359.1949174833</v>
      </c>
      <c r="H319" s="4">
        <f t="shared" si="60"/>
        <v>13725916.370047266</v>
      </c>
      <c r="I319">
        <f t="shared" si="61"/>
        <v>38553570.985023633</v>
      </c>
      <c r="J319" s="4">
        <f t="shared" si="62"/>
        <v>14721514.555933986</v>
      </c>
      <c r="K319" s="4">
        <f t="shared" si="63"/>
        <v>31984211.790106148</v>
      </c>
      <c r="L319" s="4">
        <f t="shared" si="64"/>
        <v>995598.1858867202</v>
      </c>
      <c r="M319" s="9">
        <f t="shared" si="65"/>
        <v>0.53307019650176912</v>
      </c>
      <c r="N319" s="9">
        <f t="shared" si="66"/>
        <v>0.19911963717734404</v>
      </c>
    </row>
    <row r="320" spans="1:14" x14ac:dyDescent="0.2">
      <c r="A320">
        <f t="shared" si="67"/>
        <v>284</v>
      </c>
      <c r="B320">
        <f t="shared" si="68"/>
        <v>13632</v>
      </c>
      <c r="C320" s="3">
        <f t="shared" si="57"/>
        <v>161.44900513580876</v>
      </c>
      <c r="D320" s="3">
        <f t="shared" si="69"/>
        <v>-111.70099486419122</v>
      </c>
      <c r="E320" s="3">
        <f t="shared" si="58"/>
        <v>172.21701991971133</v>
      </c>
      <c r="F320" s="3">
        <f t="shared" si="70"/>
        <v>-100.93298008028864</v>
      </c>
      <c r="G320" s="4">
        <f t="shared" si="59"/>
        <v>6656842.6241729213</v>
      </c>
      <c r="H320" s="4">
        <f t="shared" si="60"/>
        <v>13789580.644585224</v>
      </c>
      <c r="I320">
        <f t="shared" si="61"/>
        <v>38585403.122292608</v>
      </c>
      <c r="J320" s="4">
        <f t="shared" si="62"/>
        <v>14791501.299338337</v>
      </c>
      <c r="K320" s="4">
        <f t="shared" si="63"/>
        <v>31928560.498119686</v>
      </c>
      <c r="L320" s="4">
        <f t="shared" si="64"/>
        <v>1001920.6547531132</v>
      </c>
      <c r="M320" s="9">
        <f t="shared" si="65"/>
        <v>0.53214267496866141</v>
      </c>
      <c r="N320" s="9">
        <f t="shared" si="66"/>
        <v>0.20038413095062263</v>
      </c>
    </row>
    <row r="321" spans="1:14" x14ac:dyDescent="0.2">
      <c r="A321">
        <f t="shared" si="67"/>
        <v>285</v>
      </c>
      <c r="B321">
        <f t="shared" si="68"/>
        <v>13680</v>
      </c>
      <c r="C321" s="3">
        <f t="shared" si="57"/>
        <v>161.98114781077743</v>
      </c>
      <c r="D321" s="3">
        <f t="shared" si="69"/>
        <v>-111.16885218922255</v>
      </c>
      <c r="E321" s="3">
        <f t="shared" si="58"/>
        <v>172.41740405066196</v>
      </c>
      <c r="F321" s="3">
        <f t="shared" si="70"/>
        <v>-100.73259594933802</v>
      </c>
      <c r="G321" s="4">
        <f t="shared" si="59"/>
        <v>6745042.4208178539</v>
      </c>
      <c r="H321" s="4">
        <f t="shared" si="60"/>
        <v>13853872.538765645</v>
      </c>
      <c r="I321">
        <f t="shared" si="61"/>
        <v>38617549.069382817</v>
      </c>
      <c r="J321" s="4">
        <f t="shared" si="62"/>
        <v>14862061.136654284</v>
      </c>
      <c r="K321" s="4">
        <f t="shared" si="63"/>
        <v>31872506.648564965</v>
      </c>
      <c r="L321" s="4">
        <f t="shared" si="64"/>
        <v>1008188.5978886392</v>
      </c>
      <c r="M321" s="9">
        <f t="shared" si="65"/>
        <v>0.53120844414274937</v>
      </c>
      <c r="N321" s="9">
        <f t="shared" si="66"/>
        <v>0.20163771957772783</v>
      </c>
    </row>
    <row r="322" spans="1:14" x14ac:dyDescent="0.2">
      <c r="A322">
        <f t="shared" si="67"/>
        <v>286</v>
      </c>
      <c r="B322">
        <f t="shared" si="68"/>
        <v>13728</v>
      </c>
      <c r="C322" s="3">
        <f t="shared" si="57"/>
        <v>162.51235625492018</v>
      </c>
      <c r="D322" s="3">
        <f t="shared" si="69"/>
        <v>-110.6376437450798</v>
      </c>
      <c r="E322" s="3">
        <f t="shared" si="58"/>
        <v>172.61904177023968</v>
      </c>
      <c r="F322" s="3">
        <f t="shared" si="70"/>
        <v>-100.5309582297603</v>
      </c>
      <c r="G322" s="4">
        <f t="shared" si="59"/>
        <v>6833958.6336862585</v>
      </c>
      <c r="H322" s="4">
        <f t="shared" si="60"/>
        <v>13918793.303076269</v>
      </c>
      <c r="I322">
        <f t="shared" si="61"/>
        <v>38650009.451538131</v>
      </c>
      <c r="J322" s="4">
        <f t="shared" si="62"/>
        <v>14933194.106949005</v>
      </c>
      <c r="K322" s="4">
        <f t="shared" si="63"/>
        <v>31816050.817851871</v>
      </c>
      <c r="L322" s="4">
        <f t="shared" si="64"/>
        <v>1014400.8038727362</v>
      </c>
      <c r="M322" s="9">
        <f t="shared" si="65"/>
        <v>0.53026751363086455</v>
      </c>
      <c r="N322" s="9">
        <f t="shared" si="66"/>
        <v>0.20288016077454724</v>
      </c>
    </row>
    <row r="323" spans="1:14" x14ac:dyDescent="0.2">
      <c r="A323">
        <f t="shared" si="67"/>
        <v>287</v>
      </c>
      <c r="B323">
        <f t="shared" si="68"/>
        <v>13776</v>
      </c>
      <c r="C323" s="3">
        <f t="shared" si="57"/>
        <v>163.04262376855104</v>
      </c>
      <c r="D323" s="3">
        <f t="shared" si="69"/>
        <v>-110.10737623144894</v>
      </c>
      <c r="E323" s="3">
        <f t="shared" si="58"/>
        <v>172.82192193101423</v>
      </c>
      <c r="F323" s="3">
        <f t="shared" si="70"/>
        <v>-100.32807806898575</v>
      </c>
      <c r="G323" s="4">
        <f t="shared" si="59"/>
        <v>6923591.2357416935</v>
      </c>
      <c r="H323" s="4">
        <f t="shared" si="60"/>
        <v>13984344.107243111</v>
      </c>
      <c r="I323">
        <f t="shared" si="61"/>
        <v>38682784.85362155</v>
      </c>
      <c r="J323" s="4">
        <f t="shared" si="62"/>
        <v>15004900.188593354</v>
      </c>
      <c r="K323" s="4">
        <f t="shared" si="63"/>
        <v>31759193.617879856</v>
      </c>
      <c r="L323" s="4">
        <f t="shared" si="64"/>
        <v>1020556.0813502427</v>
      </c>
      <c r="M323" s="9">
        <f t="shared" si="65"/>
        <v>0.52931989363133092</v>
      </c>
      <c r="N323" s="9">
        <f t="shared" si="66"/>
        <v>0.20411121627004855</v>
      </c>
    </row>
    <row r="324" spans="1:14" x14ac:dyDescent="0.2">
      <c r="A324">
        <f t="shared" si="67"/>
        <v>288</v>
      </c>
      <c r="B324">
        <f t="shared" si="68"/>
        <v>13824</v>
      </c>
      <c r="C324" s="3">
        <f t="shared" si="57"/>
        <v>163.57194366218238</v>
      </c>
      <c r="D324" s="3">
        <f t="shared" si="69"/>
        <v>-109.5780563378176</v>
      </c>
      <c r="E324" s="3">
        <f t="shared" si="58"/>
        <v>173.02603314728427</v>
      </c>
      <c r="F324" s="3">
        <f t="shared" si="70"/>
        <v>-100.12396685271571</v>
      </c>
      <c r="G324" s="4">
        <f t="shared" si="59"/>
        <v>7013940.1236676257</v>
      </c>
      <c r="H324" s="4">
        <f t="shared" si="60"/>
        <v>14050526.039437497</v>
      </c>
      <c r="I324">
        <f t="shared" si="61"/>
        <v>38715875.819718748</v>
      </c>
      <c r="J324" s="4">
        <f t="shared" si="62"/>
        <v>15077179.2989341</v>
      </c>
      <c r="K324" s="4">
        <f t="shared" si="63"/>
        <v>31701935.696051121</v>
      </c>
      <c r="L324" s="4">
        <f t="shared" si="64"/>
        <v>1026653.2594966032</v>
      </c>
      <c r="M324" s="9">
        <f t="shared" si="65"/>
        <v>0.52836559493418533</v>
      </c>
      <c r="N324" s="9">
        <f t="shared" si="66"/>
        <v>0.20533065189932062</v>
      </c>
    </row>
    <row r="325" spans="1:14" x14ac:dyDescent="0.2">
      <c r="A325">
        <f t="shared" si="67"/>
        <v>289</v>
      </c>
      <c r="B325">
        <f t="shared" si="68"/>
        <v>13872</v>
      </c>
      <c r="C325" s="3">
        <f t="shared" si="57"/>
        <v>164.10030925711655</v>
      </c>
      <c r="D325" s="3">
        <f t="shared" si="69"/>
        <v>-109.04969074288343</v>
      </c>
      <c r="E325" s="3">
        <f t="shared" si="58"/>
        <v>173.23136379918358</v>
      </c>
      <c r="F325" s="3">
        <f t="shared" si="70"/>
        <v>-99.918636200816394</v>
      </c>
      <c r="G325" s="4">
        <f t="shared" si="59"/>
        <v>7105005.117471369</v>
      </c>
      <c r="H325" s="4">
        <f t="shared" si="60"/>
        <v>14117340.105504761</v>
      </c>
      <c r="I325">
        <f t="shared" si="61"/>
        <v>38749282.85275238</v>
      </c>
      <c r="J325" s="4">
        <f t="shared" si="62"/>
        <v>15150031.293977095</v>
      </c>
      <c r="K325" s="4">
        <f t="shared" si="63"/>
        <v>31644277.735281013</v>
      </c>
      <c r="L325" s="4">
        <f t="shared" si="64"/>
        <v>1032691.1884723343</v>
      </c>
      <c r="M325" s="9">
        <f t="shared" si="65"/>
        <v>0.5274046289213502</v>
      </c>
      <c r="N325" s="9">
        <f t="shared" si="66"/>
        <v>0.20653823769446686</v>
      </c>
    </row>
    <row r="326" spans="1:14" x14ac:dyDescent="0.2">
      <c r="A326">
        <f t="shared" si="67"/>
        <v>290</v>
      </c>
      <c r="B326">
        <f t="shared" si="68"/>
        <v>13920</v>
      </c>
      <c r="C326" s="3">
        <f t="shared" si="57"/>
        <v>164.6277138860379</v>
      </c>
      <c r="D326" s="3">
        <f t="shared" si="69"/>
        <v>-108.52228611396208</v>
      </c>
      <c r="E326" s="3">
        <f t="shared" si="58"/>
        <v>173.43790203687806</v>
      </c>
      <c r="F326" s="3">
        <f t="shared" si="70"/>
        <v>-99.71209796312192</v>
      </c>
      <c r="G326" s="4">
        <f t="shared" si="59"/>
        <v>7196785.9601018345</v>
      </c>
      <c r="H326" s="4">
        <f t="shared" si="60"/>
        <v>14184787.228215346</v>
      </c>
      <c r="I326">
        <f t="shared" si="61"/>
        <v>38783006.414107673</v>
      </c>
      <c r="J326" s="4">
        <f t="shared" si="62"/>
        <v>15223455.968081467</v>
      </c>
      <c r="K326" s="4">
        <f t="shared" si="63"/>
        <v>31586220.454005837</v>
      </c>
      <c r="L326" s="4">
        <f t="shared" si="64"/>
        <v>1038668.7398661207</v>
      </c>
      <c r="M326" s="9">
        <f t="shared" si="65"/>
        <v>0.52643700756676393</v>
      </c>
      <c r="N326" s="9">
        <f t="shared" si="66"/>
        <v>0.20773374797322414</v>
      </c>
    </row>
    <row r="327" spans="1:14" x14ac:dyDescent="0.2">
      <c r="A327">
        <f t="shared" si="67"/>
        <v>291</v>
      </c>
      <c r="B327">
        <f t="shared" si="68"/>
        <v>13968</v>
      </c>
      <c r="C327" s="3">
        <f t="shared" si="57"/>
        <v>165.15415089360465</v>
      </c>
      <c r="D327" s="3">
        <f t="shared" si="69"/>
        <v>-107.99584910639533</v>
      </c>
      <c r="E327" s="3">
        <f t="shared" si="58"/>
        <v>173.64563578485129</v>
      </c>
      <c r="F327" s="3">
        <f t="shared" si="70"/>
        <v>-99.504364215148684</v>
      </c>
      <c r="G327" s="4">
        <f t="shared" si="59"/>
        <v>7289282.3170812093</v>
      </c>
      <c r="H327" s="4">
        <f t="shared" si="60"/>
        <v>14252868.246539379</v>
      </c>
      <c r="I327">
        <f t="shared" si="61"/>
        <v>38817046.923269689</v>
      </c>
      <c r="J327" s="4">
        <f t="shared" si="62"/>
        <v>15297453.053664967</v>
      </c>
      <c r="K327" s="4">
        <f t="shared" si="63"/>
        <v>31527764.60618848</v>
      </c>
      <c r="L327" s="4">
        <f t="shared" si="64"/>
        <v>1044584.8071255889</v>
      </c>
      <c r="M327" s="9">
        <f t="shared" si="65"/>
        <v>0.5254627434364747</v>
      </c>
      <c r="N327" s="9">
        <f t="shared" si="66"/>
        <v>0.20891696142511779</v>
      </c>
    </row>
    <row r="328" spans="1:14" x14ac:dyDescent="0.2">
      <c r="A328">
        <f t="shared" si="67"/>
        <v>292</v>
      </c>
      <c r="B328">
        <f t="shared" si="68"/>
        <v>14016</v>
      </c>
      <c r="C328" s="3">
        <f t="shared" si="57"/>
        <v>165.67961363704111</v>
      </c>
      <c r="D328" s="3">
        <f t="shared" si="69"/>
        <v>-107.47038636295886</v>
      </c>
      <c r="E328" s="3">
        <f t="shared" si="58"/>
        <v>173.85455274627643</v>
      </c>
      <c r="F328" s="3">
        <f t="shared" si="70"/>
        <v>-99.295447253723552</v>
      </c>
      <c r="G328" s="4">
        <f t="shared" si="59"/>
        <v>7382493.776150845</v>
      </c>
      <c r="H328" s="4">
        <f t="shared" si="60"/>
        <v>14321583.914945483</v>
      </c>
      <c r="I328">
        <f t="shared" si="61"/>
        <v>38851404.757472739</v>
      </c>
      <c r="J328" s="4">
        <f t="shared" si="62"/>
        <v>15372022.220920675</v>
      </c>
      <c r="K328" s="4">
        <f t="shared" si="63"/>
        <v>31468910.981321894</v>
      </c>
      <c r="L328" s="4">
        <f t="shared" si="64"/>
        <v>1050438.3059751913</v>
      </c>
      <c r="M328" s="9">
        <f t="shared" si="65"/>
        <v>0.52448184968869827</v>
      </c>
      <c r="N328" s="9">
        <f t="shared" si="66"/>
        <v>0.21008766119503827</v>
      </c>
    </row>
    <row r="329" spans="1:14" x14ac:dyDescent="0.2">
      <c r="A329">
        <f t="shared" si="67"/>
        <v>293</v>
      </c>
      <c r="B329">
        <f t="shared" si="68"/>
        <v>14064</v>
      </c>
      <c r="C329" s="3">
        <f t="shared" si="57"/>
        <v>166.20409548672981</v>
      </c>
      <c r="D329" s="3">
        <f t="shared" si="69"/>
        <v>-106.94590451327016</v>
      </c>
      <c r="E329" s="3">
        <f t="shared" si="58"/>
        <v>174.06464040747147</v>
      </c>
      <c r="F329" s="3">
        <f t="shared" si="70"/>
        <v>-99.085359592528505</v>
      </c>
      <c r="G329" s="4">
        <f t="shared" si="59"/>
        <v>7476419.8469315004</v>
      </c>
      <c r="H329" s="4">
        <f t="shared" si="60"/>
        <v>14390934.902724743</v>
      </c>
      <c r="I329">
        <f t="shared" si="61"/>
        <v>38886080.251362368</v>
      </c>
      <c r="J329" s="4">
        <f t="shared" si="62"/>
        <v>15447163.0775452</v>
      </c>
      <c r="K329" s="4">
        <f t="shared" si="63"/>
        <v>31409660.404430866</v>
      </c>
      <c r="L329" s="4">
        <f t="shared" si="64"/>
        <v>1056228.1748204567</v>
      </c>
      <c r="M329" s="9">
        <f t="shared" si="65"/>
        <v>0.52349434007384776</v>
      </c>
      <c r="N329" s="9">
        <f t="shared" si="66"/>
        <v>0.21124563496409132</v>
      </c>
    </row>
    <row r="330" spans="1:14" x14ac:dyDescent="0.2">
      <c r="A330">
        <f t="shared" si="67"/>
        <v>294</v>
      </c>
      <c r="B330">
        <f t="shared" si="68"/>
        <v>14112</v>
      </c>
      <c r="C330" s="3">
        <f t="shared" si="57"/>
        <v>166.72758982680367</v>
      </c>
      <c r="D330" s="3">
        <f t="shared" si="69"/>
        <v>-106.42241017319631</v>
      </c>
      <c r="E330" s="3">
        <f t="shared" si="58"/>
        <v>174.27588604243556</v>
      </c>
      <c r="F330" s="3">
        <f t="shared" si="70"/>
        <v>-98.874113957564418</v>
      </c>
      <c r="G330" s="4">
        <f t="shared" si="59"/>
        <v>7571059.9605980767</v>
      </c>
      <c r="H330" s="4">
        <f t="shared" si="60"/>
        <v>14460921.793340588</v>
      </c>
      <c r="I330">
        <f t="shared" si="61"/>
        <v>38921073.696670294</v>
      </c>
      <c r="J330" s="4">
        <f t="shared" si="62"/>
        <v>15522875.168478461</v>
      </c>
      <c r="K330" s="4">
        <f t="shared" si="63"/>
        <v>31350013.736072216</v>
      </c>
      <c r="L330" s="4">
        <f t="shared" si="64"/>
        <v>1061953.375137873</v>
      </c>
      <c r="M330" s="9">
        <f t="shared" si="65"/>
        <v>0.52250022893453696</v>
      </c>
      <c r="N330" s="9">
        <f t="shared" si="66"/>
        <v>0.21239067502757461</v>
      </c>
    </row>
    <row r="331" spans="1:14" x14ac:dyDescent="0.2">
      <c r="A331">
        <f t="shared" si="67"/>
        <v>295</v>
      </c>
      <c r="B331">
        <f t="shared" si="68"/>
        <v>14160</v>
      </c>
      <c r="C331" s="3">
        <f t="shared" si="57"/>
        <v>167.25009005573821</v>
      </c>
      <c r="D331" s="3">
        <f t="shared" si="69"/>
        <v>-105.89990994426176</v>
      </c>
      <c r="E331" s="3">
        <f t="shared" si="58"/>
        <v>174.48827671746312</v>
      </c>
      <c r="F331" s="3">
        <f t="shared" si="70"/>
        <v>-98.661723282536855</v>
      </c>
      <c r="G331" s="4">
        <f t="shared" si="59"/>
        <v>7666413.4695691234</v>
      </c>
      <c r="H331" s="4">
        <f t="shared" si="60"/>
        <v>14531545.083805336</v>
      </c>
      <c r="I331">
        <f t="shared" si="61"/>
        <v>38956385.341902666</v>
      </c>
      <c r="J331" s="4">
        <f t="shared" si="62"/>
        <v>15599157.975655299</v>
      </c>
      <c r="K331" s="4">
        <f t="shared" si="63"/>
        <v>31289971.872333542</v>
      </c>
      <c r="L331" s="4">
        <f t="shared" si="64"/>
        <v>1067612.891849963</v>
      </c>
      <c r="M331" s="9">
        <f t="shared" si="65"/>
        <v>0.52149953120555903</v>
      </c>
      <c r="N331" s="9">
        <f t="shared" si="66"/>
        <v>0.21352257836999261</v>
      </c>
    </row>
    <row r="332" spans="1:14" x14ac:dyDescent="0.2">
      <c r="A332">
        <f t="shared" si="67"/>
        <v>296</v>
      </c>
      <c r="B332">
        <f t="shared" si="68"/>
        <v>14208</v>
      </c>
      <c r="C332" s="3">
        <f t="shared" si="57"/>
        <v>167.77158958694378</v>
      </c>
      <c r="D332" s="3">
        <f t="shared" si="69"/>
        <v>-105.3784104130562</v>
      </c>
      <c r="E332" s="3">
        <f t="shared" si="58"/>
        <v>174.70179929583313</v>
      </c>
      <c r="F332" s="3">
        <f t="shared" si="70"/>
        <v>-98.448200704166851</v>
      </c>
      <c r="G332" s="4">
        <f t="shared" si="59"/>
        <v>7762479.6472111968</v>
      </c>
      <c r="H332" s="4">
        <f t="shared" si="60"/>
        <v>14602805.184084198</v>
      </c>
      <c r="I332">
        <f t="shared" si="61"/>
        <v>38992015.392042093</v>
      </c>
      <c r="J332" s="4">
        <f t="shared" si="62"/>
        <v>15676010.917768957</v>
      </c>
      <c r="K332" s="4">
        <f t="shared" si="63"/>
        <v>31229535.744830895</v>
      </c>
      <c r="L332" s="4">
        <f t="shared" si="64"/>
        <v>1073205.7336847596</v>
      </c>
      <c r="M332" s="9">
        <f t="shared" si="65"/>
        <v>0.52049226241384827</v>
      </c>
      <c r="N332" s="9">
        <f t="shared" si="66"/>
        <v>0.21464114673695192</v>
      </c>
    </row>
    <row r="333" spans="1:14" x14ac:dyDescent="0.2">
      <c r="A333">
        <f t="shared" si="67"/>
        <v>297</v>
      </c>
      <c r="B333">
        <f t="shared" si="68"/>
        <v>14256</v>
      </c>
      <c r="C333" s="3">
        <f t="shared" si="57"/>
        <v>168.29208184935763</v>
      </c>
      <c r="D333" s="3">
        <f t="shared" si="69"/>
        <v>-104.85791815064235</v>
      </c>
      <c r="E333" s="3">
        <f t="shared" si="58"/>
        <v>174.91644044257009</v>
      </c>
      <c r="F333" s="3">
        <f t="shared" si="70"/>
        <v>-98.233559557429885</v>
      </c>
      <c r="G333" s="4">
        <f t="shared" si="59"/>
        <v>7859257.687558325</v>
      </c>
      <c r="H333" s="4">
        <f t="shared" si="60"/>
        <v>14674702.416527331</v>
      </c>
      <c r="I333">
        <f t="shared" si="61"/>
        <v>39027964.008263662</v>
      </c>
      <c r="J333" s="4">
        <f t="shared" si="62"/>
        <v>15753433.350046661</v>
      </c>
      <c r="K333" s="4">
        <f t="shared" si="63"/>
        <v>31168706.320705339</v>
      </c>
      <c r="L333" s="4">
        <f t="shared" si="64"/>
        <v>1078730.9335193299</v>
      </c>
      <c r="M333" s="9">
        <f t="shared" si="65"/>
        <v>0.51947843867842236</v>
      </c>
      <c r="N333" s="9">
        <f t="shared" si="66"/>
        <v>0.21574618670386597</v>
      </c>
    </row>
    <row r="334" spans="1:14" x14ac:dyDescent="0.2">
      <c r="A334">
        <f t="shared" si="67"/>
        <v>298</v>
      </c>
      <c r="B334">
        <f t="shared" si="68"/>
        <v>14304</v>
      </c>
      <c r="C334" s="3">
        <f t="shared" si="57"/>
        <v>168.81156028803605</v>
      </c>
      <c r="D334" s="3">
        <f t="shared" si="69"/>
        <v>-104.33843971196393</v>
      </c>
      <c r="E334" s="3">
        <f t="shared" si="58"/>
        <v>175.13218662927395</v>
      </c>
      <c r="F334" s="3">
        <f t="shared" si="70"/>
        <v>-98.017813370726032</v>
      </c>
      <c r="G334" s="4">
        <f t="shared" si="59"/>
        <v>7956746.7050466947</v>
      </c>
      <c r="H334" s="4">
        <f t="shared" si="60"/>
        <v>14747237.015330741</v>
      </c>
      <c r="I334">
        <f t="shared" si="61"/>
        <v>39064231.30766537</v>
      </c>
      <c r="J334" s="4">
        <f t="shared" si="62"/>
        <v>15831424.564037357</v>
      </c>
      <c r="K334" s="4">
        <f t="shared" si="63"/>
        <v>31107484.602618676</v>
      </c>
      <c r="L334" s="4">
        <f t="shared" si="64"/>
        <v>1084187.5487066153</v>
      </c>
      <c r="M334" s="9">
        <f t="shared" si="65"/>
        <v>0.5184580767103113</v>
      </c>
      <c r="N334" s="9">
        <f t="shared" si="66"/>
        <v>0.21683750974132307</v>
      </c>
    </row>
    <row r="335" spans="1:14" x14ac:dyDescent="0.2">
      <c r="A335">
        <f t="shared" si="67"/>
        <v>299</v>
      </c>
      <c r="B335">
        <f t="shared" si="68"/>
        <v>14352</v>
      </c>
      <c r="C335" s="3">
        <f t="shared" si="57"/>
        <v>169.33001836474637</v>
      </c>
      <c r="D335" s="3">
        <f t="shared" si="69"/>
        <v>-103.81998163525361</v>
      </c>
      <c r="E335" s="3">
        <f t="shared" si="58"/>
        <v>175.34902413901526</v>
      </c>
      <c r="F335" s="3">
        <f t="shared" si="70"/>
        <v>-97.800975860984721</v>
      </c>
      <c r="G335" s="4">
        <f t="shared" si="59"/>
        <v>8054945.7342647649</v>
      </c>
      <c r="H335" s="4">
        <f t="shared" si="60"/>
        <v>14820409.126026507</v>
      </c>
      <c r="I335">
        <f t="shared" si="61"/>
        <v>39100817.363013253</v>
      </c>
      <c r="J335" s="4">
        <f t="shared" si="62"/>
        <v>15909983.787411813</v>
      </c>
      <c r="K335" s="4">
        <f t="shared" si="63"/>
        <v>31045871.628748488</v>
      </c>
      <c r="L335" s="4">
        <f t="shared" si="64"/>
        <v>1089574.6613853052</v>
      </c>
      <c r="M335" s="9">
        <f t="shared" si="65"/>
        <v>0.51743119381247482</v>
      </c>
      <c r="N335" s="9">
        <f t="shared" si="66"/>
        <v>0.21791493227706105</v>
      </c>
    </row>
    <row r="336" spans="1:14" x14ac:dyDescent="0.2">
      <c r="A336">
        <f t="shared" si="67"/>
        <v>300</v>
      </c>
      <c r="B336">
        <f t="shared" si="68"/>
        <v>14400</v>
      </c>
      <c r="C336" s="3">
        <f t="shared" si="57"/>
        <v>169.84744955855885</v>
      </c>
      <c r="D336" s="3">
        <f t="shared" si="69"/>
        <v>-103.30255044144113</v>
      </c>
      <c r="E336" s="3">
        <f t="shared" si="58"/>
        <v>175.56693907129232</v>
      </c>
      <c r="F336" s="3">
        <f t="shared" si="70"/>
        <v>-97.583060928707653</v>
      </c>
      <c r="G336" s="4">
        <f t="shared" si="59"/>
        <v>8153853.7297189608</v>
      </c>
      <c r="H336" s="4">
        <f t="shared" si="60"/>
        <v>14894218.805003006</v>
      </c>
      <c r="I336">
        <f t="shared" si="61"/>
        <v>39137722.202501498</v>
      </c>
      <c r="J336" s="4">
        <f t="shared" si="62"/>
        <v>15989110.183775168</v>
      </c>
      <c r="K336" s="4">
        <f t="shared" si="63"/>
        <v>30983868.472782537</v>
      </c>
      <c r="L336" s="4">
        <f t="shared" si="64"/>
        <v>1094891.3787721619</v>
      </c>
      <c r="M336" s="9">
        <f t="shared" si="65"/>
        <v>0.5163978078797089</v>
      </c>
      <c r="N336" s="9">
        <f t="shared" si="66"/>
        <v>0.21897827575443238</v>
      </c>
    </row>
    <row r="337" spans="1:14" x14ac:dyDescent="0.2">
      <c r="A337">
        <f t="shared" si="67"/>
        <v>301</v>
      </c>
      <c r="B337">
        <f t="shared" si="68"/>
        <v>14448</v>
      </c>
      <c r="C337" s="3">
        <f t="shared" si="57"/>
        <v>170.36384736643856</v>
      </c>
      <c r="D337" s="3">
        <f t="shared" si="69"/>
        <v>-102.78615263356141</v>
      </c>
      <c r="E337" s="3">
        <f t="shared" si="58"/>
        <v>175.78591734704676</v>
      </c>
      <c r="F337" s="3">
        <f t="shared" si="70"/>
        <v>-97.364082652953215</v>
      </c>
      <c r="G337" s="4">
        <f t="shared" si="59"/>
        <v>8253469.5656151213</v>
      </c>
      <c r="H337" s="4">
        <f t="shared" si="60"/>
        <v>14968666.019055581</v>
      </c>
      <c r="I337">
        <f t="shared" si="61"/>
        <v>39174945.809527785</v>
      </c>
      <c r="J337" s="4">
        <f t="shared" si="62"/>
        <v>16068802.852492098</v>
      </c>
      <c r="K337" s="4">
        <f t="shared" si="63"/>
        <v>30921476.243912663</v>
      </c>
      <c r="L337" s="4">
        <f t="shared" si="64"/>
        <v>1100136.833436517</v>
      </c>
      <c r="M337" s="9">
        <f t="shared" si="65"/>
        <v>0.51535793739854441</v>
      </c>
      <c r="N337" s="9">
        <f t="shared" si="66"/>
        <v>0.22002736668730341</v>
      </c>
    </row>
    <row r="338" spans="1:14" x14ac:dyDescent="0.2">
      <c r="A338">
        <f t="shared" si="67"/>
        <v>302</v>
      </c>
      <c r="B338">
        <f t="shared" si="68"/>
        <v>14496</v>
      </c>
      <c r="C338" s="3">
        <f t="shared" si="57"/>
        <v>170.8792053038371</v>
      </c>
      <c r="D338" s="3">
        <f t="shared" si="69"/>
        <v>-102.27079469616288</v>
      </c>
      <c r="E338" s="3">
        <f t="shared" si="58"/>
        <v>176.00594471373407</v>
      </c>
      <c r="F338" s="3">
        <f t="shared" si="70"/>
        <v>-97.14405528626591</v>
      </c>
      <c r="G338" s="4">
        <f t="shared" si="59"/>
        <v>8353792.0356558543</v>
      </c>
      <c r="H338" s="4">
        <f t="shared" si="60"/>
        <v>15043750.644968303</v>
      </c>
      <c r="I338">
        <f t="shared" si="61"/>
        <v>39212488.122484148</v>
      </c>
      <c r="J338" s="4">
        <f t="shared" si="62"/>
        <v>16149060.828524683</v>
      </c>
      <c r="K338" s="4">
        <f t="shared" si="63"/>
        <v>30858696.086828291</v>
      </c>
      <c r="L338" s="4">
        <f t="shared" si="64"/>
        <v>1105310.1835563798</v>
      </c>
      <c r="M338" s="9">
        <f t="shared" si="65"/>
        <v>0.51431160144713817</v>
      </c>
      <c r="N338" s="9">
        <f t="shared" si="66"/>
        <v>0.22106203671127594</v>
      </c>
    </row>
    <row r="339" spans="1:14" x14ac:dyDescent="0.2">
      <c r="A339">
        <f t="shared" si="67"/>
        <v>303</v>
      </c>
      <c r="B339">
        <f t="shared" si="68"/>
        <v>14544</v>
      </c>
      <c r="C339" s="3">
        <f t="shared" si="57"/>
        <v>171.39351690528423</v>
      </c>
      <c r="D339" s="3">
        <f t="shared" si="69"/>
        <v>-101.75648309471575</v>
      </c>
      <c r="E339" s="3">
        <f t="shared" si="58"/>
        <v>176.22700675044536</v>
      </c>
      <c r="F339" s="3">
        <f t="shared" si="70"/>
        <v>-96.922993249554622</v>
      </c>
      <c r="G339" s="4">
        <f t="shared" si="59"/>
        <v>8454819.8528539874</v>
      </c>
      <c r="H339" s="4">
        <f t="shared" si="60"/>
        <v>15119472.469127107</v>
      </c>
      <c r="I339">
        <f t="shared" si="61"/>
        <v>39250349.034563549</v>
      </c>
      <c r="J339" s="4">
        <f t="shared" si="62"/>
        <v>16229883.08228319</v>
      </c>
      <c r="K339" s="4">
        <f t="shared" si="63"/>
        <v>30795529.181709561</v>
      </c>
      <c r="L339" s="4">
        <f t="shared" si="64"/>
        <v>1110410.6131560821</v>
      </c>
      <c r="M339" s="9">
        <f t="shared" si="65"/>
        <v>0.51325881969515941</v>
      </c>
      <c r="N339" s="9">
        <f t="shared" si="66"/>
        <v>0.22208212263121643</v>
      </c>
    </row>
    <row r="340" spans="1:14" x14ac:dyDescent="0.2">
      <c r="A340">
        <f t="shared" si="67"/>
        <v>304</v>
      </c>
      <c r="B340">
        <f t="shared" si="68"/>
        <v>14592</v>
      </c>
      <c r="C340" s="3">
        <f t="shared" si="57"/>
        <v>171.90677572497938</v>
      </c>
      <c r="D340" s="3">
        <f t="shared" si="69"/>
        <v>-101.24322427502059</v>
      </c>
      <c r="E340" s="3">
        <f t="shared" si="58"/>
        <v>176.44908887307656</v>
      </c>
      <c r="F340" s="3">
        <f t="shared" si="70"/>
        <v>-96.700911126923415</v>
      </c>
      <c r="G340" s="4">
        <f t="shared" si="59"/>
        <v>8556551.6493622046</v>
      </c>
      <c r="H340" s="4">
        <f t="shared" si="60"/>
        <v>15195831.187164847</v>
      </c>
      <c r="I340">
        <f t="shared" si="61"/>
        <v>39288528.393582419</v>
      </c>
      <c r="J340" s="4">
        <f t="shared" si="62"/>
        <v>16311268.519489763</v>
      </c>
      <c r="K340" s="4">
        <f t="shared" si="63"/>
        <v>30731976.744220212</v>
      </c>
      <c r="L340" s="4">
        <f t="shared" si="64"/>
        <v>1115437.3323249165</v>
      </c>
      <c r="M340" s="9">
        <f t="shared" si="65"/>
        <v>0.51219961240367018</v>
      </c>
      <c r="N340" s="9">
        <f t="shared" si="66"/>
        <v>0.22308746646498329</v>
      </c>
    </row>
    <row r="341" spans="1:14" x14ac:dyDescent="0.2">
      <c r="A341">
        <f t="shared" si="67"/>
        <v>305</v>
      </c>
      <c r="B341">
        <f t="shared" si="68"/>
        <v>14640</v>
      </c>
      <c r="C341" s="3">
        <f t="shared" si="57"/>
        <v>172.41897533738305</v>
      </c>
      <c r="D341" s="3">
        <f t="shared" si="69"/>
        <v>-100.73102466261693</v>
      </c>
      <c r="E341" s="3">
        <f t="shared" si="58"/>
        <v>176.67217633954155</v>
      </c>
      <c r="F341" s="3">
        <f t="shared" si="70"/>
        <v>-96.477823660458427</v>
      </c>
      <c r="G341" s="4">
        <f t="shared" si="59"/>
        <v>8658985.9763191119</v>
      </c>
      <c r="H341" s="4">
        <f t="shared" si="60"/>
        <v>15272826.40363865</v>
      </c>
      <c r="I341">
        <f t="shared" si="61"/>
        <v>39327026.00181932</v>
      </c>
      <c r="J341" s="4">
        <f t="shared" si="62"/>
        <v>16393215.98105529</v>
      </c>
      <c r="K341" s="4">
        <f t="shared" si="63"/>
        <v>30668040.025500208</v>
      </c>
      <c r="L341" s="4">
        <f t="shared" si="64"/>
        <v>1120389.5774166398</v>
      </c>
      <c r="M341" s="9">
        <f t="shared" si="65"/>
        <v>0.51113400042500345</v>
      </c>
      <c r="N341" s="9">
        <f t="shared" si="66"/>
        <v>0.22407791548332795</v>
      </c>
    </row>
    <row r="342" spans="1:14" x14ac:dyDescent="0.2">
      <c r="A342">
        <f t="shared" si="67"/>
        <v>306</v>
      </c>
      <c r="B342">
        <f t="shared" si="68"/>
        <v>14688</v>
      </c>
      <c r="C342" s="3">
        <f t="shared" si="57"/>
        <v>172.93010933780806</v>
      </c>
      <c r="D342" s="3">
        <f t="shared" si="69"/>
        <v>-100.21989066219191</v>
      </c>
      <c r="E342" s="3">
        <f t="shared" si="58"/>
        <v>176.89625425502487</v>
      </c>
      <c r="F342" s="3">
        <f t="shared" si="70"/>
        <v>-96.253745744975106</v>
      </c>
      <c r="G342" s="4">
        <f t="shared" si="59"/>
        <v>8762121.3037118092</v>
      </c>
      <c r="H342" s="4">
        <f t="shared" si="60"/>
        <v>15350457.631739778</v>
      </c>
      <c r="I342">
        <f t="shared" si="61"/>
        <v>39365841.615869887</v>
      </c>
      <c r="J342" s="4">
        <f t="shared" si="62"/>
        <v>16475724.242969446</v>
      </c>
      <c r="K342" s="4">
        <f t="shared" si="63"/>
        <v>30603720.312158078</v>
      </c>
      <c r="L342" s="4">
        <f t="shared" si="64"/>
        <v>1125266.6112296674</v>
      </c>
      <c r="M342" s="9">
        <f t="shared" si="65"/>
        <v>0.51006200520263467</v>
      </c>
      <c r="N342" s="9">
        <f t="shared" si="66"/>
        <v>0.2250533222459335</v>
      </c>
    </row>
    <row r="343" spans="1:14" x14ac:dyDescent="0.2">
      <c r="A343">
        <f t="shared" si="67"/>
        <v>307</v>
      </c>
      <c r="B343">
        <f t="shared" si="68"/>
        <v>14736</v>
      </c>
      <c r="C343" s="3">
        <f t="shared" si="57"/>
        <v>173.44017134301069</v>
      </c>
      <c r="D343" s="3">
        <f t="shared" si="69"/>
        <v>-99.709828656989288</v>
      </c>
      <c r="E343" s="3">
        <f t="shared" si="58"/>
        <v>177.12130757727081</v>
      </c>
      <c r="F343" s="3">
        <f t="shared" si="70"/>
        <v>-96.028692422729165</v>
      </c>
      <c r="G343" s="4">
        <f t="shared" si="59"/>
        <v>8865956.0202551316</v>
      </c>
      <c r="H343" s="4">
        <f t="shared" si="60"/>
        <v>15428724.293036502</v>
      </c>
      <c r="I343">
        <f t="shared" si="61"/>
        <v>39404974.94651825</v>
      </c>
      <c r="J343" s="4">
        <f t="shared" si="62"/>
        <v>16558792.016204104</v>
      </c>
      <c r="K343" s="4">
        <f t="shared" si="63"/>
        <v>30539018.926263116</v>
      </c>
      <c r="L343" s="4">
        <f t="shared" si="64"/>
        <v>1130067.723167602</v>
      </c>
      <c r="M343" s="9">
        <f t="shared" si="65"/>
        <v>0.50898364877105196</v>
      </c>
      <c r="N343" s="9">
        <f t="shared" si="66"/>
        <v>0.22601354463352039</v>
      </c>
    </row>
    <row r="344" spans="1:14" x14ac:dyDescent="0.2">
      <c r="A344">
        <f t="shared" si="67"/>
        <v>308</v>
      </c>
      <c r="B344">
        <f t="shared" si="68"/>
        <v>14784</v>
      </c>
      <c r="C344" s="3">
        <f t="shared" si="57"/>
        <v>173.94915499178174</v>
      </c>
      <c r="D344" s="3">
        <f t="shared" si="69"/>
        <v>-99.200845008218238</v>
      </c>
      <c r="E344" s="3">
        <f t="shared" si="58"/>
        <v>177.34732112190434</v>
      </c>
      <c r="F344" s="3">
        <f t="shared" si="70"/>
        <v>-95.802678878095634</v>
      </c>
      <c r="G344" s="4">
        <f t="shared" si="59"/>
        <v>8970488.4332877714</v>
      </c>
      <c r="H344" s="4">
        <f t="shared" si="60"/>
        <v>15507625.717250032</v>
      </c>
      <c r="I344">
        <f t="shared" si="61"/>
        <v>39444425.658625014</v>
      </c>
      <c r="J344" s="4">
        <f t="shared" si="62"/>
        <v>16642417.946630217</v>
      </c>
      <c r="K344" s="4">
        <f t="shared" si="63"/>
        <v>30473937.225337245</v>
      </c>
      <c r="L344" s="4">
        <f t="shared" si="64"/>
        <v>1134792.2293801848</v>
      </c>
      <c r="M344" s="9">
        <f t="shared" si="65"/>
        <v>0.50789895375562077</v>
      </c>
      <c r="N344" s="9">
        <f t="shared" si="66"/>
        <v>0.22695844587603695</v>
      </c>
    </row>
    <row r="345" spans="1:14" x14ac:dyDescent="0.2">
      <c r="A345">
        <f t="shared" si="67"/>
        <v>309</v>
      </c>
      <c r="B345">
        <f t="shared" si="68"/>
        <v>14832</v>
      </c>
      <c r="C345" s="3">
        <f t="shared" si="57"/>
        <v>174.45705394553735</v>
      </c>
      <c r="D345" s="3">
        <f t="shared" si="69"/>
        <v>-98.692946054462624</v>
      </c>
      <c r="E345" s="3">
        <f t="shared" si="58"/>
        <v>177.57427956778039</v>
      </c>
      <c r="F345" s="3">
        <f t="shared" si="70"/>
        <v>-95.575720432219583</v>
      </c>
      <c r="G345" s="4">
        <f t="shared" si="59"/>
        <v>9075716.7686852776</v>
      </c>
      <c r="H345" s="4">
        <f t="shared" si="60"/>
        <v>15587161.142063918</v>
      </c>
      <c r="I345">
        <f t="shared" si="61"/>
        <v>39484193.371031955</v>
      </c>
      <c r="J345" s="4">
        <f t="shared" si="62"/>
        <v>16726600.614948221</v>
      </c>
      <c r="K345" s="4">
        <f t="shared" si="63"/>
        <v>30408476.602346677</v>
      </c>
      <c r="L345" s="4">
        <f t="shared" si="64"/>
        <v>1139439.472884303</v>
      </c>
      <c r="M345" s="9">
        <f t="shared" si="65"/>
        <v>0.50680794337244461</v>
      </c>
      <c r="N345" s="9">
        <f t="shared" si="66"/>
        <v>0.22788789457686059</v>
      </c>
    </row>
    <row r="346" spans="1:14" x14ac:dyDescent="0.2">
      <c r="A346">
        <f t="shared" si="67"/>
        <v>310</v>
      </c>
      <c r="B346">
        <f t="shared" si="68"/>
        <v>14880</v>
      </c>
      <c r="C346" s="3">
        <f t="shared" si="57"/>
        <v>174.9638618889098</v>
      </c>
      <c r="D346" s="3">
        <f t="shared" si="69"/>
        <v>-98.186138111090173</v>
      </c>
      <c r="E346" s="3">
        <f t="shared" si="58"/>
        <v>177.80216746235726</v>
      </c>
      <c r="F346" s="3">
        <f t="shared" si="70"/>
        <v>-95.347832537642716</v>
      </c>
      <c r="G346" s="4">
        <f t="shared" si="59"/>
        <v>9181639.1707902346</v>
      </c>
      <c r="H346" s="4">
        <f t="shared" si="60"/>
        <v>15667329.712966938</v>
      </c>
      <c r="I346">
        <f t="shared" si="61"/>
        <v>39524277.656483464</v>
      </c>
      <c r="J346" s="4">
        <f t="shared" si="62"/>
        <v>16811338.536632188</v>
      </c>
      <c r="K346" s="4">
        <f t="shared" si="63"/>
        <v>30342638.485693231</v>
      </c>
      <c r="L346" s="4">
        <f t="shared" si="64"/>
        <v>1144008.8236652501</v>
      </c>
      <c r="M346" s="9">
        <f t="shared" si="65"/>
        <v>0.50571064142822053</v>
      </c>
      <c r="N346" s="9">
        <f t="shared" si="66"/>
        <v>0.22880176473305003</v>
      </c>
    </row>
    <row r="347" spans="1:14" x14ac:dyDescent="0.2">
      <c r="A347">
        <f t="shared" si="67"/>
        <v>311</v>
      </c>
      <c r="B347">
        <f t="shared" si="68"/>
        <v>14928</v>
      </c>
      <c r="C347" s="3">
        <f t="shared" si="57"/>
        <v>175.46957253033801</v>
      </c>
      <c r="D347" s="3">
        <f t="shared" si="69"/>
        <v>-97.680427469661964</v>
      </c>
      <c r="E347" s="3">
        <f t="shared" si="58"/>
        <v>178.03096922709031</v>
      </c>
      <c r="F347" s="3">
        <f t="shared" si="70"/>
        <v>-95.119030772909667</v>
      </c>
      <c r="G347" s="4">
        <f t="shared" si="59"/>
        <v>9288253.7023596019</v>
      </c>
      <c r="H347" s="4">
        <f t="shared" si="60"/>
        <v>15748130.483129749</v>
      </c>
      <c r="I347">
        <f t="shared" si="61"/>
        <v>39564678.041564874</v>
      </c>
      <c r="J347" s="4">
        <f t="shared" si="62"/>
        <v>16896630.161887683</v>
      </c>
      <c r="K347" s="4">
        <f t="shared" si="63"/>
        <v>30276424.339205272</v>
      </c>
      <c r="L347" s="4">
        <f t="shared" si="64"/>
        <v>1148499.6787579339</v>
      </c>
      <c r="M347" s="9">
        <f t="shared" si="65"/>
        <v>0.50460707232008783</v>
      </c>
      <c r="N347" s="9">
        <f t="shared" si="66"/>
        <v>0.22969993575158679</v>
      </c>
    </row>
    <row r="348" spans="1:14" x14ac:dyDescent="0.2">
      <c r="A348">
        <f t="shared" si="67"/>
        <v>312</v>
      </c>
      <c r="B348">
        <f t="shared" si="68"/>
        <v>14976</v>
      </c>
      <c r="C348" s="3">
        <f t="shared" si="57"/>
        <v>175.9741796026581</v>
      </c>
      <c r="D348" s="3">
        <f t="shared" si="69"/>
        <v>-97.17582039734188</v>
      </c>
      <c r="E348" s="3">
        <f t="shared" si="58"/>
        <v>178.26066916284191</v>
      </c>
      <c r="F348" s="3">
        <f t="shared" si="70"/>
        <v>-94.88933083715807</v>
      </c>
      <c r="G348" s="4">
        <f t="shared" si="59"/>
        <v>9395558.3445294779</v>
      </c>
      <c r="H348" s="4">
        <f t="shared" si="60"/>
        <v>15829562.413315319</v>
      </c>
      <c r="I348">
        <f t="shared" si="61"/>
        <v>39605394.00665766</v>
      </c>
      <c r="J348" s="4">
        <f t="shared" si="62"/>
        <v>16982473.875623584</v>
      </c>
      <c r="K348" s="4">
        <f t="shared" si="63"/>
        <v>30209835.66212818</v>
      </c>
      <c r="L348" s="4">
        <f t="shared" si="64"/>
        <v>1152911.4623082653</v>
      </c>
      <c r="M348" s="9">
        <f t="shared" si="65"/>
        <v>0.50349726103546966</v>
      </c>
      <c r="N348" s="9">
        <f t="shared" si="66"/>
        <v>0.23058229246165304</v>
      </c>
    </row>
    <row r="349" spans="1:14" x14ac:dyDescent="0.2">
      <c r="A349">
        <f t="shared" si="67"/>
        <v>313</v>
      </c>
      <c r="B349">
        <f t="shared" si="68"/>
        <v>15024</v>
      </c>
      <c r="C349" s="3">
        <f t="shared" si="57"/>
        <v>176.47767686369357</v>
      </c>
      <c r="D349" s="3">
        <f t="shared" si="69"/>
        <v>-96.672323136306403</v>
      </c>
      <c r="E349" s="3">
        <f t="shared" si="58"/>
        <v>178.49125145530357</v>
      </c>
      <c r="F349" s="3">
        <f t="shared" si="70"/>
        <v>-94.658748544696408</v>
      </c>
      <c r="G349" s="4">
        <f t="shared" si="59"/>
        <v>9503550.9967972953</v>
      </c>
      <c r="H349" s="4">
        <f t="shared" si="60"/>
        <v>15911624.371823171</v>
      </c>
      <c r="I349">
        <f t="shared" si="61"/>
        <v>39646424.985911585</v>
      </c>
      <c r="J349" s="4">
        <f t="shared" si="62"/>
        <v>17068867.997437835</v>
      </c>
      <c r="K349" s="4">
        <f t="shared" si="63"/>
        <v>30142873.989114292</v>
      </c>
      <c r="L349" s="4">
        <f t="shared" si="64"/>
        <v>1157243.6256146636</v>
      </c>
      <c r="M349" s="9">
        <f t="shared" si="65"/>
        <v>0.50238123315190486</v>
      </c>
      <c r="N349" s="9">
        <f t="shared" si="66"/>
        <v>0.23144872512293271</v>
      </c>
    </row>
    <row r="350" spans="1:14" x14ac:dyDescent="0.2">
      <c r="A350">
        <f t="shared" si="67"/>
        <v>314</v>
      </c>
      <c r="B350">
        <f t="shared" si="68"/>
        <v>15072</v>
      </c>
      <c r="C350" s="3">
        <f t="shared" si="57"/>
        <v>176.98005809684548</v>
      </c>
      <c r="D350" s="3">
        <f t="shared" si="69"/>
        <v>-96.169941903154495</v>
      </c>
      <c r="E350" s="3">
        <f t="shared" si="58"/>
        <v>178.7227001804265</v>
      </c>
      <c r="F350" s="3">
        <f t="shared" si="70"/>
        <v>-94.427299819573477</v>
      </c>
      <c r="G350" s="4">
        <f t="shared" si="59"/>
        <v>9612229.4770216364</v>
      </c>
      <c r="H350" s="4">
        <f t="shared" si="60"/>
        <v>15994315.134467602</v>
      </c>
      <c r="I350">
        <f t="shared" si="61"/>
        <v>39687770.367233798</v>
      </c>
      <c r="J350" s="4">
        <f t="shared" si="62"/>
        <v>17155810.78161731</v>
      </c>
      <c r="K350" s="4">
        <f t="shared" si="63"/>
        <v>30075540.890212163</v>
      </c>
      <c r="L350" s="4">
        <f t="shared" si="64"/>
        <v>1161495.6471497081</v>
      </c>
      <c r="M350" s="9">
        <f t="shared" si="65"/>
        <v>0.50125901483686941</v>
      </c>
      <c r="N350" s="9">
        <f t="shared" si="66"/>
        <v>0.23229912942994163</v>
      </c>
    </row>
    <row r="351" spans="1:14" x14ac:dyDescent="0.2">
      <c r="A351">
        <f t="shared" si="67"/>
        <v>315</v>
      </c>
      <c r="B351">
        <f t="shared" si="68"/>
        <v>15120</v>
      </c>
      <c r="C351" s="3">
        <f t="shared" si="57"/>
        <v>177.48131711168236</v>
      </c>
      <c r="D351" s="3">
        <f t="shared" si="69"/>
        <v>-95.668682888317619</v>
      </c>
      <c r="E351" s="3">
        <f t="shared" si="58"/>
        <v>178.95499930985645</v>
      </c>
      <c r="F351" s="3">
        <f t="shared" si="70"/>
        <v>-94.19500069014353</v>
      </c>
      <c r="G351" s="4">
        <f t="shared" si="59"/>
        <v>9721591.521439774</v>
      </c>
      <c r="H351" s="4">
        <f t="shared" si="60"/>
        <v>16077633.384589721</v>
      </c>
      <c r="I351">
        <f t="shared" si="61"/>
        <v>39729429.492294855</v>
      </c>
      <c r="J351" s="4">
        <f t="shared" si="62"/>
        <v>17243300.41715182</v>
      </c>
      <c r="K351" s="4">
        <f t="shared" si="63"/>
        <v>30007837.97085508</v>
      </c>
      <c r="L351" s="4">
        <f t="shared" si="64"/>
        <v>1165667.0325620994</v>
      </c>
      <c r="M351" s="9">
        <f t="shared" si="65"/>
        <v>0.50013063284758463</v>
      </c>
      <c r="N351" s="9">
        <f t="shared" si="66"/>
        <v>0.23313340651241987</v>
      </c>
    </row>
    <row r="352" spans="1:14" x14ac:dyDescent="0.2">
      <c r="A352">
        <f t="shared" si="67"/>
        <v>316</v>
      </c>
      <c r="B352">
        <f t="shared" si="68"/>
        <v>15168</v>
      </c>
      <c r="C352" s="3">
        <f t="shared" si="57"/>
        <v>177.98144774452993</v>
      </c>
      <c r="D352" s="3">
        <f t="shared" si="69"/>
        <v>-95.168552255470047</v>
      </c>
      <c r="E352" s="3">
        <f t="shared" si="58"/>
        <v>179.18813271636887</v>
      </c>
      <c r="F352" s="3">
        <f t="shared" si="70"/>
        <v>-93.961867283631108</v>
      </c>
      <c r="G352" s="4">
        <f t="shared" si="59"/>
        <v>9831634.7847030312</v>
      </c>
      <c r="H352" s="4">
        <f t="shared" si="60"/>
        <v>16161577.713103326</v>
      </c>
      <c r="I352">
        <f t="shared" si="61"/>
        <v>39771401.656551659</v>
      </c>
      <c r="J352" s="4">
        <f t="shared" si="62"/>
        <v>17331335.027762424</v>
      </c>
      <c r="K352" s="4">
        <f t="shared" si="63"/>
        <v>29939766.871848628</v>
      </c>
      <c r="L352" s="4">
        <f t="shared" si="64"/>
        <v>1169757.3146590982</v>
      </c>
      <c r="M352" s="9">
        <f t="shared" si="65"/>
        <v>0.49899611453081044</v>
      </c>
      <c r="N352" s="9">
        <f t="shared" si="66"/>
        <v>0.23395146293181962</v>
      </c>
    </row>
    <row r="353" spans="1:14" x14ac:dyDescent="0.2">
      <c r="A353">
        <f t="shared" si="67"/>
        <v>317</v>
      </c>
      <c r="B353">
        <f t="shared" si="68"/>
        <v>15216</v>
      </c>
      <c r="C353" s="3">
        <f t="shared" si="57"/>
        <v>178.48044385906073</v>
      </c>
      <c r="D353" s="3">
        <f t="shared" si="69"/>
        <v>-94.66955614093925</v>
      </c>
      <c r="E353" s="3">
        <f t="shared" si="58"/>
        <v>179.4220841793007</v>
      </c>
      <c r="F353" s="3">
        <f t="shared" si="70"/>
        <v>-93.72791582069928</v>
      </c>
      <c r="G353" s="4">
        <f t="shared" si="59"/>
        <v>9942356.8399300706</v>
      </c>
      <c r="H353" s="4">
        <f t="shared" si="60"/>
        <v>16246146.618574511</v>
      </c>
      <c r="I353">
        <f t="shared" si="61"/>
        <v>39813686.109287255</v>
      </c>
      <c r="J353" s="4">
        <f t="shared" si="62"/>
        <v>17419912.671944056</v>
      </c>
      <c r="K353" s="4">
        <f t="shared" si="63"/>
        <v>29871329.269357182</v>
      </c>
      <c r="L353" s="4">
        <f t="shared" si="64"/>
        <v>1173766.0533695444</v>
      </c>
      <c r="M353" s="9">
        <f t="shared" si="65"/>
        <v>0.49785548782261968</v>
      </c>
      <c r="N353" s="9">
        <f t="shared" si="66"/>
        <v>0.23475321067390889</v>
      </c>
    </row>
    <row r="354" spans="1:14" x14ac:dyDescent="0.2">
      <c r="A354">
        <f t="shared" si="67"/>
        <v>318</v>
      </c>
      <c r="B354">
        <f t="shared" si="68"/>
        <v>15264</v>
      </c>
      <c r="C354" s="3">
        <f t="shared" si="57"/>
        <v>178.97829934688335</v>
      </c>
      <c r="D354" s="3">
        <f t="shared" si="69"/>
        <v>-94.171700653116631</v>
      </c>
      <c r="E354" s="3">
        <f t="shared" si="58"/>
        <v>179.65683738997461</v>
      </c>
      <c r="F354" s="3">
        <f t="shared" si="70"/>
        <v>-93.493162610025365</v>
      </c>
      <c r="G354" s="4">
        <f t="shared" si="59"/>
        <v>10053755.178778224</v>
      </c>
      <c r="H354" s="4">
        <f t="shared" si="60"/>
        <v>16331338.507334886</v>
      </c>
      <c r="I354">
        <f t="shared" si="61"/>
        <v>39856282.053667441</v>
      </c>
      <c r="J354" s="4">
        <f t="shared" si="62"/>
        <v>17509031.343022577</v>
      </c>
      <c r="K354" s="4">
        <f t="shared" si="63"/>
        <v>29802526.874889217</v>
      </c>
      <c r="L354" s="4">
        <f t="shared" si="64"/>
        <v>1177692.8356876913</v>
      </c>
      <c r="M354" s="9">
        <f t="shared" si="65"/>
        <v>0.4967087812481536</v>
      </c>
      <c r="N354" s="9">
        <f t="shared" si="66"/>
        <v>0.23553856713753826</v>
      </c>
    </row>
    <row r="355" spans="1:14" x14ac:dyDescent="0.2">
      <c r="A355">
        <f t="shared" si="67"/>
        <v>319</v>
      </c>
      <c r="B355">
        <f t="shared" si="68"/>
        <v>15312</v>
      </c>
      <c r="C355" s="3">
        <f t="shared" si="57"/>
        <v>179.47500812813149</v>
      </c>
      <c r="D355" s="3">
        <f t="shared" si="69"/>
        <v>-93.674991871868485</v>
      </c>
      <c r="E355" s="3">
        <f t="shared" si="58"/>
        <v>179.89237595711214</v>
      </c>
      <c r="F355" s="3">
        <f t="shared" si="70"/>
        <v>-93.257624042887841</v>
      </c>
      <c r="G355" s="4">
        <f t="shared" si="59"/>
        <v>10165827.211532954</v>
      </c>
      <c r="H355" s="4">
        <f t="shared" si="60"/>
        <v>16417151.693628265</v>
      </c>
      <c r="I355">
        <f t="shared" si="61"/>
        <v>39899188.64681413</v>
      </c>
      <c r="J355" s="4">
        <f t="shared" si="62"/>
        <v>17598688.969226364</v>
      </c>
      <c r="K355" s="4">
        <f t="shared" si="63"/>
        <v>29733361.435281176</v>
      </c>
      <c r="L355" s="4">
        <f t="shared" si="64"/>
        <v>1181537.2755980995</v>
      </c>
      <c r="M355" s="9">
        <f t="shared" si="65"/>
        <v>0.49555602392135295</v>
      </c>
      <c r="N355" s="9">
        <f t="shared" si="66"/>
        <v>0.2363074551196199</v>
      </c>
    </row>
    <row r="356" spans="1:14" x14ac:dyDescent="0.2">
      <c r="A356">
        <f t="shared" si="67"/>
        <v>320</v>
      </c>
      <c r="B356">
        <f t="shared" si="68"/>
        <v>15360</v>
      </c>
      <c r="C356" s="3">
        <f t="shared" si="57"/>
        <v>179.97056415205284</v>
      </c>
      <c r="D356" s="3">
        <f t="shared" si="69"/>
        <v>-93.179435847947133</v>
      </c>
      <c r="E356" s="3">
        <f t="shared" si="58"/>
        <v>180.12868341223177</v>
      </c>
      <c r="F356" s="3">
        <f t="shared" si="70"/>
        <v>-93.021316587768212</v>
      </c>
      <c r="G356" s="4">
        <f t="shared" si="59"/>
        <v>10278570.267215531</v>
      </c>
      <c r="H356" s="4">
        <f t="shared" si="60"/>
        <v>16503584.399790606</v>
      </c>
      <c r="I356">
        <f t="shared" si="61"/>
        <v>39942404.999895297</v>
      </c>
      <c r="J356" s="4">
        <f t="shared" si="62"/>
        <v>17688883.413772427</v>
      </c>
      <c r="K356" s="4">
        <f t="shared" si="63"/>
        <v>29663834.732679766</v>
      </c>
      <c r="L356" s="4">
        <f t="shared" si="64"/>
        <v>1185299.013981821</v>
      </c>
      <c r="M356" s="9">
        <f t="shared" si="65"/>
        <v>0.49439724554466274</v>
      </c>
      <c r="N356" s="9">
        <f t="shared" si="66"/>
        <v>0.23705980279636421</v>
      </c>
    </row>
    <row r="357" spans="1:14" x14ac:dyDescent="0.2">
      <c r="A357">
        <f t="shared" si="67"/>
        <v>321</v>
      </c>
      <c r="B357">
        <f t="shared" si="68"/>
        <v>15408</v>
      </c>
      <c r="C357" s="3">
        <f t="shared" ref="C357:C420" si="71">C356+M356</f>
        <v>180.46496139759751</v>
      </c>
      <c r="D357" s="3">
        <f t="shared" si="69"/>
        <v>-92.685038602402471</v>
      </c>
      <c r="E357" s="3">
        <f t="shared" ref="E357:E420" si="72">E356+N356</f>
        <v>180.36574321502812</v>
      </c>
      <c r="F357" s="3">
        <f t="shared" si="70"/>
        <v>-92.784256784971859</v>
      </c>
      <c r="G357" s="4">
        <f t="shared" ref="G357:G420" si="73">G$19*G$6*C357^4*G$23</f>
        <v>10391981.593709027</v>
      </c>
      <c r="H357" s="4">
        <f t="shared" ref="H357:H420" si="74">2*G$13*G$6*E357^4*G$23</f>
        <v>16590634.75646296</v>
      </c>
      <c r="I357">
        <f t="shared" ref="I357:I420" si="75">G$20*H357/2+G$31</f>
        <v>39985930.178231478</v>
      </c>
      <c r="J357" s="4">
        <f t="shared" ref="J357:J420" si="76">G$12*G357+1*G$30</f>
        <v>17779612.474967223</v>
      </c>
      <c r="K357" s="4">
        <f t="shared" ref="K357:K420" si="77">I357-G357</f>
        <v>29593948.584522448</v>
      </c>
      <c r="L357" s="4">
        <f t="shared" ref="L357:L420" si="78">J357-H357</f>
        <v>1188977.7185042631</v>
      </c>
      <c r="M357" s="9">
        <f t="shared" ref="M357:M420" si="79">K357/(G$17*G$18)</f>
        <v>0.49323247640870749</v>
      </c>
      <c r="N357" s="9">
        <f t="shared" ref="N357:N420" si="80">L357/(G$10*G$11)</f>
        <v>0.23779554370085262</v>
      </c>
    </row>
    <row r="358" spans="1:14" x14ac:dyDescent="0.2">
      <c r="A358">
        <f t="shared" ref="A358:A421" si="81">A357+1</f>
        <v>322</v>
      </c>
      <c r="B358">
        <f t="shared" ref="B358:B421" si="82">B357+G$22</f>
        <v>15456</v>
      </c>
      <c r="C358" s="3">
        <f t="shared" si="71"/>
        <v>180.95819387400621</v>
      </c>
      <c r="D358" s="3">
        <f t="shared" ref="D358:D421" si="83">C358-273.15</f>
        <v>-92.191806125993764</v>
      </c>
      <c r="E358" s="3">
        <f t="shared" si="72"/>
        <v>180.60353875872897</v>
      </c>
      <c r="F358" s="3">
        <f t="shared" ref="F358:F421" si="84">E358-273.15</f>
        <v>-92.546461241271004</v>
      </c>
      <c r="G358" s="4">
        <f t="shared" si="73"/>
        <v>10506058.357902676</v>
      </c>
      <c r="H358" s="4">
        <f t="shared" si="74"/>
        <v>16678300.802837266</v>
      </c>
      <c r="I358">
        <f t="shared" si="75"/>
        <v>40029763.201418631</v>
      </c>
      <c r="J358" s="4">
        <f t="shared" si="76"/>
        <v>17870873.886322141</v>
      </c>
      <c r="K358" s="4">
        <f t="shared" si="77"/>
        <v>29523704.843515955</v>
      </c>
      <c r="L358" s="4">
        <f t="shared" si="78"/>
        <v>1192573.083484875</v>
      </c>
      <c r="M358" s="9">
        <f t="shared" si="79"/>
        <v>0.49206174739193259</v>
      </c>
      <c r="N358" s="9">
        <f t="shared" si="80"/>
        <v>0.23851461669697502</v>
      </c>
    </row>
    <row r="359" spans="1:14" x14ac:dyDescent="0.2">
      <c r="A359">
        <f t="shared" si="81"/>
        <v>323</v>
      </c>
      <c r="B359">
        <f t="shared" si="82"/>
        <v>15504</v>
      </c>
      <c r="C359" s="3">
        <f t="shared" si="71"/>
        <v>181.45025562139816</v>
      </c>
      <c r="D359" s="3">
        <f t="shared" si="83"/>
        <v>-91.699744378601821</v>
      </c>
      <c r="E359" s="3">
        <f t="shared" si="72"/>
        <v>180.84205337542596</v>
      </c>
      <c r="F359" s="3">
        <f t="shared" si="84"/>
        <v>-92.307946624574015</v>
      </c>
      <c r="G359" s="4">
        <f t="shared" si="73"/>
        <v>10620797.645854728</v>
      </c>
      <c r="H359" s="4">
        <f t="shared" si="74"/>
        <v>16766580.486934559</v>
      </c>
      <c r="I359">
        <f t="shared" si="75"/>
        <v>40073903.043467276</v>
      </c>
      <c r="J359" s="4">
        <f t="shared" si="76"/>
        <v>17962665.316683784</v>
      </c>
      <c r="K359" s="4">
        <f t="shared" si="77"/>
        <v>29453105.397612549</v>
      </c>
      <c r="L359" s="4">
        <f t="shared" si="78"/>
        <v>1196084.8297492247</v>
      </c>
      <c r="M359" s="9">
        <f t="shared" si="79"/>
        <v>0.49088508996020913</v>
      </c>
      <c r="N359" s="9">
        <f t="shared" si="80"/>
        <v>0.23921696594984493</v>
      </c>
    </row>
    <row r="360" spans="1:14" x14ac:dyDescent="0.2">
      <c r="A360">
        <f t="shared" si="81"/>
        <v>324</v>
      </c>
      <c r="B360">
        <f t="shared" si="82"/>
        <v>15552</v>
      </c>
      <c r="C360" s="3">
        <f t="shared" si="71"/>
        <v>181.94114071135837</v>
      </c>
      <c r="D360" s="3">
        <f t="shared" si="83"/>
        <v>-91.208859288641605</v>
      </c>
      <c r="E360" s="3">
        <f t="shared" si="72"/>
        <v>181.08127034137581</v>
      </c>
      <c r="F360" s="3">
        <f t="shared" si="84"/>
        <v>-92.068729658624164</v>
      </c>
      <c r="G360" s="4">
        <f t="shared" si="73"/>
        <v>10736196.462973809</v>
      </c>
      <c r="H360" s="4">
        <f t="shared" si="74"/>
        <v>16855471.665915396</v>
      </c>
      <c r="I360">
        <f t="shared" si="75"/>
        <v>40118348.632957697</v>
      </c>
      <c r="J360" s="4">
        <f t="shared" si="76"/>
        <v>18054984.370379046</v>
      </c>
      <c r="K360" s="4">
        <f t="shared" si="77"/>
        <v>29382152.169983886</v>
      </c>
      <c r="L360" s="4">
        <f t="shared" si="78"/>
        <v>1199512.7044636495</v>
      </c>
      <c r="M360" s="9">
        <f t="shared" si="79"/>
        <v>0.48970253616639808</v>
      </c>
      <c r="N360" s="9">
        <f t="shared" si="80"/>
        <v>0.23990254089272992</v>
      </c>
    </row>
    <row r="361" spans="1:14" x14ac:dyDescent="0.2">
      <c r="A361">
        <f t="shared" si="81"/>
        <v>325</v>
      </c>
      <c r="B361">
        <f t="shared" si="82"/>
        <v>15600</v>
      </c>
      <c r="C361" s="3">
        <f t="shared" si="71"/>
        <v>182.43084324752476</v>
      </c>
      <c r="D361" s="3">
        <f t="shared" si="83"/>
        <v>-90.719156752475214</v>
      </c>
      <c r="E361" s="3">
        <f t="shared" si="72"/>
        <v>181.32117288226854</v>
      </c>
      <c r="F361" s="3">
        <f t="shared" si="84"/>
        <v>-91.828827117731436</v>
      </c>
      <c r="G361" s="4">
        <f t="shared" si="73"/>
        <v>10852251.734218875</v>
      </c>
      <c r="H361" s="4">
        <f t="shared" si="74"/>
        <v>16944972.106422104</v>
      </c>
      <c r="I361">
        <f t="shared" si="75"/>
        <v>40163098.853211045</v>
      </c>
      <c r="J361" s="4">
        <f t="shared" si="76"/>
        <v>18147828.587375097</v>
      </c>
      <c r="K361" s="4">
        <f t="shared" si="77"/>
        <v>29310847.118992172</v>
      </c>
      <c r="L361" s="4">
        <f t="shared" si="78"/>
        <v>1202856.480952993</v>
      </c>
      <c r="M361" s="9">
        <f t="shared" si="79"/>
        <v>0.48851411864986954</v>
      </c>
      <c r="N361" s="9">
        <f t="shared" si="80"/>
        <v>0.24057129619059861</v>
      </c>
    </row>
    <row r="362" spans="1:14" x14ac:dyDescent="0.2">
      <c r="A362">
        <f t="shared" si="81"/>
        <v>326</v>
      </c>
      <c r="B362">
        <f t="shared" si="82"/>
        <v>15648</v>
      </c>
      <c r="C362" s="3">
        <f t="shared" si="71"/>
        <v>182.91935736617464</v>
      </c>
      <c r="D362" s="3">
        <f t="shared" si="83"/>
        <v>-90.23064263382534</v>
      </c>
      <c r="E362" s="3">
        <f t="shared" si="72"/>
        <v>181.56174417845915</v>
      </c>
      <c r="F362" s="3">
        <f t="shared" si="84"/>
        <v>-91.588255821540827</v>
      </c>
      <c r="G362" s="4">
        <f t="shared" si="73"/>
        <v>10968960.304317843</v>
      </c>
      <c r="H362" s="4">
        <f t="shared" si="74"/>
        <v>17035079.484952442</v>
      </c>
      <c r="I362">
        <f t="shared" si="75"/>
        <v>40208152.542476222</v>
      </c>
      <c r="J362" s="4">
        <f t="shared" si="76"/>
        <v>18241195.443454273</v>
      </c>
      <c r="K362" s="4">
        <f t="shared" si="77"/>
        <v>29239192.238158379</v>
      </c>
      <c r="L362" s="4">
        <f t="shared" si="78"/>
        <v>1206115.9585018307</v>
      </c>
      <c r="M362" s="9">
        <f t="shared" si="79"/>
        <v>0.48731987063597298</v>
      </c>
      <c r="N362" s="9">
        <f t="shared" si="80"/>
        <v>0.24122319170036613</v>
      </c>
    </row>
    <row r="363" spans="1:14" x14ac:dyDescent="0.2">
      <c r="A363">
        <f t="shared" si="81"/>
        <v>327</v>
      </c>
      <c r="B363">
        <f t="shared" si="82"/>
        <v>15696</v>
      </c>
      <c r="C363" s="3">
        <f t="shared" si="71"/>
        <v>183.40667723681062</v>
      </c>
      <c r="D363" s="3">
        <f t="shared" si="83"/>
        <v>-89.743322763189354</v>
      </c>
      <c r="E363" s="3">
        <f t="shared" si="72"/>
        <v>181.80296737015951</v>
      </c>
      <c r="F363" s="3">
        <f t="shared" si="84"/>
        <v>-91.34703262984047</v>
      </c>
      <c r="G363" s="4">
        <f t="shared" si="73"/>
        <v>11086318.938004885</v>
      </c>
      <c r="H363" s="4">
        <f t="shared" si="74"/>
        <v>17125791.388264339</v>
      </c>
      <c r="I363">
        <f t="shared" si="75"/>
        <v>40253508.494132169</v>
      </c>
      <c r="J363" s="4">
        <f t="shared" si="76"/>
        <v>18335082.350403905</v>
      </c>
      <c r="K363" s="4">
        <f t="shared" si="77"/>
        <v>29167189.556127284</v>
      </c>
      <c r="L363" s="4">
        <f t="shared" si="78"/>
        <v>1209290.9621395655</v>
      </c>
      <c r="M363" s="9">
        <f t="shared" si="79"/>
        <v>0.48611982593545472</v>
      </c>
      <c r="N363" s="9">
        <f t="shared" si="80"/>
        <v>0.24185819242791309</v>
      </c>
    </row>
    <row r="364" spans="1:14" x14ac:dyDescent="0.2">
      <c r="A364">
        <f t="shared" si="81"/>
        <v>328</v>
      </c>
      <c r="B364">
        <f t="shared" si="82"/>
        <v>15744</v>
      </c>
      <c r="C364" s="3">
        <f t="shared" si="71"/>
        <v>183.89279706274607</v>
      </c>
      <c r="D364" s="3">
        <f t="shared" si="83"/>
        <v>-89.257202937253908</v>
      </c>
      <c r="E364" s="3">
        <f t="shared" si="72"/>
        <v>182.04482556258742</v>
      </c>
      <c r="F364" s="3">
        <f t="shared" si="84"/>
        <v>-91.105174437412558</v>
      </c>
      <c r="G364" s="4">
        <f t="shared" si="73"/>
        <v>11204324.320276501</v>
      </c>
      <c r="H364" s="4">
        <f t="shared" si="74"/>
        <v>17217105.313811261</v>
      </c>
      <c r="I364">
        <f t="shared" si="75"/>
        <v>40299165.456905626</v>
      </c>
      <c r="J364" s="4">
        <f t="shared" si="76"/>
        <v>18429486.6562212</v>
      </c>
      <c r="K364" s="4">
        <f t="shared" si="77"/>
        <v>29094841.136629127</v>
      </c>
      <c r="L364" s="4">
        <f t="shared" si="78"/>
        <v>1212381.3424099386</v>
      </c>
      <c r="M364" s="9">
        <f t="shared" si="79"/>
        <v>0.4849140189438188</v>
      </c>
      <c r="N364" s="9">
        <f t="shared" si="80"/>
        <v>0.24247626848198772</v>
      </c>
    </row>
    <row r="365" spans="1:14" x14ac:dyDescent="0.2">
      <c r="A365">
        <f t="shared" si="81"/>
        <v>329</v>
      </c>
      <c r="B365">
        <f t="shared" si="82"/>
        <v>15792</v>
      </c>
      <c r="C365" s="3">
        <f t="shared" si="71"/>
        <v>184.37771108168988</v>
      </c>
      <c r="D365" s="3">
        <f t="shared" si="83"/>
        <v>-88.772288918310096</v>
      </c>
      <c r="E365" s="3">
        <f t="shared" si="72"/>
        <v>182.28730183106941</v>
      </c>
      <c r="F365" s="3">
        <f t="shared" si="84"/>
        <v>-90.862698168930564</v>
      </c>
      <c r="G365" s="4">
        <f t="shared" si="73"/>
        <v>11322973.056666361</v>
      </c>
      <c r="H365" s="4">
        <f t="shared" si="74"/>
        <v>17309018.670207653</v>
      </c>
      <c r="I365">
        <f t="shared" si="75"/>
        <v>40345122.135103822</v>
      </c>
      <c r="J365" s="4">
        <f t="shared" si="76"/>
        <v>18524405.645333089</v>
      </c>
      <c r="K365" s="4">
        <f t="shared" si="77"/>
        <v>29022149.078437462</v>
      </c>
      <c r="L365" s="4">
        <f t="shared" si="78"/>
        <v>1215386.9751254357</v>
      </c>
      <c r="M365" s="9">
        <f t="shared" si="79"/>
        <v>0.48370248464062437</v>
      </c>
      <c r="N365" s="9">
        <f t="shared" si="80"/>
        <v>0.24307739502508716</v>
      </c>
    </row>
    <row r="366" spans="1:14" x14ac:dyDescent="0.2">
      <c r="A366">
        <f t="shared" si="81"/>
        <v>330</v>
      </c>
      <c r="B366">
        <f t="shared" si="82"/>
        <v>15840</v>
      </c>
      <c r="C366" s="3">
        <f t="shared" si="71"/>
        <v>184.8614135663305</v>
      </c>
      <c r="D366" s="3">
        <f t="shared" si="83"/>
        <v>-88.288586433669479</v>
      </c>
      <c r="E366" s="3">
        <f t="shared" si="72"/>
        <v>182.53037922609451</v>
      </c>
      <c r="F366" s="3">
        <f t="shared" si="84"/>
        <v>-90.619620773905467</v>
      </c>
      <c r="G366" s="4">
        <f t="shared" si="73"/>
        <v>11442261.673538972</v>
      </c>
      <c r="H366" s="4">
        <f t="shared" si="74"/>
        <v>17401528.777724229</v>
      </c>
      <c r="I366">
        <f t="shared" si="75"/>
        <v>40391377.188862115</v>
      </c>
      <c r="J366" s="4">
        <f t="shared" si="76"/>
        <v>18619836.538831174</v>
      </c>
      <c r="K366" s="4">
        <f t="shared" si="77"/>
        <v>28949115.515323143</v>
      </c>
      <c r="L366" s="4">
        <f t="shared" si="78"/>
        <v>1218307.7611069456</v>
      </c>
      <c r="M366" s="9">
        <f t="shared" si="79"/>
        <v>0.48248525858871905</v>
      </c>
      <c r="N366" s="9">
        <f t="shared" si="80"/>
        <v>0.2436615522213891</v>
      </c>
    </row>
    <row r="367" spans="1:14" x14ac:dyDescent="0.2">
      <c r="A367">
        <f t="shared" si="81"/>
        <v>331</v>
      </c>
      <c r="B367">
        <f t="shared" si="82"/>
        <v>15888</v>
      </c>
      <c r="C367" s="3">
        <f t="shared" si="71"/>
        <v>185.34389882491922</v>
      </c>
      <c r="D367" s="3">
        <f t="shared" si="83"/>
        <v>-87.806101175080755</v>
      </c>
      <c r="E367" s="3">
        <f t="shared" si="72"/>
        <v>182.77404077831591</v>
      </c>
      <c r="F367" s="3">
        <f t="shared" si="84"/>
        <v>-90.37595922168407</v>
      </c>
      <c r="G367" s="4">
        <f t="shared" si="73"/>
        <v>11562186.618402172</v>
      </c>
      <c r="H367" s="4">
        <f t="shared" si="74"/>
        <v>17494632.868812285</v>
      </c>
      <c r="I367">
        <f t="shared" si="75"/>
        <v>40437929.234406143</v>
      </c>
      <c r="J367" s="4">
        <f t="shared" si="76"/>
        <v>18715776.494721737</v>
      </c>
      <c r="K367" s="4">
        <f t="shared" si="77"/>
        <v>28875742.616003972</v>
      </c>
      <c r="L367" s="4">
        <f t="shared" si="78"/>
        <v>1221143.6259094514</v>
      </c>
      <c r="M367" s="9">
        <f t="shared" si="79"/>
        <v>0.48126237693339952</v>
      </c>
      <c r="N367" s="9">
        <f t="shared" si="80"/>
        <v>0.24422872518189029</v>
      </c>
    </row>
    <row r="368" spans="1:14" x14ac:dyDescent="0.2">
      <c r="A368">
        <f t="shared" si="81"/>
        <v>332</v>
      </c>
      <c r="B368">
        <f t="shared" si="82"/>
        <v>15936</v>
      </c>
      <c r="C368" s="3">
        <f t="shared" si="71"/>
        <v>185.82516120185261</v>
      </c>
      <c r="D368" s="3">
        <f t="shared" si="83"/>
        <v>-87.324838798147368</v>
      </c>
      <c r="E368" s="3">
        <f t="shared" si="72"/>
        <v>183.01826950349781</v>
      </c>
      <c r="F368" s="3">
        <f t="shared" si="84"/>
        <v>-90.131730496502172</v>
      </c>
      <c r="G368" s="4">
        <f t="shared" si="73"/>
        <v>11682744.260238471</v>
      </c>
      <c r="H368" s="4">
        <f t="shared" si="74"/>
        <v>17588328.088656809</v>
      </c>
      <c r="I368">
        <f t="shared" si="75"/>
        <v>40484776.844328403</v>
      </c>
      <c r="J368" s="4">
        <f t="shared" si="76"/>
        <v>18812222.608190775</v>
      </c>
      <c r="K368" s="4">
        <f t="shared" si="77"/>
        <v>28802032.584089935</v>
      </c>
      <c r="L368" s="4">
        <f t="shared" si="78"/>
        <v>1223894.5195339657</v>
      </c>
      <c r="M368" s="9">
        <f t="shared" si="79"/>
        <v>0.48003387640149892</v>
      </c>
      <c r="N368" s="9">
        <f t="shared" si="80"/>
        <v>0.24477890390679316</v>
      </c>
    </row>
    <row r="369" spans="1:14" x14ac:dyDescent="0.2">
      <c r="A369">
        <f t="shared" si="81"/>
        <v>333</v>
      </c>
      <c r="B369">
        <f t="shared" si="82"/>
        <v>15984</v>
      </c>
      <c r="C369" s="3">
        <f t="shared" si="71"/>
        <v>186.30519507825412</v>
      </c>
      <c r="D369" s="3">
        <f t="shared" si="83"/>
        <v>-86.844804921745862</v>
      </c>
      <c r="E369" s="3">
        <f t="shared" si="72"/>
        <v>183.2630484074046</v>
      </c>
      <c r="F369" s="3">
        <f t="shared" si="84"/>
        <v>-89.886951592595381</v>
      </c>
      <c r="G369" s="4">
        <f t="shared" si="73"/>
        <v>11803930.889855331</v>
      </c>
      <c r="H369" s="4">
        <f t="shared" si="74"/>
        <v>17682611.495757688</v>
      </c>
      <c r="I369">
        <f t="shared" si="75"/>
        <v>40531918.547878839</v>
      </c>
      <c r="J369" s="4">
        <f t="shared" si="76"/>
        <v>18909171.911884263</v>
      </c>
      <c r="K369" s="4">
        <f t="shared" si="77"/>
        <v>28727987.658023506</v>
      </c>
      <c r="L369" s="4">
        <f t="shared" si="78"/>
        <v>1226560.4161265753</v>
      </c>
      <c r="M369" s="9">
        <f t="shared" si="79"/>
        <v>0.47879979430039177</v>
      </c>
      <c r="N369" s="9">
        <f t="shared" si="80"/>
        <v>0.24531208322531506</v>
      </c>
    </row>
    <row r="370" spans="1:14" x14ac:dyDescent="0.2">
      <c r="A370">
        <f t="shared" si="81"/>
        <v>334</v>
      </c>
      <c r="B370">
        <f t="shared" si="82"/>
        <v>16032</v>
      </c>
      <c r="C370" s="3">
        <f t="shared" si="71"/>
        <v>186.7839948725545</v>
      </c>
      <c r="D370" s="3">
        <f t="shared" si="83"/>
        <v>-86.366005127445476</v>
      </c>
      <c r="E370" s="3">
        <f t="shared" si="72"/>
        <v>183.50836049062991</v>
      </c>
      <c r="F370" s="3">
        <f t="shared" si="84"/>
        <v>-89.641639509370066</v>
      </c>
      <c r="G370" s="4">
        <f t="shared" si="73"/>
        <v>11925742.720254224</v>
      </c>
      <c r="H370" s="4">
        <f t="shared" si="74"/>
        <v>17777480.06253849</v>
      </c>
      <c r="I370">
        <f t="shared" si="75"/>
        <v>40579352.831269242</v>
      </c>
      <c r="J370" s="4">
        <f t="shared" si="76"/>
        <v>19006621.376203381</v>
      </c>
      <c r="K370" s="4">
        <f t="shared" si="77"/>
        <v>28653610.111015018</v>
      </c>
      <c r="L370" s="4">
        <f t="shared" si="78"/>
        <v>1229141.3136648908</v>
      </c>
      <c r="M370" s="9">
        <f t="shared" si="79"/>
        <v>0.47756016851691696</v>
      </c>
      <c r="N370" s="9">
        <f t="shared" si="80"/>
        <v>0.24582826273297817</v>
      </c>
    </row>
    <row r="371" spans="1:14" x14ac:dyDescent="0.2">
      <c r="A371">
        <f t="shared" si="81"/>
        <v>335</v>
      </c>
      <c r="B371">
        <f t="shared" si="82"/>
        <v>16080</v>
      </c>
      <c r="C371" s="3">
        <f t="shared" si="71"/>
        <v>187.26155504107143</v>
      </c>
      <c r="D371" s="3">
        <f t="shared" si="83"/>
        <v>-85.888444958928545</v>
      </c>
      <c r="E371" s="3">
        <f t="shared" si="72"/>
        <v>183.75418875336288</v>
      </c>
      <c r="F371" s="3">
        <f t="shared" si="84"/>
        <v>-89.395811246637095</v>
      </c>
      <c r="G371" s="4">
        <f t="shared" si="73"/>
        <v>12048175.887018612</v>
      </c>
      <c r="H371" s="4">
        <f t="shared" si="74"/>
        <v>17872930.6759823</v>
      </c>
      <c r="I371">
        <f t="shared" si="75"/>
        <v>40627078.137991145</v>
      </c>
      <c r="J371" s="4">
        <f t="shared" si="76"/>
        <v>19104567.909614891</v>
      </c>
      <c r="K371" s="4">
        <f t="shared" si="77"/>
        <v>28578902.250972532</v>
      </c>
      <c r="L371" s="4">
        <f t="shared" si="78"/>
        <v>1231637.2336325906</v>
      </c>
      <c r="M371" s="9">
        <f t="shared" si="79"/>
        <v>0.47631503751620885</v>
      </c>
      <c r="N371" s="9">
        <f t="shared" si="80"/>
        <v>0.24632744672651813</v>
      </c>
    </row>
    <row r="372" spans="1:14" x14ac:dyDescent="0.2">
      <c r="A372">
        <f t="shared" si="81"/>
        <v>336</v>
      </c>
      <c r="B372">
        <f t="shared" si="82"/>
        <v>16128</v>
      </c>
      <c r="C372" s="3">
        <f t="shared" si="71"/>
        <v>187.73787007858763</v>
      </c>
      <c r="D372" s="3">
        <f t="shared" si="83"/>
        <v>-85.412129921412344</v>
      </c>
      <c r="E372" s="3">
        <f t="shared" si="72"/>
        <v>184.00051620008941</v>
      </c>
      <c r="F372" s="3">
        <f t="shared" si="84"/>
        <v>-89.14948379991057</v>
      </c>
      <c r="G372" s="4">
        <f t="shared" si="73"/>
        <v>12171226.448720781</v>
      </c>
      <c r="H372" s="4">
        <f t="shared" si="74"/>
        <v>17968960.138293985</v>
      </c>
      <c r="I372">
        <f t="shared" si="75"/>
        <v>40675092.869146988</v>
      </c>
      <c r="J372" s="4">
        <f t="shared" si="76"/>
        <v>19203008.358976625</v>
      </c>
      <c r="K372" s="4">
        <f t="shared" si="77"/>
        <v>28503866.420426205</v>
      </c>
      <c r="L372" s="4">
        <f t="shared" si="78"/>
        <v>1234048.2206826396</v>
      </c>
      <c r="M372" s="9">
        <f t="shared" si="79"/>
        <v>0.47506444034043677</v>
      </c>
      <c r="N372" s="9">
        <f t="shared" si="80"/>
        <v>0.24680964413652792</v>
      </c>
    </row>
    <row r="373" spans="1:14" x14ac:dyDescent="0.2">
      <c r="A373">
        <f t="shared" si="81"/>
        <v>337</v>
      </c>
      <c r="B373">
        <f t="shared" si="82"/>
        <v>16176</v>
      </c>
      <c r="C373" s="3">
        <f t="shared" si="71"/>
        <v>188.21293451892808</v>
      </c>
      <c r="D373" s="3">
        <f t="shared" si="83"/>
        <v>-84.937065481071897</v>
      </c>
      <c r="E373" s="3">
        <f t="shared" si="72"/>
        <v>184.24732584422594</v>
      </c>
      <c r="F373" s="3">
        <f t="shared" si="84"/>
        <v>-88.902674155774037</v>
      </c>
      <c r="G373" s="4">
        <f t="shared" si="73"/>
        <v>12294890.387347538</v>
      </c>
      <c r="H373" s="4">
        <f t="shared" si="74"/>
        <v>18065565.167588238</v>
      </c>
      <c r="I373">
        <f t="shared" si="75"/>
        <v>40723395.383794114</v>
      </c>
      <c r="J373" s="4">
        <f t="shared" si="76"/>
        <v>19301939.509878032</v>
      </c>
      <c r="K373" s="4">
        <f t="shared" si="77"/>
        <v>28428504.996446576</v>
      </c>
      <c r="L373" s="4">
        <f t="shared" si="78"/>
        <v>1236374.3422897942</v>
      </c>
      <c r="M373" s="9">
        <f t="shared" si="79"/>
        <v>0.47380841660744294</v>
      </c>
      <c r="N373" s="9">
        <f t="shared" si="80"/>
        <v>0.24727486845795885</v>
      </c>
    </row>
    <row r="374" spans="1:14" x14ac:dyDescent="0.2">
      <c r="A374">
        <f t="shared" si="81"/>
        <v>338</v>
      </c>
      <c r="B374">
        <f t="shared" si="82"/>
        <v>16224</v>
      </c>
      <c r="C374" s="3">
        <f t="shared" si="71"/>
        <v>188.68674293553553</v>
      </c>
      <c r="D374" s="3">
        <f t="shared" si="83"/>
        <v>-84.463257064464443</v>
      </c>
      <c r="E374" s="3">
        <f t="shared" si="72"/>
        <v>184.4946007126839</v>
      </c>
      <c r="F374" s="3">
        <f t="shared" si="84"/>
        <v>-88.655399287316072</v>
      </c>
      <c r="G374" s="4">
        <f t="shared" si="73"/>
        <v>12419163.60874464</v>
      </c>
      <c r="H374" s="4">
        <f t="shared" si="74"/>
        <v>18162742.398602933</v>
      </c>
      <c r="I374">
        <f t="shared" si="75"/>
        <v>40771983.999301463</v>
      </c>
      <c r="J374" s="4">
        <f t="shared" si="76"/>
        <v>19401358.086995713</v>
      </c>
      <c r="K374" s="4">
        <f t="shared" si="77"/>
        <v>28352820.390556823</v>
      </c>
      <c r="L374" s="4">
        <f t="shared" si="78"/>
        <v>1238615.6883927807</v>
      </c>
      <c r="M374" s="9">
        <f t="shared" si="79"/>
        <v>0.47254700650928039</v>
      </c>
      <c r="N374" s="9">
        <f t="shared" si="80"/>
        <v>0.24772313767855614</v>
      </c>
    </row>
    <row r="375" spans="1:14" x14ac:dyDescent="0.2">
      <c r="A375">
        <f t="shared" si="81"/>
        <v>339</v>
      </c>
      <c r="B375">
        <f t="shared" si="82"/>
        <v>16272</v>
      </c>
      <c r="C375" s="3">
        <f t="shared" si="71"/>
        <v>189.15928994204481</v>
      </c>
      <c r="D375" s="3">
        <f t="shared" si="83"/>
        <v>-83.99071005795517</v>
      </c>
      <c r="E375" s="3">
        <f t="shared" si="72"/>
        <v>184.74232385036245</v>
      </c>
      <c r="F375" s="3">
        <f t="shared" si="84"/>
        <v>-88.407676149637524</v>
      </c>
      <c r="G375" s="4">
        <f t="shared" si="73"/>
        <v>12544041.943080086</v>
      </c>
      <c r="H375" s="4">
        <f t="shared" si="74"/>
        <v>18260488.383437078</v>
      </c>
      <c r="I375">
        <f t="shared" si="75"/>
        <v>40820856.991718538</v>
      </c>
      <c r="J375" s="4">
        <f t="shared" si="76"/>
        <v>19501260.754464068</v>
      </c>
      <c r="K375" s="4">
        <f t="shared" si="77"/>
        <v>28276815.048638452</v>
      </c>
      <c r="L375" s="4">
        <f t="shared" si="78"/>
        <v>1240772.3710269891</v>
      </c>
      <c r="M375" s="9">
        <f t="shared" si="79"/>
        <v>0.47128025081064084</v>
      </c>
      <c r="N375" s="9">
        <f t="shared" si="80"/>
        <v>0.24815447420539782</v>
      </c>
    </row>
    <row r="376" spans="1:14" x14ac:dyDescent="0.2">
      <c r="A376">
        <f t="shared" si="81"/>
        <v>340</v>
      </c>
      <c r="B376">
        <f t="shared" si="82"/>
        <v>16320</v>
      </c>
      <c r="C376" s="3">
        <f t="shared" si="71"/>
        <v>189.63057019285546</v>
      </c>
      <c r="D376" s="3">
        <f t="shared" si="83"/>
        <v>-83.519429807144519</v>
      </c>
      <c r="E376" s="3">
        <f t="shared" si="72"/>
        <v>184.99047832456785</v>
      </c>
      <c r="F376" s="3">
        <f t="shared" si="84"/>
        <v>-88.159521675432131</v>
      </c>
      <c r="G376" s="4">
        <f t="shared" si="73"/>
        <v>12669521.145326147</v>
      </c>
      <c r="H376" s="4">
        <f t="shared" si="74"/>
        <v>18358799.592312668</v>
      </c>
      <c r="I376">
        <f t="shared" si="75"/>
        <v>40870012.596156329</v>
      </c>
      <c r="J376" s="4">
        <f t="shared" si="76"/>
        <v>19601644.116260916</v>
      </c>
      <c r="K376" s="4">
        <f t="shared" si="77"/>
        <v>28200491.450830184</v>
      </c>
      <c r="L376" s="4">
        <f t="shared" si="78"/>
        <v>1242844.5239482485</v>
      </c>
      <c r="M376" s="9">
        <f t="shared" si="79"/>
        <v>0.47000819084716972</v>
      </c>
      <c r="N376" s="9">
        <f t="shared" si="80"/>
        <v>0.24856890478964969</v>
      </c>
    </row>
    <row r="377" spans="1:14" x14ac:dyDescent="0.2">
      <c r="A377">
        <f t="shared" si="81"/>
        <v>341</v>
      </c>
      <c r="B377">
        <f t="shared" si="82"/>
        <v>16368</v>
      </c>
      <c r="C377" s="3">
        <f t="shared" si="71"/>
        <v>190.10057838370264</v>
      </c>
      <c r="D377" s="3">
        <f t="shared" si="83"/>
        <v>-83.049421616297337</v>
      </c>
      <c r="E377" s="3">
        <f t="shared" si="72"/>
        <v>185.23904722935748</v>
      </c>
      <c r="F377" s="3">
        <f t="shared" si="84"/>
        <v>-87.910952770642496</v>
      </c>
      <c r="G377" s="4">
        <f t="shared" si="73"/>
        <v>12795596.895760013</v>
      </c>
      <c r="H377" s="4">
        <f t="shared" si="74"/>
        <v>18457672.414359953</v>
      </c>
      <c r="I377">
        <f t="shared" si="75"/>
        <v>40919449.007179976</v>
      </c>
      <c r="J377" s="4">
        <f t="shared" si="76"/>
        <v>19702504.71660801</v>
      </c>
      <c r="K377" s="4">
        <f t="shared" si="77"/>
        <v>28123852.111419961</v>
      </c>
      <c r="L377" s="4">
        <f t="shared" si="78"/>
        <v>1244832.302248057</v>
      </c>
      <c r="M377" s="9">
        <f t="shared" si="79"/>
        <v>0.46873086852366602</v>
      </c>
      <c r="N377" s="9">
        <f t="shared" si="80"/>
        <v>0.2489664604496114</v>
      </c>
    </row>
    <row r="378" spans="1:14" x14ac:dyDescent="0.2">
      <c r="A378">
        <f t="shared" si="81"/>
        <v>342</v>
      </c>
      <c r="B378">
        <f t="shared" si="82"/>
        <v>16416</v>
      </c>
      <c r="C378" s="3">
        <f t="shared" si="71"/>
        <v>190.5693092522263</v>
      </c>
      <c r="D378" s="3">
        <f t="shared" si="83"/>
        <v>-82.580690747773673</v>
      </c>
      <c r="E378" s="3">
        <f t="shared" si="72"/>
        <v>185.4880136898071</v>
      </c>
      <c r="F378" s="3">
        <f t="shared" si="84"/>
        <v>-87.661986310192873</v>
      </c>
      <c r="G378" s="4">
        <f t="shared" si="73"/>
        <v>12922264.800483113</v>
      </c>
      <c r="H378" s="4">
        <f t="shared" si="74"/>
        <v>18557103.158425435</v>
      </c>
      <c r="I378">
        <f t="shared" si="75"/>
        <v>40969164.379212715</v>
      </c>
      <c r="J378" s="4">
        <f t="shared" si="76"/>
        <v>19803839.040386491</v>
      </c>
      <c r="K378" s="4">
        <f t="shared" si="77"/>
        <v>28046899.5787296</v>
      </c>
      <c r="L378" s="4">
        <f t="shared" si="78"/>
        <v>1246735.8819610551</v>
      </c>
      <c r="M378" s="9">
        <f t="shared" si="79"/>
        <v>0.46744832631215999</v>
      </c>
      <c r="N378" s="9">
        <f t="shared" si="80"/>
        <v>0.24934717639221102</v>
      </c>
    </row>
    <row r="379" spans="1:14" x14ac:dyDescent="0.2">
      <c r="A379">
        <f t="shared" si="81"/>
        <v>343</v>
      </c>
      <c r="B379">
        <f t="shared" si="82"/>
        <v>16464</v>
      </c>
      <c r="C379" s="3">
        <f t="shared" si="71"/>
        <v>191.03675757853847</v>
      </c>
      <c r="D379" s="3">
        <f t="shared" si="83"/>
        <v>-82.113242421461507</v>
      </c>
      <c r="E379" s="3">
        <f t="shared" si="72"/>
        <v>185.73736086619931</v>
      </c>
      <c r="F379" s="3">
        <f t="shared" si="84"/>
        <v>-87.412639133800667</v>
      </c>
      <c r="G379" s="4">
        <f t="shared" si="73"/>
        <v>13049520.391959053</v>
      </c>
      <c r="H379" s="4">
        <f t="shared" si="74"/>
        <v>18657088.053901736</v>
      </c>
      <c r="I379">
        <f t="shared" si="75"/>
        <v>41019156.826950863</v>
      </c>
      <c r="J379" s="4">
        <f t="shared" si="76"/>
        <v>19905643.513567243</v>
      </c>
      <c r="K379" s="4">
        <f t="shared" si="77"/>
        <v>27969636.43499181</v>
      </c>
      <c r="L379" s="4">
        <f t="shared" si="78"/>
        <v>1248555.4596655071</v>
      </c>
      <c r="M379" s="9">
        <f t="shared" si="79"/>
        <v>0.46616060724986352</v>
      </c>
      <c r="N379" s="9">
        <f t="shared" si="80"/>
        <v>0.24971109193310143</v>
      </c>
    </row>
    <row r="380" spans="1:14" x14ac:dyDescent="0.2">
      <c r="A380">
        <f t="shared" si="81"/>
        <v>344</v>
      </c>
      <c r="B380">
        <f t="shared" si="82"/>
        <v>16512</v>
      </c>
      <c r="C380" s="3">
        <f t="shared" si="71"/>
        <v>191.50291818578833</v>
      </c>
      <c r="D380" s="3">
        <f t="shared" si="83"/>
        <v>-81.647081814211646</v>
      </c>
      <c r="E380" s="3">
        <f t="shared" si="72"/>
        <v>185.98707195813242</v>
      </c>
      <c r="F380" s="3">
        <f t="shared" si="84"/>
        <v>-87.162928041867559</v>
      </c>
      <c r="G380" s="4">
        <f t="shared" si="73"/>
        <v>13177359.129569944</v>
      </c>
      <c r="H380" s="4">
        <f t="shared" si="74"/>
        <v>18757623.251579084</v>
      </c>
      <c r="I380">
        <f t="shared" si="75"/>
        <v>41069424.425789535</v>
      </c>
      <c r="J380" s="4">
        <f t="shared" si="76"/>
        <v>20007914.503655955</v>
      </c>
      <c r="K380" s="4">
        <f t="shared" si="77"/>
        <v>27892065.296219591</v>
      </c>
      <c r="L380" s="4">
        <f t="shared" si="78"/>
        <v>1250291.2520768717</v>
      </c>
      <c r="M380" s="9">
        <f t="shared" si="79"/>
        <v>0.46486775493699317</v>
      </c>
      <c r="N380" s="9">
        <f t="shared" si="80"/>
        <v>0.25005825041537433</v>
      </c>
    </row>
    <row r="381" spans="1:14" x14ac:dyDescent="0.2">
      <c r="A381">
        <f t="shared" si="81"/>
        <v>345</v>
      </c>
      <c r="B381">
        <f t="shared" si="82"/>
        <v>16560</v>
      </c>
      <c r="C381" s="3">
        <f t="shared" si="71"/>
        <v>191.96778594072532</v>
      </c>
      <c r="D381" s="3">
        <f t="shared" si="83"/>
        <v>-81.182214059274656</v>
      </c>
      <c r="E381" s="3">
        <f t="shared" si="72"/>
        <v>186.2371302085478</v>
      </c>
      <c r="F381" s="3">
        <f t="shared" si="84"/>
        <v>-86.912869791452181</v>
      </c>
      <c r="G381" s="4">
        <f t="shared" si="73"/>
        <v>13305776.40019121</v>
      </c>
      <c r="H381" s="4">
        <f t="shared" si="74"/>
        <v>18858704.824517373</v>
      </c>
      <c r="I381">
        <f t="shared" si="75"/>
        <v>41119965.212258682</v>
      </c>
      <c r="J381" s="4">
        <f t="shared" si="76"/>
        <v>20110648.320152968</v>
      </c>
      <c r="K381" s="4">
        <f t="shared" si="77"/>
        <v>27814188.812067471</v>
      </c>
      <c r="L381" s="4">
        <f t="shared" si="78"/>
        <v>1251943.4956355952</v>
      </c>
      <c r="M381" s="9">
        <f t="shared" si="79"/>
        <v>0.46356981353445786</v>
      </c>
      <c r="N381" s="9">
        <f t="shared" si="80"/>
        <v>0.25038869912711903</v>
      </c>
    </row>
    <row r="382" spans="1:14" x14ac:dyDescent="0.2">
      <c r="A382">
        <f t="shared" si="81"/>
        <v>346</v>
      </c>
      <c r="B382">
        <f t="shared" si="82"/>
        <v>16608</v>
      </c>
      <c r="C382" s="3">
        <f t="shared" si="71"/>
        <v>192.43135575425978</v>
      </c>
      <c r="D382" s="3">
        <f t="shared" si="83"/>
        <v>-80.718644245740194</v>
      </c>
      <c r="E382" s="3">
        <f t="shared" si="72"/>
        <v>186.48751890767491</v>
      </c>
      <c r="F382" s="3">
        <f t="shared" si="84"/>
        <v>-86.662481092325066</v>
      </c>
      <c r="G382" s="4">
        <f t="shared" si="73"/>
        <v>13434767.518784691</v>
      </c>
      <c r="H382" s="4">
        <f t="shared" si="74"/>
        <v>18960328.768938351</v>
      </c>
      <c r="I382">
        <f t="shared" si="75"/>
        <v>41170777.184469171</v>
      </c>
      <c r="J382" s="4">
        <f t="shared" si="76"/>
        <v>20213841.215027753</v>
      </c>
      <c r="K382" s="4">
        <f t="shared" si="77"/>
        <v>27736009.66568448</v>
      </c>
      <c r="L382" s="4">
        <f t="shared" si="78"/>
        <v>1253512.4460894018</v>
      </c>
      <c r="M382" s="9">
        <f t="shared" si="79"/>
        <v>0.46226682776140798</v>
      </c>
      <c r="N382" s="9">
        <f t="shared" si="80"/>
        <v>0.25070248921788035</v>
      </c>
    </row>
    <row r="383" spans="1:14" x14ac:dyDescent="0.2">
      <c r="A383">
        <f t="shared" si="81"/>
        <v>347</v>
      </c>
      <c r="B383">
        <f t="shared" si="82"/>
        <v>16656</v>
      </c>
      <c r="C383" s="3">
        <f t="shared" si="71"/>
        <v>192.89362258202118</v>
      </c>
      <c r="D383" s="3">
        <f t="shared" si="83"/>
        <v>-80.256377417978797</v>
      </c>
      <c r="E383" s="3">
        <f t="shared" si="72"/>
        <v>186.73822139689278</v>
      </c>
      <c r="F383" s="3">
        <f t="shared" si="84"/>
        <v>-86.411778603107194</v>
      </c>
      <c r="G383" s="4">
        <f t="shared" si="73"/>
        <v>13564327.729009962</v>
      </c>
      <c r="H383" s="4">
        <f t="shared" si="74"/>
        <v>19062491.005137198</v>
      </c>
      <c r="I383">
        <f t="shared" si="75"/>
        <v>41221858.3025686</v>
      </c>
      <c r="J383" s="4">
        <f t="shared" si="76"/>
        <v>20317489.383207969</v>
      </c>
      <c r="K383" s="4">
        <f t="shared" si="77"/>
        <v>27657530.573558636</v>
      </c>
      <c r="L383" s="4">
        <f t="shared" si="78"/>
        <v>1254998.3780707717</v>
      </c>
      <c r="M383" s="9">
        <f t="shared" si="79"/>
        <v>0.46095884289264394</v>
      </c>
      <c r="N383" s="9">
        <f t="shared" si="80"/>
        <v>0.25099967561415432</v>
      </c>
    </row>
    <row r="384" spans="1:14" x14ac:dyDescent="0.2">
      <c r="A384">
        <f t="shared" si="81"/>
        <v>348</v>
      </c>
      <c r="B384">
        <f t="shared" si="82"/>
        <v>16704</v>
      </c>
      <c r="C384" s="3">
        <f t="shared" si="71"/>
        <v>193.35458142491382</v>
      </c>
      <c r="D384" s="3">
        <f t="shared" si="83"/>
        <v>-79.79541857508616</v>
      </c>
      <c r="E384" s="3">
        <f t="shared" si="72"/>
        <v>186.98922107250695</v>
      </c>
      <c r="F384" s="3">
        <f t="shared" si="84"/>
        <v>-86.160778927493027</v>
      </c>
      <c r="G384" s="4">
        <f t="shared" si="73"/>
        <v>13694452.203853788</v>
      </c>
      <c r="H384" s="4">
        <f t="shared" si="74"/>
        <v>19165187.378412887</v>
      </c>
      <c r="I384">
        <f t="shared" si="75"/>
        <v>41273206.489206441</v>
      </c>
      <c r="J384" s="4">
        <f t="shared" si="76"/>
        <v>20421588.963083029</v>
      </c>
      <c r="K384" s="4">
        <f t="shared" si="77"/>
        <v>27578754.285352655</v>
      </c>
      <c r="L384" s="4">
        <f t="shared" si="78"/>
        <v>1256401.5846701413</v>
      </c>
      <c r="M384" s="9">
        <f t="shared" si="79"/>
        <v>0.45964590475587758</v>
      </c>
      <c r="N384" s="9">
        <f t="shared" si="80"/>
        <v>0.25128031693402825</v>
      </c>
    </row>
    <row r="385" spans="1:14" x14ac:dyDescent="0.2">
      <c r="A385">
        <f t="shared" si="81"/>
        <v>349</v>
      </c>
      <c r="B385">
        <f t="shared" si="82"/>
        <v>16752</v>
      </c>
      <c r="C385" s="3">
        <f t="shared" si="71"/>
        <v>193.81422732966971</v>
      </c>
      <c r="D385" s="3">
        <f t="shared" si="83"/>
        <v>-79.335772670330272</v>
      </c>
      <c r="E385" s="3">
        <f t="shared" si="72"/>
        <v>187.24050138944096</v>
      </c>
      <c r="F385" s="3">
        <f t="shared" si="84"/>
        <v>-85.909498610559012</v>
      </c>
      <c r="G385" s="4">
        <f t="shared" si="73"/>
        <v>13825136.046277557</v>
      </c>
      <c r="H385" s="4">
        <f t="shared" si="74"/>
        <v>19268413.660016563</v>
      </c>
      <c r="I385">
        <f t="shared" si="75"/>
        <v>41324819.63000828</v>
      </c>
      <c r="J385" s="4">
        <f t="shared" si="76"/>
        <v>20526136.037022047</v>
      </c>
      <c r="K385" s="4">
        <f t="shared" si="77"/>
        <v>27499683.583730724</v>
      </c>
      <c r="L385" s="4">
        <f t="shared" si="78"/>
        <v>1257722.377005484</v>
      </c>
      <c r="M385" s="9">
        <f t="shared" si="79"/>
        <v>0.45832805972884538</v>
      </c>
      <c r="N385" s="9">
        <f t="shared" si="80"/>
        <v>0.25154447540109681</v>
      </c>
    </row>
    <row r="386" spans="1:14" x14ac:dyDescent="0.2">
      <c r="A386">
        <f t="shared" si="81"/>
        <v>350</v>
      </c>
      <c r="B386">
        <f t="shared" si="82"/>
        <v>16800</v>
      </c>
      <c r="C386" s="3">
        <f t="shared" si="71"/>
        <v>194.27255538939855</v>
      </c>
      <c r="D386" s="3">
        <f t="shared" si="83"/>
        <v>-78.87744461060143</v>
      </c>
      <c r="E386" s="3">
        <f t="shared" si="72"/>
        <v>187.49204586484205</v>
      </c>
      <c r="F386" s="3">
        <f t="shared" si="84"/>
        <v>-85.657954135157922</v>
      </c>
      <c r="G386" s="4">
        <f t="shared" si="73"/>
        <v>13956374.289882557</v>
      </c>
      <c r="H386" s="4">
        <f t="shared" si="74"/>
        <v>19372165.548117455</v>
      </c>
      <c r="I386">
        <f t="shared" si="75"/>
        <v>41376695.574058726</v>
      </c>
      <c r="J386" s="4">
        <f t="shared" si="76"/>
        <v>20631126.631906047</v>
      </c>
      <c r="K386" s="4">
        <f t="shared" si="77"/>
        <v>27420321.284176171</v>
      </c>
      <c r="L386" s="4">
        <f t="shared" si="78"/>
        <v>1258961.0837885924</v>
      </c>
      <c r="M386" s="9">
        <f t="shared" si="79"/>
        <v>0.45700535473626952</v>
      </c>
      <c r="N386" s="9">
        <f t="shared" si="80"/>
        <v>0.25179221675771846</v>
      </c>
    </row>
    <row r="387" spans="1:14" x14ac:dyDescent="0.2">
      <c r="A387">
        <f t="shared" si="81"/>
        <v>351</v>
      </c>
      <c r="B387">
        <f t="shared" si="82"/>
        <v>16848</v>
      </c>
      <c r="C387" s="3">
        <f t="shared" si="71"/>
        <v>194.72956074413483</v>
      </c>
      <c r="D387" s="3">
        <f t="shared" si="83"/>
        <v>-78.420439255865148</v>
      </c>
      <c r="E387" s="3">
        <f t="shared" si="72"/>
        <v>187.74383808159976</v>
      </c>
      <c r="F387" s="3">
        <f t="shared" si="84"/>
        <v>-85.406161918400215</v>
      </c>
      <c r="G387" s="4">
        <f t="shared" si="73"/>
        <v>14088161.899593066</v>
      </c>
      <c r="H387" s="4">
        <f t="shared" si="74"/>
        <v>19476438.668785453</v>
      </c>
      <c r="I387">
        <f t="shared" si="75"/>
        <v>41428832.134392723</v>
      </c>
      <c r="J387" s="4">
        <f t="shared" si="76"/>
        <v>20736556.719674453</v>
      </c>
      <c r="K387" s="4">
        <f t="shared" si="77"/>
        <v>27340670.234799657</v>
      </c>
      <c r="L387" s="4">
        <f t="shared" si="78"/>
        <v>1260118.0508890003</v>
      </c>
      <c r="M387" s="9">
        <f t="shared" si="79"/>
        <v>0.45567783724666094</v>
      </c>
      <c r="N387" s="9">
        <f t="shared" si="80"/>
        <v>0.25202361017780006</v>
      </c>
    </row>
    <row r="388" spans="1:14" x14ac:dyDescent="0.2">
      <c r="A388">
        <f t="shared" si="81"/>
        <v>352</v>
      </c>
      <c r="B388">
        <f t="shared" si="82"/>
        <v>16896</v>
      </c>
      <c r="C388" s="3">
        <f t="shared" si="71"/>
        <v>195.1852385813815</v>
      </c>
      <c r="D388" s="3">
        <f t="shared" si="83"/>
        <v>-77.96476141861848</v>
      </c>
      <c r="E388" s="3">
        <f t="shared" si="72"/>
        <v>187.99586169177755</v>
      </c>
      <c r="F388" s="3">
        <f t="shared" si="84"/>
        <v>-85.154138308222429</v>
      </c>
      <c r="G388" s="4">
        <f t="shared" si="73"/>
        <v>14220493.77235697</v>
      </c>
      <c r="H388" s="4">
        <f t="shared" si="74"/>
        <v>19581228.576989878</v>
      </c>
      <c r="I388">
        <f t="shared" si="75"/>
        <v>41481227.088494934</v>
      </c>
      <c r="J388" s="4">
        <f t="shared" si="76"/>
        <v>20842422.217885576</v>
      </c>
      <c r="K388" s="4">
        <f t="shared" si="77"/>
        <v>27260733.316137962</v>
      </c>
      <c r="L388" s="4">
        <f t="shared" si="78"/>
        <v>1261193.6408956982</v>
      </c>
      <c r="M388" s="9">
        <f t="shared" si="79"/>
        <v>0.45434555526896603</v>
      </c>
      <c r="N388" s="9">
        <f t="shared" si="80"/>
        <v>0.25223872817913967</v>
      </c>
    </row>
    <row r="389" spans="1:14" x14ac:dyDescent="0.2">
      <c r="A389">
        <f t="shared" si="81"/>
        <v>353</v>
      </c>
      <c r="B389">
        <f t="shared" si="82"/>
        <v>16944</v>
      </c>
      <c r="C389" s="3">
        <f t="shared" si="71"/>
        <v>195.63958413665046</v>
      </c>
      <c r="D389" s="3">
        <f t="shared" si="83"/>
        <v>-77.510415863349522</v>
      </c>
      <c r="E389" s="3">
        <f t="shared" si="72"/>
        <v>188.2481004199567</v>
      </c>
      <c r="F389" s="3">
        <f t="shared" si="84"/>
        <v>-84.901899580043278</v>
      </c>
      <c r="G389" s="4">
        <f t="shared" si="73"/>
        <v>14353364.737863874</v>
      </c>
      <c r="H389" s="4">
        <f t="shared" si="74"/>
        <v>19686530.757613745</v>
      </c>
      <c r="I389">
        <f t="shared" si="75"/>
        <v>41533878.178806871</v>
      </c>
      <c r="J389" s="4">
        <f t="shared" si="76"/>
        <v>20948718.9902911</v>
      </c>
      <c r="K389" s="4">
        <f t="shared" si="77"/>
        <v>27180513.440942995</v>
      </c>
      <c r="L389" s="4">
        <f t="shared" si="78"/>
        <v>1262188.2326773554</v>
      </c>
      <c r="M389" s="9">
        <f t="shared" si="79"/>
        <v>0.45300855734904993</v>
      </c>
      <c r="N389" s="9">
        <f t="shared" si="80"/>
        <v>0.25243764653547107</v>
      </c>
    </row>
    <row r="390" spans="1:14" x14ac:dyDescent="0.2">
      <c r="A390">
        <f t="shared" si="81"/>
        <v>354</v>
      </c>
      <c r="B390">
        <f t="shared" si="82"/>
        <v>16992</v>
      </c>
      <c r="C390" s="3">
        <f t="shared" si="71"/>
        <v>196.09259269399951</v>
      </c>
      <c r="D390" s="3">
        <f t="shared" si="83"/>
        <v>-77.057407306000471</v>
      </c>
      <c r="E390" s="3">
        <f t="shared" si="72"/>
        <v>188.50053806649217</v>
      </c>
      <c r="F390" s="3">
        <f t="shared" si="84"/>
        <v>-84.649461933507808</v>
      </c>
      <c r="G390" s="4">
        <f t="shared" si="73"/>
        <v>14486769.559280489</v>
      </c>
      <c r="H390" s="4">
        <f t="shared" si="74"/>
        <v>19792340.626482759</v>
      </c>
      <c r="I390">
        <f t="shared" si="75"/>
        <v>41586783.113241374</v>
      </c>
      <c r="J390" s="4">
        <f t="shared" si="76"/>
        <v>21055442.847424392</v>
      </c>
      <c r="K390" s="4">
        <f t="shared" si="77"/>
        <v>27100013.553960886</v>
      </c>
      <c r="L390" s="4">
        <f t="shared" si="78"/>
        <v>1263102.220941633</v>
      </c>
      <c r="M390" s="9">
        <f t="shared" si="79"/>
        <v>0.45166689256601478</v>
      </c>
      <c r="N390" s="9">
        <f t="shared" si="80"/>
        <v>0.25262044418832658</v>
      </c>
    </row>
    <row r="391" spans="1:14" x14ac:dyDescent="0.2">
      <c r="A391">
        <f t="shared" si="81"/>
        <v>355</v>
      </c>
      <c r="B391">
        <f t="shared" si="82"/>
        <v>17040</v>
      </c>
      <c r="C391" s="3">
        <f t="shared" si="71"/>
        <v>196.54425958656552</v>
      </c>
      <c r="D391" s="3">
        <f t="shared" si="83"/>
        <v>-76.605740413434461</v>
      </c>
      <c r="E391" s="3">
        <f t="shared" si="72"/>
        <v>188.75315851068049</v>
      </c>
      <c r="F391" s="3">
        <f t="shared" si="84"/>
        <v>-84.396841489319485</v>
      </c>
      <c r="G391" s="4">
        <f t="shared" si="73"/>
        <v>14620702.934003117</v>
      </c>
      <c r="H391" s="4">
        <f t="shared" si="74"/>
        <v>19898653.531408645</v>
      </c>
      <c r="I391">
        <f t="shared" si="75"/>
        <v>41639939.565704316</v>
      </c>
      <c r="J391" s="4">
        <f t="shared" si="76"/>
        <v>21162589.547202494</v>
      </c>
      <c r="K391" s="4">
        <f t="shared" si="77"/>
        <v>27019236.631701201</v>
      </c>
      <c r="L391" s="4">
        <f t="shared" si="78"/>
        <v>1263936.0157938488</v>
      </c>
      <c r="M391" s="9">
        <f t="shared" si="79"/>
        <v>0.45032061052835337</v>
      </c>
      <c r="N391" s="9">
        <f t="shared" si="80"/>
        <v>0.25278720315876974</v>
      </c>
    </row>
    <row r="392" spans="1:14" x14ac:dyDescent="0.2">
      <c r="A392">
        <f t="shared" si="81"/>
        <v>356</v>
      </c>
      <c r="B392">
        <f t="shared" si="82"/>
        <v>17088</v>
      </c>
      <c r="C392" s="3">
        <f t="shared" si="71"/>
        <v>196.99458019709388</v>
      </c>
      <c r="D392" s="3">
        <f t="shared" si="83"/>
        <v>-76.155419802906096</v>
      </c>
      <c r="E392" s="3">
        <f t="shared" si="72"/>
        <v>189.00594571383925</v>
      </c>
      <c r="F392" s="3">
        <f t="shared" si="84"/>
        <v>-84.144054286160724</v>
      </c>
      <c r="G392" s="4">
        <f t="shared" si="73"/>
        <v>14755159.494427143</v>
      </c>
      <c r="H392" s="4">
        <f t="shared" si="74"/>
        <v>20005464.753245946</v>
      </c>
      <c r="I392">
        <f t="shared" si="75"/>
        <v>41693345.176622972</v>
      </c>
      <c r="J392" s="4">
        <f t="shared" si="76"/>
        <v>21270154.795541715</v>
      </c>
      <c r="K392" s="4">
        <f t="shared" si="77"/>
        <v>26938185.682195827</v>
      </c>
      <c r="L392" s="4">
        <f t="shared" si="78"/>
        <v>1264690.0422957689</v>
      </c>
      <c r="M392" s="9">
        <f t="shared" si="79"/>
        <v>0.44896976136993044</v>
      </c>
      <c r="N392" s="9">
        <f t="shared" si="80"/>
        <v>0.25293800845915376</v>
      </c>
    </row>
    <row r="393" spans="1:14" x14ac:dyDescent="0.2">
      <c r="A393">
        <f t="shared" si="81"/>
        <v>357</v>
      </c>
      <c r="B393">
        <f t="shared" si="82"/>
        <v>17136</v>
      </c>
      <c r="C393" s="3">
        <f t="shared" si="71"/>
        <v>197.44354995846382</v>
      </c>
      <c r="D393" s="3">
        <f t="shared" si="83"/>
        <v>-75.706450041536158</v>
      </c>
      <c r="E393" s="3">
        <f t="shared" si="72"/>
        <v>189.25888372229841</v>
      </c>
      <c r="F393" s="3">
        <f t="shared" si="84"/>
        <v>-83.89111627770157</v>
      </c>
      <c r="G393" s="4">
        <f t="shared" si="73"/>
        <v>14890133.808733229</v>
      </c>
      <c r="H393" s="4">
        <f t="shared" si="74"/>
        <v>20112769.506961882</v>
      </c>
      <c r="I393">
        <f t="shared" si="75"/>
        <v>41746997.553480938</v>
      </c>
      <c r="J393" s="4">
        <f t="shared" si="76"/>
        <v>21378134.246986583</v>
      </c>
      <c r="K393" s="4">
        <f t="shared" si="77"/>
        <v>26856863.744747709</v>
      </c>
      <c r="L393" s="4">
        <f t="shared" si="78"/>
        <v>1265364.7400247008</v>
      </c>
      <c r="M393" s="9">
        <f t="shared" si="79"/>
        <v>0.44761439574579515</v>
      </c>
      <c r="N393" s="9">
        <f t="shared" si="80"/>
        <v>0.25307294800494018</v>
      </c>
    </row>
    <row r="394" spans="1:14" x14ac:dyDescent="0.2">
      <c r="A394">
        <f t="shared" si="81"/>
        <v>358</v>
      </c>
      <c r="B394">
        <f t="shared" si="82"/>
        <v>17184</v>
      </c>
      <c r="C394" s="3">
        <f t="shared" si="71"/>
        <v>197.89116435420962</v>
      </c>
      <c r="D394" s="3">
        <f t="shared" si="83"/>
        <v>-75.258835645790356</v>
      </c>
      <c r="E394" s="3">
        <f t="shared" si="72"/>
        <v>189.51195667030333</v>
      </c>
      <c r="F394" s="3">
        <f t="shared" si="84"/>
        <v>-83.638043329696643</v>
      </c>
      <c r="G394" s="4">
        <f t="shared" si="73"/>
        <v>15025620.381690124</v>
      </c>
      <c r="H394" s="4">
        <f t="shared" si="74"/>
        <v>20220562.942718446</v>
      </c>
      <c r="I394">
        <f t="shared" si="75"/>
        <v>41800894.27135922</v>
      </c>
      <c r="J394" s="4">
        <f t="shared" si="76"/>
        <v>21486523.505352098</v>
      </c>
      <c r="K394" s="4">
        <f t="shared" si="77"/>
        <v>26775273.889669098</v>
      </c>
      <c r="L394" s="4">
        <f t="shared" si="78"/>
        <v>1265960.5626336522</v>
      </c>
      <c r="M394" s="9">
        <f t="shared" si="79"/>
        <v>0.44625456482781828</v>
      </c>
      <c r="N394" s="9">
        <f t="shared" si="80"/>
        <v>0.25319211252673046</v>
      </c>
    </row>
    <row r="395" spans="1:14" x14ac:dyDescent="0.2">
      <c r="A395">
        <f t="shared" si="81"/>
        <v>359</v>
      </c>
      <c r="B395">
        <f t="shared" si="82"/>
        <v>17232</v>
      </c>
      <c r="C395" s="3">
        <f t="shared" si="71"/>
        <v>198.33741891903745</v>
      </c>
      <c r="D395" s="3">
        <f t="shared" si="83"/>
        <v>-74.812581080962531</v>
      </c>
      <c r="E395" s="3">
        <f t="shared" si="72"/>
        <v>189.76514878283007</v>
      </c>
      <c r="F395" s="3">
        <f t="shared" si="84"/>
        <v>-83.38485121716991</v>
      </c>
      <c r="G395" s="4">
        <f t="shared" si="73"/>
        <v>15161613.655473821</v>
      </c>
      <c r="H395" s="4">
        <f t="shared" si="74"/>
        <v>20328840.146966297</v>
      </c>
      <c r="I395">
        <f t="shared" si="75"/>
        <v>41855032.873483144</v>
      </c>
      <c r="J395" s="4">
        <f t="shared" si="76"/>
        <v>21595318.124379057</v>
      </c>
      <c r="K395" s="4">
        <f t="shared" si="77"/>
        <v>26693419.218009323</v>
      </c>
      <c r="L395" s="4">
        <f t="shared" si="78"/>
        <v>1266477.9774127603</v>
      </c>
      <c r="M395" s="9">
        <f t="shared" si="79"/>
        <v>0.44489032030015541</v>
      </c>
      <c r="N395" s="9">
        <f t="shared" si="80"/>
        <v>0.25329559548255204</v>
      </c>
    </row>
    <row r="396" spans="1:14" x14ac:dyDescent="0.2">
      <c r="A396">
        <f t="shared" si="81"/>
        <v>360</v>
      </c>
      <c r="B396">
        <f t="shared" si="82"/>
        <v>17280</v>
      </c>
      <c r="C396" s="3">
        <f t="shared" si="71"/>
        <v>198.78230923933759</v>
      </c>
      <c r="D396" s="3">
        <f t="shared" si="83"/>
        <v>-74.367690760662384</v>
      </c>
      <c r="E396" s="3">
        <f t="shared" si="72"/>
        <v>190.01844437831261</v>
      </c>
      <c r="F396" s="3">
        <f t="shared" si="84"/>
        <v>-83.131555621687369</v>
      </c>
      <c r="G396" s="4">
        <f t="shared" si="73"/>
        <v>15298108.010502899</v>
      </c>
      <c r="H396" s="4">
        <f t="shared" si="74"/>
        <v>20437596.143549815</v>
      </c>
      <c r="I396">
        <f t="shared" si="75"/>
        <v>41909410.871774904</v>
      </c>
      <c r="J396" s="4">
        <f t="shared" si="76"/>
        <v>21704513.608402319</v>
      </c>
      <c r="K396" s="4">
        <f t="shared" si="77"/>
        <v>26611302.861272007</v>
      </c>
      <c r="L396" s="4">
        <f t="shared" si="78"/>
        <v>1266917.4648525044</v>
      </c>
      <c r="M396" s="9">
        <f t="shared" si="79"/>
        <v>0.44352171435453347</v>
      </c>
      <c r="N396" s="9">
        <f t="shared" si="80"/>
        <v>0.25338349297050089</v>
      </c>
    </row>
    <row r="397" spans="1:14" x14ac:dyDescent="0.2">
      <c r="A397">
        <f t="shared" si="81"/>
        <v>361</v>
      </c>
      <c r="B397">
        <f t="shared" si="82"/>
        <v>17328</v>
      </c>
      <c r="C397" s="3">
        <f t="shared" si="71"/>
        <v>199.22583095369214</v>
      </c>
      <c r="D397" s="3">
        <f t="shared" si="83"/>
        <v>-73.924169046307838</v>
      </c>
      <c r="E397" s="3">
        <f t="shared" si="72"/>
        <v>190.27182787128311</v>
      </c>
      <c r="F397" s="3">
        <f t="shared" si="84"/>
        <v>-82.878172128716869</v>
      </c>
      <c r="G397" s="4">
        <f t="shared" si="73"/>
        <v>15435097.76628981</v>
      </c>
      <c r="H397" s="4">
        <f t="shared" si="74"/>
        <v>20546825.894822698</v>
      </c>
      <c r="I397">
        <f t="shared" si="75"/>
        <v>41964025.747411348</v>
      </c>
      <c r="J397" s="4">
        <f t="shared" si="76"/>
        <v>21814105.413031846</v>
      </c>
      <c r="K397" s="4">
        <f t="shared" si="77"/>
        <v>26528927.98112154</v>
      </c>
      <c r="L397" s="4">
        <f t="shared" si="78"/>
        <v>1267279.5182091482</v>
      </c>
      <c r="M397" s="9">
        <f t="shared" si="79"/>
        <v>0.44214879968535903</v>
      </c>
      <c r="N397" s="9">
        <f t="shared" si="80"/>
        <v>0.25345590364182963</v>
      </c>
    </row>
    <row r="398" spans="1:14" x14ac:dyDescent="0.2">
      <c r="A398">
        <f t="shared" si="81"/>
        <v>362</v>
      </c>
      <c r="B398">
        <f t="shared" si="82"/>
        <v>17376</v>
      </c>
      <c r="C398" s="3">
        <f t="shared" si="71"/>
        <v>199.66797975337749</v>
      </c>
      <c r="D398" s="3">
        <f t="shared" si="83"/>
        <v>-73.482020246622483</v>
      </c>
      <c r="E398" s="3">
        <f t="shared" si="72"/>
        <v>190.52528377492493</v>
      </c>
      <c r="F398" s="3">
        <f t="shared" si="84"/>
        <v>-82.624716225075048</v>
      </c>
      <c r="G398" s="4">
        <f t="shared" si="73"/>
        <v>15572577.18230781</v>
      </c>
      <c r="H398" s="4">
        <f t="shared" si="74"/>
        <v>20656524.302773539</v>
      </c>
      <c r="I398">
        <f t="shared" si="75"/>
        <v>42018874.951386765</v>
      </c>
      <c r="J398" s="4">
        <f t="shared" si="76"/>
        <v>21924088.945846248</v>
      </c>
      <c r="K398" s="4">
        <f t="shared" si="77"/>
        <v>26446297.769078955</v>
      </c>
      <c r="L398" s="4">
        <f t="shared" si="78"/>
        <v>1267564.6430727094</v>
      </c>
      <c r="M398" s="9">
        <f t="shared" si="79"/>
        <v>0.44077162948464926</v>
      </c>
      <c r="N398" s="9">
        <f t="shared" si="80"/>
        <v>0.25351292861454189</v>
      </c>
    </row>
    <row r="399" spans="1:14" x14ac:dyDescent="0.2">
      <c r="A399">
        <f t="shared" si="81"/>
        <v>363</v>
      </c>
      <c r="B399">
        <f t="shared" si="82"/>
        <v>17424</v>
      </c>
      <c r="C399" s="3">
        <f t="shared" si="71"/>
        <v>200.10875138286215</v>
      </c>
      <c r="D399" s="3">
        <f t="shared" si="83"/>
        <v>-73.041248617137825</v>
      </c>
      <c r="E399" s="3">
        <f t="shared" si="72"/>
        <v>190.77879670353948</v>
      </c>
      <c r="F399" s="3">
        <f t="shared" si="84"/>
        <v>-82.371203296460493</v>
      </c>
      <c r="G399" s="4">
        <f t="shared" si="73"/>
        <v>15710540.458873525</v>
      </c>
      <c r="H399" s="4">
        <f t="shared" si="74"/>
        <v>20766686.210160881</v>
      </c>
      <c r="I399">
        <f t="shared" si="75"/>
        <v>42073955.905080438</v>
      </c>
      <c r="J399" s="4">
        <f t="shared" si="76"/>
        <v>22034459.567098819</v>
      </c>
      <c r="K399" s="4">
        <f t="shared" si="77"/>
        <v>26363415.446206912</v>
      </c>
      <c r="L399" s="4">
        <f t="shared" si="78"/>
        <v>1267773.3569379374</v>
      </c>
      <c r="M399" s="9">
        <f t="shared" si="79"/>
        <v>0.43939025743678189</v>
      </c>
      <c r="N399" s="9">
        <f t="shared" si="80"/>
        <v>0.25355467138758747</v>
      </c>
    </row>
    <row r="400" spans="1:14" x14ac:dyDescent="0.2">
      <c r="A400">
        <f t="shared" si="81"/>
        <v>364</v>
      </c>
      <c r="B400">
        <f t="shared" si="82"/>
        <v>17472</v>
      </c>
      <c r="C400" s="3">
        <f t="shared" si="71"/>
        <v>200.54814164029892</v>
      </c>
      <c r="D400" s="3">
        <f t="shared" si="83"/>
        <v>-72.601858359701055</v>
      </c>
      <c r="E400" s="3">
        <f t="shared" si="72"/>
        <v>191.03235137492706</v>
      </c>
      <c r="F400" s="3">
        <f t="shared" si="84"/>
        <v>-82.117648625072917</v>
      </c>
      <c r="G400" s="4">
        <f t="shared" si="73"/>
        <v>15848981.73804462</v>
      </c>
      <c r="H400" s="4">
        <f t="shared" si="74"/>
        <v>20877306.401657108</v>
      </c>
      <c r="I400">
        <f t="shared" si="75"/>
        <v>42129266.000828549</v>
      </c>
      <c r="J400" s="4">
        <f t="shared" si="76"/>
        <v>22145212.590435695</v>
      </c>
      <c r="K400" s="4">
        <f t="shared" si="77"/>
        <v>26280284.26278393</v>
      </c>
      <c r="L400" s="4">
        <f t="shared" si="78"/>
        <v>1267906.1887785867</v>
      </c>
      <c r="M400" s="9">
        <f t="shared" si="79"/>
        <v>0.43800473771306547</v>
      </c>
      <c r="N400" s="9">
        <f t="shared" si="80"/>
        <v>0.25358123775571734</v>
      </c>
    </row>
    <row r="401" spans="1:14" x14ac:dyDescent="0.2">
      <c r="A401">
        <f t="shared" si="81"/>
        <v>365</v>
      </c>
      <c r="B401">
        <f t="shared" si="82"/>
        <v>17520</v>
      </c>
      <c r="C401" s="3">
        <f t="shared" si="71"/>
        <v>200.98614637801199</v>
      </c>
      <c r="D401" s="3">
        <f t="shared" si="83"/>
        <v>-72.163853621987982</v>
      </c>
      <c r="E401" s="3">
        <f t="shared" si="72"/>
        <v>191.28593261268279</v>
      </c>
      <c r="F401" s="3">
        <f t="shared" si="84"/>
        <v>-81.864067387317192</v>
      </c>
      <c r="G401" s="4">
        <f t="shared" si="73"/>
        <v>15987895.104532558</v>
      </c>
      <c r="H401" s="4">
        <f t="shared" si="74"/>
        <v>20988379.605000708</v>
      </c>
      <c r="I401">
        <f t="shared" si="75"/>
        <v>42184802.602500349</v>
      </c>
      <c r="J401" s="4">
        <f t="shared" si="76"/>
        <v>22256343.283626046</v>
      </c>
      <c r="K401" s="4">
        <f t="shared" si="77"/>
        <v>26196907.497967791</v>
      </c>
      <c r="L401" s="4">
        <f t="shared" si="78"/>
        <v>1267963.6786253378</v>
      </c>
      <c r="M401" s="9">
        <f t="shared" si="79"/>
        <v>0.43661512496612986</v>
      </c>
      <c r="N401" s="9">
        <f t="shared" si="80"/>
        <v>0.25359273572506758</v>
      </c>
    </row>
    <row r="402" spans="1:14" x14ac:dyDescent="0.2">
      <c r="A402">
        <f t="shared" si="81"/>
        <v>366</v>
      </c>
      <c r="B402">
        <f t="shared" si="82"/>
        <v>17568</v>
      </c>
      <c r="C402" s="3">
        <f t="shared" si="71"/>
        <v>201.42276150297812</v>
      </c>
      <c r="D402" s="3">
        <f t="shared" si="83"/>
        <v>-71.727238497021858</v>
      </c>
      <c r="E402" s="3">
        <f t="shared" si="72"/>
        <v>191.53952534840786</v>
      </c>
      <c r="F402" s="3">
        <f t="shared" si="84"/>
        <v>-81.610474651592114</v>
      </c>
      <c r="G402" s="4">
        <f t="shared" si="73"/>
        <v>16127274.586630031</v>
      </c>
      <c r="H402" s="4">
        <f t="shared" si="74"/>
        <v>21099900.492156286</v>
      </c>
      <c r="I402">
        <f t="shared" si="75"/>
        <v>42240563.046078138</v>
      </c>
      <c r="J402" s="4">
        <f t="shared" si="76"/>
        <v>22367846.869304024</v>
      </c>
      <c r="K402" s="4">
        <f t="shared" si="77"/>
        <v>26113288.459448107</v>
      </c>
      <c r="L402" s="4">
        <f t="shared" si="78"/>
        <v>1267946.3771477379</v>
      </c>
      <c r="M402" s="9">
        <f t="shared" si="79"/>
        <v>0.4352214743241351</v>
      </c>
      <c r="N402" s="9">
        <f t="shared" si="80"/>
        <v>0.25358927542954757</v>
      </c>
    </row>
    <row r="403" spans="1:14" x14ac:dyDescent="0.2">
      <c r="A403">
        <f t="shared" si="81"/>
        <v>367</v>
      </c>
      <c r="B403">
        <f t="shared" si="82"/>
        <v>17616</v>
      </c>
      <c r="C403" s="3">
        <f t="shared" si="71"/>
        <v>201.85798297730224</v>
      </c>
      <c r="D403" s="3">
        <f t="shared" si="83"/>
        <v>-71.292017022697735</v>
      </c>
      <c r="E403" s="3">
        <f t="shared" si="72"/>
        <v>191.79311462383743</v>
      </c>
      <c r="F403" s="3">
        <f t="shared" si="84"/>
        <v>-81.356885376162552</v>
      </c>
      <c r="G403" s="4">
        <f t="shared" si="73"/>
        <v>16267114.157152919</v>
      </c>
      <c r="H403" s="4">
        <f t="shared" si="74"/>
        <v>21211863.680481944</v>
      </c>
      <c r="I403">
        <f t="shared" si="75"/>
        <v>42296544.640240967</v>
      </c>
      <c r="J403" s="4">
        <f t="shared" si="76"/>
        <v>22479718.525722336</v>
      </c>
      <c r="K403" s="4">
        <f t="shared" si="77"/>
        <v>26029430.483088046</v>
      </c>
      <c r="L403" s="4">
        <f t="shared" si="78"/>
        <v>1267854.8452403918</v>
      </c>
      <c r="M403" s="9">
        <f t="shared" si="79"/>
        <v>0.43382384138480079</v>
      </c>
      <c r="N403" s="9">
        <f t="shared" si="80"/>
        <v>0.25357096904807835</v>
      </c>
    </row>
    <row r="404" spans="1:14" x14ac:dyDescent="0.2">
      <c r="A404">
        <f t="shared" si="81"/>
        <v>368</v>
      </c>
      <c r="B404">
        <f t="shared" si="82"/>
        <v>17664</v>
      </c>
      <c r="C404" s="3">
        <f t="shared" si="71"/>
        <v>202.29180681868704</v>
      </c>
      <c r="D404" s="3">
        <f t="shared" si="83"/>
        <v>-70.858193181312942</v>
      </c>
      <c r="E404" s="3">
        <f t="shared" si="72"/>
        <v>192.0466855928855</v>
      </c>
      <c r="F404" s="3">
        <f t="shared" si="84"/>
        <v>-81.103314407114482</v>
      </c>
      <c r="G404" s="4">
        <f t="shared" si="73"/>
        <v>16407407.734396426</v>
      </c>
      <c r="H404" s="4">
        <f t="shared" si="74"/>
        <v>21324263.733903389</v>
      </c>
      <c r="I404">
        <f t="shared" si="75"/>
        <v>42352744.666951694</v>
      </c>
      <c r="J404" s="4">
        <f t="shared" si="76"/>
        <v>22591953.387517139</v>
      </c>
      <c r="K404" s="4">
        <f t="shared" si="77"/>
        <v>25945336.932555266</v>
      </c>
      <c r="L404" s="4">
        <f t="shared" si="78"/>
        <v>1267689.6536137499</v>
      </c>
      <c r="M404" s="9">
        <f t="shared" si="79"/>
        <v>0.43242228220925444</v>
      </c>
      <c r="N404" s="9">
        <f t="shared" si="80"/>
        <v>0.25353793072274999</v>
      </c>
    </row>
    <row r="405" spans="1:14" x14ac:dyDescent="0.2">
      <c r="A405">
        <f t="shared" si="81"/>
        <v>369</v>
      </c>
      <c r="B405">
        <f t="shared" si="82"/>
        <v>17712</v>
      </c>
      <c r="C405" s="3">
        <f t="shared" si="71"/>
        <v>202.72422910089628</v>
      </c>
      <c r="D405" s="3">
        <f t="shared" si="83"/>
        <v>-70.425770899103696</v>
      </c>
      <c r="E405" s="3">
        <f t="shared" si="72"/>
        <v>192.30022352360825</v>
      </c>
      <c r="F405" s="3">
        <f t="shared" si="84"/>
        <v>-80.849776476391725</v>
      </c>
      <c r="G405" s="4">
        <f t="shared" si="73"/>
        <v>16548149.18310512</v>
      </c>
      <c r="H405" s="4">
        <f t="shared" si="74"/>
        <v>21437095.164094392</v>
      </c>
      <c r="I405">
        <f t="shared" si="75"/>
        <v>42409160.382047191</v>
      </c>
      <c r="J405" s="4">
        <f t="shared" si="76"/>
        <v>22704546.546484098</v>
      </c>
      <c r="K405" s="4">
        <f t="shared" si="77"/>
        <v>25861011.198942073</v>
      </c>
      <c r="L405" s="4">
        <f t="shared" si="78"/>
        <v>1267451.3823897056</v>
      </c>
      <c r="M405" s="9">
        <f t="shared" si="79"/>
        <v>0.43101685331570122</v>
      </c>
      <c r="N405" s="9">
        <f t="shared" si="80"/>
        <v>0.25349027647794115</v>
      </c>
    </row>
    <row r="406" spans="1:14" x14ac:dyDescent="0.2">
      <c r="A406">
        <f t="shared" si="81"/>
        <v>370</v>
      </c>
      <c r="B406">
        <f t="shared" si="82"/>
        <v>17760</v>
      </c>
      <c r="C406" s="3">
        <f t="shared" si="71"/>
        <v>203.15524595421198</v>
      </c>
      <c r="D406" s="3">
        <f t="shared" si="83"/>
        <v>-69.994754045788</v>
      </c>
      <c r="E406" s="3">
        <f t="shared" si="72"/>
        <v>192.5537138000862</v>
      </c>
      <c r="F406" s="3">
        <f t="shared" si="84"/>
        <v>-80.596286199913777</v>
      </c>
      <c r="G406" s="4">
        <f t="shared" si="73"/>
        <v>16689332.315456657</v>
      </c>
      <c r="H406" s="4">
        <f t="shared" si="74"/>
        <v>21550352.431662958</v>
      </c>
      <c r="I406">
        <f t="shared" si="75"/>
        <v>42465789.015831478</v>
      </c>
      <c r="J406" s="4">
        <f t="shared" si="76"/>
        <v>22817493.052365325</v>
      </c>
      <c r="K406" s="4">
        <f t="shared" si="77"/>
        <v>25776456.700374819</v>
      </c>
      <c r="L406" s="4">
        <f t="shared" si="78"/>
        <v>1267140.6207023673</v>
      </c>
      <c r="M406" s="9">
        <f t="shared" si="79"/>
        <v>0.42960761167291367</v>
      </c>
      <c r="N406" s="9">
        <f t="shared" si="80"/>
        <v>0.25342812414047344</v>
      </c>
    </row>
    <row r="407" spans="1:14" x14ac:dyDescent="0.2">
      <c r="A407">
        <f t="shared" si="81"/>
        <v>371</v>
      </c>
      <c r="B407">
        <f t="shared" si="82"/>
        <v>17808</v>
      </c>
      <c r="C407" s="3">
        <f t="shared" si="71"/>
        <v>203.58485356588488</v>
      </c>
      <c r="D407" s="3">
        <f t="shared" si="83"/>
        <v>-69.565146434115093</v>
      </c>
      <c r="E407" s="3">
        <f t="shared" si="72"/>
        <v>192.80714192422667</v>
      </c>
      <c r="F407" s="3">
        <f t="shared" si="84"/>
        <v>-80.342858075773307</v>
      </c>
      <c r="G407" s="4">
        <f t="shared" si="73"/>
        <v>16830950.892058767</v>
      </c>
      <c r="H407" s="4">
        <f t="shared" si="74"/>
        <v>21664029.947342906</v>
      </c>
      <c r="I407">
        <f t="shared" si="75"/>
        <v>42522627.773671448</v>
      </c>
      <c r="J407" s="4">
        <f t="shared" si="76"/>
        <v>22930787.913647015</v>
      </c>
      <c r="K407" s="4">
        <f t="shared" si="77"/>
        <v>25691676.881612681</v>
      </c>
      <c r="L407" s="4">
        <f t="shared" si="78"/>
        <v>1266757.9663041085</v>
      </c>
      <c r="M407" s="9">
        <f t="shared" si="79"/>
        <v>0.4281946146935447</v>
      </c>
      <c r="N407" s="9">
        <f t="shared" si="80"/>
        <v>0.25335159326082168</v>
      </c>
    </row>
    <row r="408" spans="1:14" x14ac:dyDescent="0.2">
      <c r="A408">
        <f t="shared" si="81"/>
        <v>372</v>
      </c>
      <c r="B408">
        <f t="shared" si="82"/>
        <v>17856</v>
      </c>
      <c r="C408" s="3">
        <f t="shared" si="71"/>
        <v>204.01304818057844</v>
      </c>
      <c r="D408" s="3">
        <f t="shared" si="83"/>
        <v>-69.13695181942154</v>
      </c>
      <c r="E408" s="3">
        <f t="shared" si="72"/>
        <v>193.06049351748749</v>
      </c>
      <c r="F408" s="3">
        <f t="shared" si="84"/>
        <v>-80.08950648251249</v>
      </c>
      <c r="G408" s="4">
        <f t="shared" si="73"/>
        <v>16972998.622959379</v>
      </c>
      <c r="H408" s="4">
        <f t="shared" si="74"/>
        <v>21778122.073190324</v>
      </c>
      <c r="I408">
        <f t="shared" si="75"/>
        <v>42579673.836595163</v>
      </c>
      <c r="J408" s="4">
        <f t="shared" si="76"/>
        <v>23044426.098367505</v>
      </c>
      <c r="K408" s="4">
        <f t="shared" si="77"/>
        <v>25606675.213635784</v>
      </c>
      <c r="L408" s="4">
        <f t="shared" si="78"/>
        <v>1266304.0251771808</v>
      </c>
      <c r="M408" s="9">
        <f t="shared" si="79"/>
        <v>0.42677792022726307</v>
      </c>
      <c r="N408" s="9">
        <f t="shared" si="80"/>
        <v>0.25326080503543613</v>
      </c>
    </row>
    <row r="409" spans="1:14" x14ac:dyDescent="0.2">
      <c r="A409">
        <f t="shared" si="81"/>
        <v>373</v>
      </c>
      <c r="B409">
        <f t="shared" si="82"/>
        <v>17904</v>
      </c>
      <c r="C409" s="3">
        <f t="shared" si="71"/>
        <v>204.4398261008057</v>
      </c>
      <c r="D409" s="3">
        <f t="shared" si="83"/>
        <v>-68.710173899194274</v>
      </c>
      <c r="E409" s="3">
        <f t="shared" si="72"/>
        <v>193.31375432252293</v>
      </c>
      <c r="F409" s="3">
        <f t="shared" si="84"/>
        <v>-79.836245677477052</v>
      </c>
      <c r="G409" s="4">
        <f t="shared" si="73"/>
        <v>17115469.168669388</v>
      </c>
      <c r="H409" s="4">
        <f t="shared" si="74"/>
        <v>21892623.123784408</v>
      </c>
      <c r="I409">
        <f t="shared" si="75"/>
        <v>42636924.361892201</v>
      </c>
      <c r="J409" s="4">
        <f t="shared" si="76"/>
        <v>23158402.534935512</v>
      </c>
      <c r="K409" s="4">
        <f t="shared" si="77"/>
        <v>25521455.193222813</v>
      </c>
      <c r="L409" s="4">
        <f t="shared" si="78"/>
        <v>1265779.4111511037</v>
      </c>
      <c r="M409" s="9">
        <f t="shared" si="79"/>
        <v>0.42535758655371353</v>
      </c>
      <c r="N409" s="9">
        <f t="shared" si="80"/>
        <v>0.25315588223022073</v>
      </c>
    </row>
    <row r="410" spans="1:14" x14ac:dyDescent="0.2">
      <c r="A410">
        <f t="shared" si="81"/>
        <v>374</v>
      </c>
      <c r="B410">
        <f t="shared" si="82"/>
        <v>17952</v>
      </c>
      <c r="C410" s="3">
        <f t="shared" si="71"/>
        <v>204.8651836873594</v>
      </c>
      <c r="D410" s="3">
        <f t="shared" si="83"/>
        <v>-68.284816312640572</v>
      </c>
      <c r="E410" s="3">
        <f t="shared" si="72"/>
        <v>193.56691020475316</v>
      </c>
      <c r="F410" s="3">
        <f t="shared" si="84"/>
        <v>-79.583089795246821</v>
      </c>
      <c r="G410" s="4">
        <f t="shared" si="73"/>
        <v>17258356.141197871</v>
      </c>
      <c r="H410" s="4">
        <f t="shared" si="74"/>
        <v>22007527.367432326</v>
      </c>
      <c r="I410">
        <f t="shared" si="75"/>
        <v>42694376.48371616</v>
      </c>
      <c r="J410" s="4">
        <f t="shared" si="76"/>
        <v>23272712.112958297</v>
      </c>
      <c r="K410" s="4">
        <f t="shared" si="77"/>
        <v>25436020.342518289</v>
      </c>
      <c r="L410" s="4">
        <f t="shared" si="78"/>
        <v>1265184.7455259711</v>
      </c>
      <c r="M410" s="9">
        <f t="shared" si="79"/>
        <v>0.42393367237530483</v>
      </c>
      <c r="N410" s="9">
        <f t="shared" si="80"/>
        <v>0.2530369491051942</v>
      </c>
    </row>
    <row r="411" spans="1:14" x14ac:dyDescent="0.2">
      <c r="A411">
        <f t="shared" si="81"/>
        <v>375</v>
      </c>
      <c r="B411">
        <f t="shared" si="82"/>
        <v>18000</v>
      </c>
      <c r="C411" s="3">
        <f t="shared" si="71"/>
        <v>205.28911735973472</v>
      </c>
      <c r="D411" s="3">
        <f t="shared" si="83"/>
        <v>-67.86088264026526</v>
      </c>
      <c r="E411" s="3">
        <f t="shared" si="72"/>
        <v>193.81994715385835</v>
      </c>
      <c r="F411" s="3">
        <f t="shared" si="84"/>
        <v>-79.330052846141626</v>
      </c>
      <c r="G411" s="4">
        <f t="shared" si="73"/>
        <v>17401653.10509944</v>
      </c>
      <c r="H411" s="4">
        <f t="shared" si="74"/>
        <v>22122829.027377564</v>
      </c>
      <c r="I411">
        <f t="shared" si="75"/>
        <v>42752027.313688777</v>
      </c>
      <c r="J411" s="4">
        <f t="shared" si="76"/>
        <v>23387349.68407955</v>
      </c>
      <c r="K411" s="4">
        <f t="shared" si="77"/>
        <v>25350374.208589338</v>
      </c>
      <c r="L411" s="4">
        <f t="shared" si="78"/>
        <v>1264520.6567019857</v>
      </c>
      <c r="M411" s="9">
        <f t="shared" si="79"/>
        <v>0.4225062368098223</v>
      </c>
      <c r="N411" s="9">
        <f t="shared" si="80"/>
        <v>0.25290413134039713</v>
      </c>
    </row>
    <row r="412" spans="1:14" x14ac:dyDescent="0.2">
      <c r="A412">
        <f t="shared" si="81"/>
        <v>376</v>
      </c>
      <c r="B412">
        <f t="shared" si="82"/>
        <v>18048</v>
      </c>
      <c r="C412" s="3">
        <f t="shared" si="71"/>
        <v>205.71162359654454</v>
      </c>
      <c r="D412" s="3">
        <f t="shared" si="83"/>
        <v>-67.438376403455436</v>
      </c>
      <c r="E412" s="3">
        <f t="shared" si="72"/>
        <v>194.07285128519874</v>
      </c>
      <c r="F412" s="3">
        <f t="shared" si="84"/>
        <v>-79.07714871480124</v>
      </c>
      <c r="G412" s="4">
        <f t="shared" si="73"/>
        <v>17545353.578533258</v>
      </c>
      <c r="H412" s="4">
        <f t="shared" si="74"/>
        <v>22238522.283011604</v>
      </c>
      <c r="I412">
        <f t="shared" si="75"/>
        <v>42809873.941505797</v>
      </c>
      <c r="J412" s="4">
        <f t="shared" si="76"/>
        <v>23502310.062826607</v>
      </c>
      <c r="K412" s="4">
        <f t="shared" si="77"/>
        <v>25264520.362972539</v>
      </c>
      <c r="L412" s="4">
        <f t="shared" si="78"/>
        <v>1263787.7798150033</v>
      </c>
      <c r="M412" s="9">
        <f t="shared" si="79"/>
        <v>0.42107533938287567</v>
      </c>
      <c r="N412" s="9">
        <f t="shared" si="80"/>
        <v>0.25275755596300065</v>
      </c>
    </row>
    <row r="413" spans="1:14" x14ac:dyDescent="0.2">
      <c r="A413">
        <f t="shared" si="81"/>
        <v>377</v>
      </c>
      <c r="B413">
        <f t="shared" si="82"/>
        <v>18096</v>
      </c>
      <c r="C413" s="3">
        <f t="shared" si="71"/>
        <v>206.13269893592741</v>
      </c>
      <c r="D413" s="3">
        <f t="shared" si="83"/>
        <v>-67.017301064072569</v>
      </c>
      <c r="E413" s="3">
        <f t="shared" si="72"/>
        <v>194.32560884116174</v>
      </c>
      <c r="F413" s="3">
        <f t="shared" si="84"/>
        <v>-78.824391158838239</v>
      </c>
      <c r="G413" s="4">
        <f t="shared" si="73"/>
        <v>17689451.034333594</v>
      </c>
      <c r="H413" s="4">
        <f t="shared" si="74"/>
        <v>22354601.271088108</v>
      </c>
      <c r="I413">
        <f t="shared" si="75"/>
        <v>42867913.435544051</v>
      </c>
      <c r="J413" s="4">
        <f t="shared" si="76"/>
        <v>23617588.027466875</v>
      </c>
      <c r="K413" s="4">
        <f t="shared" si="77"/>
        <v>25178462.401210457</v>
      </c>
      <c r="L413" s="4">
        <f t="shared" si="78"/>
        <v>1262986.7563787661</v>
      </c>
      <c r="M413" s="9">
        <f t="shared" si="79"/>
        <v>0.41964104002017427</v>
      </c>
      <c r="N413" s="9">
        <f t="shared" si="80"/>
        <v>0.25259735127575322</v>
      </c>
    </row>
    <row r="414" spans="1:14" x14ac:dyDescent="0.2">
      <c r="A414">
        <f t="shared" si="81"/>
        <v>378</v>
      </c>
      <c r="B414">
        <f t="shared" si="82"/>
        <v>18144</v>
      </c>
      <c r="C414" s="3">
        <f t="shared" si="71"/>
        <v>206.55233997594758</v>
      </c>
      <c r="D414" s="3">
        <f t="shared" si="83"/>
        <v>-66.597660024052402</v>
      </c>
      <c r="E414" s="3">
        <f t="shared" si="72"/>
        <v>194.57820619243751</v>
      </c>
      <c r="F414" s="3">
        <f t="shared" si="84"/>
        <v>-78.571793807562472</v>
      </c>
      <c r="G414" s="4">
        <f t="shared" si="73"/>
        <v>17833938.901091408</v>
      </c>
      <c r="H414" s="4">
        <f t="shared" si="74"/>
        <v>22471060.086939674</v>
      </c>
      <c r="I414">
        <f t="shared" si="75"/>
        <v>42926142.843469836</v>
      </c>
      <c r="J414" s="4">
        <f t="shared" si="76"/>
        <v>23733178.320873126</v>
      </c>
      <c r="K414" s="4">
        <f t="shared" si="77"/>
        <v>25092203.942378428</v>
      </c>
      <c r="L414" s="4">
        <f t="shared" si="78"/>
        <v>1262118.2339334525</v>
      </c>
      <c r="M414" s="9">
        <f t="shared" si="79"/>
        <v>0.41820339903964049</v>
      </c>
      <c r="N414" s="9">
        <f t="shared" si="80"/>
        <v>0.25242364678669049</v>
      </c>
    </row>
    <row r="415" spans="1:14" x14ac:dyDescent="0.2">
      <c r="A415">
        <f t="shared" si="81"/>
        <v>379</v>
      </c>
      <c r="B415">
        <f t="shared" si="82"/>
        <v>18192</v>
      </c>
      <c r="C415" s="3">
        <f t="shared" si="71"/>
        <v>206.97054337498722</v>
      </c>
      <c r="D415" s="3">
        <f t="shared" si="83"/>
        <v>-66.179456625012762</v>
      </c>
      <c r="E415" s="3">
        <f t="shared" si="72"/>
        <v>194.8306298392242</v>
      </c>
      <c r="F415" s="3">
        <f t="shared" si="84"/>
        <v>-78.319370160775776</v>
      </c>
      <c r="G415" s="4">
        <f t="shared" si="73"/>
        <v>17978810.564246729</v>
      </c>
      <c r="H415" s="4">
        <f t="shared" si="74"/>
        <v>22587892.785696328</v>
      </c>
      <c r="I415">
        <f t="shared" si="75"/>
        <v>42984559.192848161</v>
      </c>
      <c r="J415" s="4">
        <f t="shared" si="76"/>
        <v>23849075.651397385</v>
      </c>
      <c r="K415" s="4">
        <f t="shared" si="77"/>
        <v>25005748.628601432</v>
      </c>
      <c r="L415" s="4">
        <f t="shared" si="78"/>
        <v>1261182.865701057</v>
      </c>
      <c r="M415" s="9">
        <f t="shared" si="79"/>
        <v>0.41676247714335718</v>
      </c>
      <c r="N415" s="9">
        <f t="shared" si="80"/>
        <v>0.25223657314021142</v>
      </c>
    </row>
    <row r="416" spans="1:14" x14ac:dyDescent="0.2">
      <c r="A416">
        <f t="shared" si="81"/>
        <v>380</v>
      </c>
      <c r="B416">
        <f t="shared" si="82"/>
        <v>18240</v>
      </c>
      <c r="C416" s="3">
        <f t="shared" si="71"/>
        <v>207.38730585213057</v>
      </c>
      <c r="D416" s="3">
        <f t="shared" si="83"/>
        <v>-65.762694147869411</v>
      </c>
      <c r="E416" s="3">
        <f t="shared" si="72"/>
        <v>195.08286641236441</v>
      </c>
      <c r="F416" s="3">
        <f t="shared" si="84"/>
        <v>-78.067133587635567</v>
      </c>
      <c r="G416" s="4">
        <f t="shared" si="73"/>
        <v>18124059.367191363</v>
      </c>
      <c r="H416" s="4">
        <f t="shared" si="74"/>
        <v>22705093.383505862</v>
      </c>
      <c r="I416">
        <f t="shared" si="75"/>
        <v>43043159.49175293</v>
      </c>
      <c r="J416" s="4">
        <f t="shared" si="76"/>
        <v>23965274.69375309</v>
      </c>
      <c r="K416" s="4">
        <f t="shared" si="77"/>
        <v>24919100.124561567</v>
      </c>
      <c r="L416" s="4">
        <f t="shared" si="78"/>
        <v>1260181.3102472275</v>
      </c>
      <c r="M416" s="9">
        <f t="shared" si="79"/>
        <v>0.41531833540935947</v>
      </c>
      <c r="N416" s="9">
        <f t="shared" si="80"/>
        <v>0.25203626204944551</v>
      </c>
    </row>
    <row r="417" spans="1:14" x14ac:dyDescent="0.2">
      <c r="A417">
        <f t="shared" si="81"/>
        <v>381</v>
      </c>
      <c r="B417">
        <f t="shared" si="82"/>
        <v>18288</v>
      </c>
      <c r="C417" s="3">
        <f t="shared" si="71"/>
        <v>207.80262418753992</v>
      </c>
      <c r="D417" s="3">
        <f t="shared" si="83"/>
        <v>-65.347375812460058</v>
      </c>
      <c r="E417" s="3">
        <f t="shared" si="72"/>
        <v>195.33490267441385</v>
      </c>
      <c r="F417" s="3">
        <f t="shared" si="84"/>
        <v>-77.815097325586123</v>
      </c>
      <c r="G417" s="4">
        <f t="shared" si="73"/>
        <v>18269678.612381708</v>
      </c>
      <c r="H417" s="4">
        <f t="shared" si="74"/>
        <v>22822655.858755205</v>
      </c>
      <c r="I417">
        <f t="shared" si="75"/>
        <v>43101940.729377598</v>
      </c>
      <c r="J417" s="4">
        <f t="shared" si="76"/>
        <v>24081770.089905366</v>
      </c>
      <c r="K417" s="4">
        <f t="shared" si="77"/>
        <v>24832262.11699589</v>
      </c>
      <c r="L417" s="4">
        <f t="shared" si="78"/>
        <v>1259114.2311501615</v>
      </c>
      <c r="M417" s="9">
        <f t="shared" si="79"/>
        <v>0.41387103528326485</v>
      </c>
      <c r="N417" s="9">
        <f t="shared" si="80"/>
        <v>0.25182284623003232</v>
      </c>
    </row>
    <row r="418" spans="1:14" x14ac:dyDescent="0.2">
      <c r="A418">
        <f t="shared" si="81"/>
        <v>382</v>
      </c>
      <c r="B418">
        <f t="shared" si="82"/>
        <v>18336</v>
      </c>
      <c r="C418" s="3">
        <f t="shared" si="71"/>
        <v>208.2164952228232</v>
      </c>
      <c r="D418" s="3">
        <f t="shared" si="83"/>
        <v>-64.933504777176779</v>
      </c>
      <c r="E418" s="3">
        <f t="shared" si="72"/>
        <v>195.58672552064388</v>
      </c>
      <c r="F418" s="3">
        <f t="shared" si="84"/>
        <v>-77.563274479356096</v>
      </c>
      <c r="G418" s="4">
        <f t="shared" si="73"/>
        <v>18415661.562461238</v>
      </c>
      <c r="H418" s="4">
        <f t="shared" si="74"/>
        <v>22940574.153292749</v>
      </c>
      <c r="I418">
        <f t="shared" si="75"/>
        <v>43160899.87664637</v>
      </c>
      <c r="J418" s="4">
        <f t="shared" si="76"/>
        <v>24198556.44996899</v>
      </c>
      <c r="K418" s="4">
        <f t="shared" si="77"/>
        <v>24745238.314185131</v>
      </c>
      <c r="L418" s="4">
        <f t="shared" si="78"/>
        <v>1257982.2966762409</v>
      </c>
      <c r="M418" s="9">
        <f t="shared" si="79"/>
        <v>0.4124206385697522</v>
      </c>
      <c r="N418" s="9">
        <f t="shared" si="80"/>
        <v>0.25159645933524816</v>
      </c>
    </row>
    <row r="419" spans="1:14" x14ac:dyDescent="0.2">
      <c r="A419">
        <f t="shared" si="81"/>
        <v>383</v>
      </c>
      <c r="B419">
        <f t="shared" si="82"/>
        <v>18384</v>
      </c>
      <c r="C419" s="3">
        <f t="shared" si="71"/>
        <v>208.62891586139295</v>
      </c>
      <c r="D419" s="3">
        <f t="shared" si="83"/>
        <v>-64.521084138607023</v>
      </c>
      <c r="E419" s="3">
        <f t="shared" si="72"/>
        <v>195.83832197997913</v>
      </c>
      <c r="F419" s="3">
        <f t="shared" si="84"/>
        <v>-77.31167802002085</v>
      </c>
      <c r="G419" s="4">
        <f t="shared" si="73"/>
        <v>18562001.441392239</v>
      </c>
      <c r="H419" s="4">
        <f t="shared" si="74"/>
        <v>23058842.173651233</v>
      </c>
      <c r="I419">
        <f t="shared" si="75"/>
        <v>43220033.886825614</v>
      </c>
      <c r="J419" s="4">
        <f t="shared" si="76"/>
        <v>24315628.353113793</v>
      </c>
      <c r="K419" s="4">
        <f t="shared" si="77"/>
        <v>24658032.445433374</v>
      </c>
      <c r="L419" s="4">
        <f t="shared" si="78"/>
        <v>1256786.1794625595</v>
      </c>
      <c r="M419" s="9">
        <f t="shared" si="79"/>
        <v>0.41096720742388959</v>
      </c>
      <c r="N419" s="9">
        <f t="shared" si="80"/>
        <v>0.25135723589251191</v>
      </c>
    </row>
    <row r="420" spans="1:14" x14ac:dyDescent="0.2">
      <c r="A420">
        <f t="shared" si="81"/>
        <v>384</v>
      </c>
      <c r="B420">
        <f t="shared" si="82"/>
        <v>18432</v>
      </c>
      <c r="C420" s="3">
        <f t="shared" si="71"/>
        <v>209.03988306881683</v>
      </c>
      <c r="D420" s="3">
        <f t="shared" si="83"/>
        <v>-64.110116931183143</v>
      </c>
      <c r="E420" s="3">
        <f t="shared" si="72"/>
        <v>196.08967921587163</v>
      </c>
      <c r="F420" s="3">
        <f t="shared" si="84"/>
        <v>-77.060320784128351</v>
      </c>
      <c r="G420" s="4">
        <f t="shared" si="73"/>
        <v>18708691.435596552</v>
      </c>
      <c r="H420" s="4">
        <f t="shared" si="74"/>
        <v>23177453.792270746</v>
      </c>
      <c r="I420">
        <f t="shared" si="75"/>
        <v>43279339.696135372</v>
      </c>
      <c r="J420" s="4">
        <f t="shared" si="76"/>
        <v>24432980.348477241</v>
      </c>
      <c r="K420" s="4">
        <f t="shared" si="77"/>
        <v>24570648.26053882</v>
      </c>
      <c r="L420" s="4">
        <f t="shared" si="78"/>
        <v>1255526.5562064946</v>
      </c>
      <c r="M420" s="9">
        <f t="shared" si="79"/>
        <v>0.40951080434231368</v>
      </c>
      <c r="N420" s="9">
        <f t="shared" si="80"/>
        <v>0.25110531124129892</v>
      </c>
    </row>
    <row r="421" spans="1:14" x14ac:dyDescent="0.2">
      <c r="A421">
        <f t="shared" si="81"/>
        <v>385</v>
      </c>
      <c r="B421">
        <f t="shared" si="82"/>
        <v>18480</v>
      </c>
      <c r="C421" s="3">
        <f t="shared" ref="C421:C484" si="85">C420+M420</f>
        <v>209.44939387315915</v>
      </c>
      <c r="D421" s="3">
        <f t="shared" si="83"/>
        <v>-63.700606126840825</v>
      </c>
      <c r="E421" s="3">
        <f t="shared" ref="E421:E484" si="86">E420+N420</f>
        <v>196.34078452711293</v>
      </c>
      <c r="F421" s="3">
        <f t="shared" si="84"/>
        <v>-76.809215472887047</v>
      </c>
      <c r="G421" s="4">
        <f t="shared" ref="G421:G484" si="87">G$19*G$6*C421^4*G$23</f>
        <v>18855724.695104904</v>
      </c>
      <c r="H421" s="4">
        <f t="shared" ref="H421:H484" si="88">2*G$13*G$6*E421^4*G$23</f>
        <v>23296402.84872172</v>
      </c>
      <c r="I421">
        <f t="shared" ref="I421:I484" si="89">G$20*H421/2+G$31</f>
        <v>43338814.224360853</v>
      </c>
      <c r="J421" s="4">
        <f t="shared" ref="J421:J484" si="90">G$12*G421+1*G$30</f>
        <v>24550606.956083924</v>
      </c>
      <c r="K421" s="4">
        <f t="shared" ref="K421:K484" si="91">I421-G421</f>
        <v>24483089.529255949</v>
      </c>
      <c r="L421" s="4">
        <f t="shared" ref="L421:L484" si="92">J421-H421</f>
        <v>1254204.1073622033</v>
      </c>
      <c r="M421" s="9">
        <f t="shared" ref="M421:M484" si="93">K421/(G$17*G$18)</f>
        <v>0.40805149215426584</v>
      </c>
      <c r="N421" s="9">
        <f t="shared" ref="N421:N484" si="94">L421/(G$10*G$11)</f>
        <v>0.25084082147244063</v>
      </c>
    </row>
    <row r="422" spans="1:14" x14ac:dyDescent="0.2">
      <c r="A422">
        <f t="shared" ref="A422:A485" si="95">A421+1</f>
        <v>386</v>
      </c>
      <c r="B422">
        <f t="shared" ref="B422:B485" si="96">B421+G$22</f>
        <v>18528</v>
      </c>
      <c r="C422" s="3">
        <f t="shared" si="85"/>
        <v>209.85744536531342</v>
      </c>
      <c r="D422" s="3">
        <f t="shared" ref="D422:D485" si="97">C422-273.15</f>
        <v>-63.292554634686553</v>
      </c>
      <c r="E422" s="3">
        <f t="shared" si="86"/>
        <v>196.59162534858538</v>
      </c>
      <c r="F422" s="3">
        <f t="shared" ref="F422:F485" si="98">E422-273.15</f>
        <v>-76.558374651414596</v>
      </c>
      <c r="G422" s="4">
        <f t="shared" si="87"/>
        <v>19003094.334714334</v>
      </c>
      <c r="H422" s="4">
        <f t="shared" si="88"/>
        <v>23415683.150927294</v>
      </c>
      <c r="I422">
        <f t="shared" si="89"/>
        <v>43398454.375463642</v>
      </c>
      <c r="J422" s="4">
        <f t="shared" si="90"/>
        <v>24668502.667771466</v>
      </c>
      <c r="K422" s="4">
        <f t="shared" si="91"/>
        <v>24395360.040749308</v>
      </c>
      <c r="L422" s="4">
        <f t="shared" si="92"/>
        <v>1252819.516844172</v>
      </c>
      <c r="M422" s="9">
        <f t="shared" si="93"/>
        <v>0.40658933401248848</v>
      </c>
      <c r="N422" s="9">
        <f t="shared" si="94"/>
        <v>0.25056390336883438</v>
      </c>
    </row>
    <row r="423" spans="1:14" x14ac:dyDescent="0.2">
      <c r="A423">
        <f t="shared" si="95"/>
        <v>387</v>
      </c>
      <c r="B423">
        <f t="shared" si="96"/>
        <v>18576</v>
      </c>
      <c r="C423" s="3">
        <f t="shared" si="85"/>
        <v>210.26403469932592</v>
      </c>
      <c r="D423" s="3">
        <f t="shared" si="97"/>
        <v>-62.885965300674059</v>
      </c>
      <c r="E423" s="3">
        <f t="shared" si="86"/>
        <v>196.84218925195421</v>
      </c>
      <c r="F423" s="3">
        <f t="shared" si="98"/>
        <v>-76.307810748045767</v>
      </c>
      <c r="G423" s="4">
        <f t="shared" si="87"/>
        <v>19150793.435153492</v>
      </c>
      <c r="H423" s="4">
        <f t="shared" si="88"/>
        <v>23535288.47638515</v>
      </c>
      <c r="I423">
        <f t="shared" si="89"/>
        <v>43458257.03819257</v>
      </c>
      <c r="J423" s="4">
        <f t="shared" si="90"/>
        <v>24786661.948122792</v>
      </c>
      <c r="K423" s="4">
        <f t="shared" si="91"/>
        <v>24307463.603039078</v>
      </c>
      <c r="L423" s="4">
        <f t="shared" si="92"/>
        <v>1251373.4717376418</v>
      </c>
      <c r="M423" s="9">
        <f t="shared" si="93"/>
        <v>0.40512439338398465</v>
      </c>
      <c r="N423" s="9">
        <f t="shared" si="94"/>
        <v>0.25027469434752836</v>
      </c>
    </row>
    <row r="424" spans="1:14" x14ac:dyDescent="0.2">
      <c r="A424">
        <f t="shared" si="95"/>
        <v>388</v>
      </c>
      <c r="B424">
        <f t="shared" si="96"/>
        <v>18624</v>
      </c>
      <c r="C424" s="3">
        <f t="shared" si="85"/>
        <v>210.66915909270989</v>
      </c>
      <c r="D424" s="3">
        <f t="shared" si="97"/>
        <v>-62.480840907290087</v>
      </c>
      <c r="E424" s="3">
        <f t="shared" si="86"/>
        <v>197.09246394630173</v>
      </c>
      <c r="F424" s="3">
        <f t="shared" si="98"/>
        <v>-76.057536053698243</v>
      </c>
      <c r="G424" s="4">
        <f t="shared" si="87"/>
        <v>19298815.044255342</v>
      </c>
      <c r="H424" s="4">
        <f t="shared" si="88"/>
        <v>23655212.573388096</v>
      </c>
      <c r="I424">
        <f t="shared" si="89"/>
        <v>43518219.086694047</v>
      </c>
      <c r="J424" s="4">
        <f t="shared" si="90"/>
        <v>24905079.235404275</v>
      </c>
      <c r="K424" s="4">
        <f t="shared" si="91"/>
        <v>24219404.042438705</v>
      </c>
      <c r="L424" s="4">
        <f t="shared" si="92"/>
        <v>1249866.6620161794</v>
      </c>
      <c r="M424" s="9">
        <f t="shared" si="93"/>
        <v>0.40365673404064506</v>
      </c>
      <c r="N424" s="9">
        <f t="shared" si="94"/>
        <v>0.24997333240323588</v>
      </c>
    </row>
    <row r="425" spans="1:14" x14ac:dyDescent="0.2">
      <c r="A425">
        <f t="shared" si="95"/>
        <v>389</v>
      </c>
      <c r="B425">
        <f t="shared" si="96"/>
        <v>18672</v>
      </c>
      <c r="C425" s="3">
        <f t="shared" si="85"/>
        <v>211.07281582675054</v>
      </c>
      <c r="D425" s="3">
        <f t="shared" si="97"/>
        <v>-62.077184173249435</v>
      </c>
      <c r="E425" s="3">
        <f t="shared" si="86"/>
        <v>197.34243727870498</v>
      </c>
      <c r="F425" s="3">
        <f t="shared" si="98"/>
        <v>-75.807562721295</v>
      </c>
      <c r="G425" s="4">
        <f t="shared" si="87"/>
        <v>19447152.178136908</v>
      </c>
      <c r="H425" s="4">
        <f t="shared" si="88"/>
        <v>23775449.162243396</v>
      </c>
      <c r="I425">
        <f t="shared" si="89"/>
        <v>43578337.381121695</v>
      </c>
      <c r="J425" s="4">
        <f t="shared" si="90"/>
        <v>25023748.942509525</v>
      </c>
      <c r="K425" s="4">
        <f t="shared" si="91"/>
        <v>24131185.202984788</v>
      </c>
      <c r="L425" s="4">
        <f t="shared" si="92"/>
        <v>1248299.7802661285</v>
      </c>
      <c r="M425" s="9">
        <f t="shared" si="93"/>
        <v>0.40218642004974647</v>
      </c>
      <c r="N425" s="9">
        <f t="shared" si="94"/>
        <v>0.24965995605322569</v>
      </c>
    </row>
    <row r="426" spans="1:14" x14ac:dyDescent="0.2">
      <c r="A426">
        <f t="shared" si="95"/>
        <v>390</v>
      </c>
      <c r="B426">
        <f t="shared" si="96"/>
        <v>18720</v>
      </c>
      <c r="C426" s="3">
        <f t="shared" si="85"/>
        <v>211.4750022468003</v>
      </c>
      <c r="D426" s="3">
        <f t="shared" si="97"/>
        <v>-61.674997753199676</v>
      </c>
      <c r="E426" s="3">
        <f t="shared" si="86"/>
        <v>197.5920972347582</v>
      </c>
      <c r="F426" s="3">
        <f t="shared" si="98"/>
        <v>-75.557902765241778</v>
      </c>
      <c r="G426" s="4">
        <f t="shared" si="87"/>
        <v>19595797.822385583</v>
      </c>
      <c r="H426" s="4">
        <f t="shared" si="88"/>
        <v>23895991.936490424</v>
      </c>
      <c r="I426">
        <f t="shared" si="89"/>
        <v>43638608.768245205</v>
      </c>
      <c r="J426" s="4">
        <f t="shared" si="90"/>
        <v>25142665.457908466</v>
      </c>
      <c r="K426" s="4">
        <f t="shared" si="91"/>
        <v>24042810.945859622</v>
      </c>
      <c r="L426" s="4">
        <f t="shared" si="92"/>
        <v>1246673.5214180425</v>
      </c>
      <c r="M426" s="9">
        <f t="shared" si="93"/>
        <v>0.40071351576432701</v>
      </c>
      <c r="N426" s="9">
        <f t="shared" si="94"/>
        <v>0.24933470428360849</v>
      </c>
    </row>
    <row r="427" spans="1:14" x14ac:dyDescent="0.2">
      <c r="A427">
        <f t="shared" si="95"/>
        <v>391</v>
      </c>
      <c r="B427">
        <f t="shared" si="96"/>
        <v>18768</v>
      </c>
      <c r="C427" s="3">
        <f t="shared" si="85"/>
        <v>211.87571576256462</v>
      </c>
      <c r="D427" s="3">
        <f t="shared" si="97"/>
        <v>-61.274284237435353</v>
      </c>
      <c r="E427" s="3">
        <f t="shared" si="86"/>
        <v>197.8414319390418</v>
      </c>
      <c r="F427" s="3">
        <f t="shared" si="98"/>
        <v>-75.30856806095818</v>
      </c>
      <c r="G427" s="4">
        <f t="shared" si="87"/>
        <v>19744744.933251772</v>
      </c>
      <c r="H427" s="4">
        <f t="shared" si="88"/>
        <v>24016834.564116422</v>
      </c>
      <c r="I427">
        <f t="shared" si="89"/>
        <v>43699030.082058206</v>
      </c>
      <c r="J427" s="4">
        <f t="shared" si="90"/>
        <v>25261823.146601416</v>
      </c>
      <c r="K427" s="4">
        <f t="shared" si="91"/>
        <v>23954285.148806434</v>
      </c>
      <c r="L427" s="4">
        <f t="shared" si="92"/>
        <v>1244988.5824849941</v>
      </c>
      <c r="M427" s="9">
        <f t="shared" si="93"/>
        <v>0.39923808581344056</v>
      </c>
      <c r="N427" s="9">
        <f t="shared" si="94"/>
        <v>0.24899771649699881</v>
      </c>
    </row>
    <row r="428" spans="1:14" x14ac:dyDescent="0.2">
      <c r="A428">
        <f t="shared" si="95"/>
        <v>392</v>
      </c>
      <c r="B428">
        <f t="shared" si="96"/>
        <v>18816</v>
      </c>
      <c r="C428" s="3">
        <f t="shared" si="85"/>
        <v>212.27495384837806</v>
      </c>
      <c r="D428" s="3">
        <f t="shared" si="97"/>
        <v>-60.875046151621916</v>
      </c>
      <c r="E428" s="3">
        <f t="shared" si="86"/>
        <v>198.0904296555388</v>
      </c>
      <c r="F428" s="3">
        <f t="shared" si="98"/>
        <v>-75.059570344461179</v>
      </c>
      <c r="G428" s="4">
        <f t="shared" si="87"/>
        <v>19893986.438847292</v>
      </c>
      <c r="H428" s="4">
        <f t="shared" si="88"/>
        <v>24137970.688769989</v>
      </c>
      <c r="I428">
        <f t="shared" si="89"/>
        <v>43759598.144384995</v>
      </c>
      <c r="J428" s="4">
        <f t="shared" si="90"/>
        <v>25381216.351077832</v>
      </c>
      <c r="K428" s="4">
        <f t="shared" si="91"/>
        <v>23865611.705537703</v>
      </c>
      <c r="L428" s="4">
        <f t="shared" si="92"/>
        <v>1243245.6623078436</v>
      </c>
      <c r="M428" s="9">
        <f t="shared" si="93"/>
        <v>0.39776019509229504</v>
      </c>
      <c r="N428" s="9">
        <f t="shared" si="94"/>
        <v>0.24864913246156872</v>
      </c>
    </row>
    <row r="429" spans="1:14" x14ac:dyDescent="0.2">
      <c r="A429">
        <f t="shared" si="95"/>
        <v>393</v>
      </c>
      <c r="B429">
        <f t="shared" si="96"/>
        <v>18864</v>
      </c>
      <c r="C429" s="3">
        <f t="shared" si="85"/>
        <v>212.67271404347036</v>
      </c>
      <c r="D429" s="3">
        <f t="shared" si="97"/>
        <v>-60.477285956529613</v>
      </c>
      <c r="E429" s="3">
        <f t="shared" si="86"/>
        <v>198.33907878800036</v>
      </c>
      <c r="F429" s="3">
        <f t="shared" si="98"/>
        <v>-74.810921211999613</v>
      </c>
      <c r="G429" s="4">
        <f t="shared" si="87"/>
        <v>20043515.240349263</v>
      </c>
      <c r="H429" s="4">
        <f t="shared" si="88"/>
        <v>24259393.930972204</v>
      </c>
      <c r="I429">
        <f t="shared" si="89"/>
        <v>43820309.765486099</v>
      </c>
      <c r="J429" s="4">
        <f t="shared" si="90"/>
        <v>25500839.392279409</v>
      </c>
      <c r="K429" s="4">
        <f t="shared" si="91"/>
        <v>23776794.525136836</v>
      </c>
      <c r="L429" s="4">
        <f t="shared" si="92"/>
        <v>1241445.4613072053</v>
      </c>
      <c r="M429" s="9">
        <f t="shared" si="93"/>
        <v>0.39627990875228059</v>
      </c>
      <c r="N429" s="9">
        <f t="shared" si="94"/>
        <v>0.24828909226144105</v>
      </c>
    </row>
    <row r="430" spans="1:14" x14ac:dyDescent="0.2">
      <c r="A430">
        <f t="shared" si="95"/>
        <v>394</v>
      </c>
      <c r="B430">
        <f t="shared" si="96"/>
        <v>18912</v>
      </c>
      <c r="C430" s="3">
        <f t="shared" si="85"/>
        <v>213.06899395222266</v>
      </c>
      <c r="D430" s="3">
        <f t="shared" si="97"/>
        <v>-60.081006047777322</v>
      </c>
      <c r="E430" s="3">
        <f t="shared" si="86"/>
        <v>198.58736788026181</v>
      </c>
      <c r="F430" s="3">
        <f t="shared" si="98"/>
        <v>-74.562632119738169</v>
      </c>
      <c r="G430" s="4">
        <f t="shared" si="87"/>
        <v>20193324.213208966</v>
      </c>
      <c r="H430" s="4">
        <f t="shared" si="88"/>
        <v>24381097.889324903</v>
      </c>
      <c r="I430">
        <f t="shared" si="89"/>
        <v>43881161.744662449</v>
      </c>
      <c r="J430" s="4">
        <f t="shared" si="90"/>
        <v>25620686.570567172</v>
      </c>
      <c r="K430" s="4">
        <f t="shared" si="91"/>
        <v>23687837.531453483</v>
      </c>
      <c r="L430" s="4">
        <f t="shared" si="92"/>
        <v>1239588.6812422685</v>
      </c>
      <c r="M430" s="9">
        <f t="shared" si="93"/>
        <v>0.39479729219089138</v>
      </c>
      <c r="N430" s="9">
        <f t="shared" si="94"/>
        <v>0.2479177362484537</v>
      </c>
    </row>
    <row r="431" spans="1:14" x14ac:dyDescent="0.2">
      <c r="A431">
        <f t="shared" si="95"/>
        <v>395</v>
      </c>
      <c r="B431">
        <f t="shared" si="96"/>
        <v>18960</v>
      </c>
      <c r="C431" s="3">
        <f t="shared" si="85"/>
        <v>213.46379124441356</v>
      </c>
      <c r="D431" s="3">
        <f t="shared" si="97"/>
        <v>-59.686208755586421</v>
      </c>
      <c r="E431" s="3">
        <f t="shared" si="86"/>
        <v>198.83528561651028</v>
      </c>
      <c r="F431" s="3">
        <f t="shared" si="98"/>
        <v>-74.314714383489701</v>
      </c>
      <c r="G431" s="4">
        <f t="shared" si="87"/>
        <v>20343406.208365403</v>
      </c>
      <c r="H431" s="4">
        <f t="shared" si="88"/>
        <v>24503076.141716097</v>
      </c>
      <c r="I431">
        <f t="shared" si="89"/>
        <v>43942150.870858043</v>
      </c>
      <c r="J431" s="4">
        <f t="shared" si="90"/>
        <v>25740752.166692324</v>
      </c>
      <c r="K431" s="4">
        <f t="shared" si="91"/>
        <v>23598744.66249264</v>
      </c>
      <c r="L431" s="4">
        <f t="shared" si="92"/>
        <v>1237676.0249762274</v>
      </c>
      <c r="M431" s="9">
        <f t="shared" si="93"/>
        <v>0.39331241104154402</v>
      </c>
      <c r="N431" s="9">
        <f t="shared" si="94"/>
        <v>0.24753520499524548</v>
      </c>
    </row>
    <row r="432" spans="1:14" x14ac:dyDescent="0.2">
      <c r="A432">
        <f t="shared" si="95"/>
        <v>396</v>
      </c>
      <c r="B432">
        <f t="shared" si="96"/>
        <v>19008</v>
      </c>
      <c r="C432" s="3">
        <f t="shared" si="85"/>
        <v>213.85710365545509</v>
      </c>
      <c r="D432" s="3">
        <f t="shared" si="97"/>
        <v>-59.292896344544886</v>
      </c>
      <c r="E432" s="3">
        <f t="shared" si="86"/>
        <v>199.08282082150552</v>
      </c>
      <c r="F432" s="3">
        <f t="shared" si="98"/>
        <v>-74.067179178494456</v>
      </c>
      <c r="G432" s="4">
        <f t="shared" si="87"/>
        <v>20493754.053462986</v>
      </c>
      <c r="H432" s="4">
        <f t="shared" si="88"/>
        <v>24625322.24652198</v>
      </c>
      <c r="I432">
        <f t="shared" si="89"/>
        <v>44003273.923260987</v>
      </c>
      <c r="J432" s="4">
        <f t="shared" si="90"/>
        <v>25861030.442770388</v>
      </c>
      <c r="K432" s="4">
        <f t="shared" si="91"/>
        <v>23509519.869798001</v>
      </c>
      <c r="L432" s="4">
        <f t="shared" si="92"/>
        <v>1235708.1962484084</v>
      </c>
      <c r="M432" s="9">
        <f t="shared" si="93"/>
        <v>0.39182533116330004</v>
      </c>
      <c r="N432" s="9">
        <f t="shared" si="94"/>
        <v>0.24714163924968169</v>
      </c>
    </row>
    <row r="433" spans="1:14" x14ac:dyDescent="0.2">
      <c r="A433">
        <f t="shared" si="95"/>
        <v>397</v>
      </c>
      <c r="B433">
        <f t="shared" si="96"/>
        <v>19056</v>
      </c>
      <c r="C433" s="3">
        <f t="shared" si="85"/>
        <v>214.24892898661838</v>
      </c>
      <c r="D433" s="3">
        <f t="shared" si="97"/>
        <v>-58.901071013381596</v>
      </c>
      <c r="E433" s="3">
        <f t="shared" si="86"/>
        <v>199.32996246075521</v>
      </c>
      <c r="F433" s="3">
        <f t="shared" si="98"/>
        <v>-73.820037539244765</v>
      </c>
      <c r="G433" s="4">
        <f t="shared" si="87"/>
        <v>20644360.554073118</v>
      </c>
      <c r="H433" s="4">
        <f t="shared" si="88"/>
        <v>24747829.743805658</v>
      </c>
      <c r="I433">
        <f t="shared" si="89"/>
        <v>44064527.671902828</v>
      </c>
      <c r="J433" s="4">
        <f t="shared" si="90"/>
        <v>25981515.643258493</v>
      </c>
      <c r="K433" s="4">
        <f t="shared" si="91"/>
        <v>23420167.11782971</v>
      </c>
      <c r="L433" s="4">
        <f t="shared" si="92"/>
        <v>1233685.8994528353</v>
      </c>
      <c r="M433" s="9">
        <f t="shared" si="93"/>
        <v>0.39033611863049517</v>
      </c>
      <c r="N433" s="9">
        <f t="shared" si="94"/>
        <v>0.24673717989056707</v>
      </c>
    </row>
    <row r="434" spans="1:14" x14ac:dyDescent="0.2">
      <c r="A434">
        <f t="shared" si="95"/>
        <v>398</v>
      </c>
      <c r="B434">
        <f t="shared" si="96"/>
        <v>19104</v>
      </c>
      <c r="C434" s="3">
        <f t="shared" si="85"/>
        <v>214.63926510524888</v>
      </c>
      <c r="D434" s="3">
        <f t="shared" si="97"/>
        <v>-58.510734894751096</v>
      </c>
      <c r="E434" s="3">
        <f t="shared" si="86"/>
        <v>199.57669964064578</v>
      </c>
      <c r="F434" s="3">
        <f t="shared" si="98"/>
        <v>-73.573300359354192</v>
      </c>
      <c r="G434" s="4">
        <f t="shared" si="87"/>
        <v>20795218.49491911</v>
      </c>
      <c r="H434" s="4">
        <f t="shared" si="88"/>
        <v>24870592.156511936</v>
      </c>
      <c r="I434">
        <f t="shared" si="89"/>
        <v>44125908.878255963</v>
      </c>
      <c r="J434" s="4">
        <f t="shared" si="90"/>
        <v>26102201.995935287</v>
      </c>
      <c r="K434" s="4">
        <f t="shared" si="91"/>
        <v>23330690.383336853</v>
      </c>
      <c r="L434" s="4">
        <f t="shared" si="92"/>
        <v>1231609.839423351</v>
      </c>
      <c r="M434" s="9">
        <f t="shared" si="93"/>
        <v>0.3888448397222809</v>
      </c>
      <c r="N434" s="9">
        <f t="shared" si="94"/>
        <v>0.2463219678846702</v>
      </c>
    </row>
    <row r="435" spans="1:14" x14ac:dyDescent="0.2">
      <c r="A435">
        <f t="shared" si="95"/>
        <v>399</v>
      </c>
      <c r="B435">
        <f t="shared" si="96"/>
        <v>19152</v>
      </c>
      <c r="C435" s="3">
        <f t="shared" si="85"/>
        <v>215.02810994497116</v>
      </c>
      <c r="D435" s="3">
        <f t="shared" si="97"/>
        <v>-58.121890055028814</v>
      </c>
      <c r="E435" s="3">
        <f t="shared" si="86"/>
        <v>199.82302160853047</v>
      </c>
      <c r="F435" s="3">
        <f t="shared" si="98"/>
        <v>-73.32697839146951</v>
      </c>
      <c r="G435" s="4">
        <f t="shared" si="87"/>
        <v>20946320.641104069</v>
      </c>
      <c r="H435" s="4">
        <f t="shared" si="88"/>
        <v>24993602.991658244</v>
      </c>
      <c r="I435">
        <f t="shared" si="89"/>
        <v>44187414.295829117</v>
      </c>
      <c r="J435" s="4">
        <f t="shared" si="90"/>
        <v>26223083.712883256</v>
      </c>
      <c r="K435" s="4">
        <f t="shared" si="91"/>
        <v>23241093.654725049</v>
      </c>
      <c r="L435" s="4">
        <f t="shared" si="92"/>
        <v>1229480.7212250121</v>
      </c>
      <c r="M435" s="9">
        <f t="shared" si="93"/>
        <v>0.38735156091208417</v>
      </c>
      <c r="N435" s="9">
        <f t="shared" si="94"/>
        <v>0.24589614424500242</v>
      </c>
    </row>
    <row r="436" spans="1:14" x14ac:dyDescent="0.2">
      <c r="A436">
        <f t="shared" si="95"/>
        <v>400</v>
      </c>
      <c r="B436">
        <f t="shared" si="96"/>
        <v>19200</v>
      </c>
      <c r="C436" s="3">
        <f t="shared" si="85"/>
        <v>215.41546150588326</v>
      </c>
      <c r="D436" s="3">
        <f t="shared" si="97"/>
        <v>-57.73453849411672</v>
      </c>
      <c r="E436" s="3">
        <f t="shared" si="86"/>
        <v>200.06891775277546</v>
      </c>
      <c r="F436" s="3">
        <f t="shared" si="98"/>
        <v>-73.081082247224515</v>
      </c>
      <c r="G436" s="4">
        <f t="shared" si="87"/>
        <v>21097659.739341453</v>
      </c>
      <c r="H436" s="4">
        <f t="shared" si="88"/>
        <v>25116855.741521336</v>
      </c>
      <c r="I436">
        <f t="shared" si="89"/>
        <v>44249040.670760661</v>
      </c>
      <c r="J436" s="4">
        <f t="shared" si="90"/>
        <v>26344154.991473161</v>
      </c>
      <c r="K436" s="4">
        <f t="shared" si="91"/>
        <v>23151380.931419209</v>
      </c>
      <c r="L436" s="4">
        <f t="shared" si="92"/>
        <v>1227299.2499518245</v>
      </c>
      <c r="M436" s="9">
        <f t="shared" si="93"/>
        <v>0.38585634885698683</v>
      </c>
      <c r="N436" s="9">
        <f t="shared" si="94"/>
        <v>0.24545984999036491</v>
      </c>
    </row>
    <row r="437" spans="1:14" x14ac:dyDescent="0.2">
      <c r="A437">
        <f t="shared" si="95"/>
        <v>401</v>
      </c>
      <c r="B437">
        <f t="shared" si="96"/>
        <v>19248</v>
      </c>
      <c r="C437" s="3">
        <f t="shared" si="85"/>
        <v>215.80131785474023</v>
      </c>
      <c r="D437" s="3">
        <f t="shared" si="97"/>
        <v>-57.348682145259744</v>
      </c>
      <c r="E437" s="3">
        <f t="shared" si="86"/>
        <v>200.31437760276583</v>
      </c>
      <c r="F437" s="3">
        <f t="shared" si="98"/>
        <v>-72.835622397234147</v>
      </c>
      <c r="G437" s="4">
        <f t="shared" si="87"/>
        <v>21249228.519187633</v>
      </c>
      <c r="H437" s="4">
        <f t="shared" si="88"/>
        <v>25240343.884819578</v>
      </c>
      <c r="I437">
        <f t="shared" si="89"/>
        <v>44310784.742409788</v>
      </c>
      <c r="J437" s="4">
        <f t="shared" si="90"/>
        <v>26465410.015350107</v>
      </c>
      <c r="K437" s="4">
        <f t="shared" si="91"/>
        <v>23061556.223222155</v>
      </c>
      <c r="L437" s="4">
        <f t="shared" si="92"/>
        <v>1225066.1305305287</v>
      </c>
      <c r="M437" s="9">
        <f t="shared" si="93"/>
        <v>0.38435927038703593</v>
      </c>
      <c r="N437" s="9">
        <f t="shared" si="94"/>
        <v>0.24501322610610574</v>
      </c>
    </row>
    <row r="438" spans="1:14" x14ac:dyDescent="0.2">
      <c r="A438">
        <f t="shared" si="95"/>
        <v>402</v>
      </c>
      <c r="B438">
        <f t="shared" si="96"/>
        <v>19296</v>
      </c>
      <c r="C438" s="3">
        <f t="shared" si="85"/>
        <v>216.18567712512726</v>
      </c>
      <c r="D438" s="3">
        <f t="shared" si="97"/>
        <v>-56.964322874872721</v>
      </c>
      <c r="E438" s="3">
        <f t="shared" si="86"/>
        <v>200.55939082887193</v>
      </c>
      <c r="F438" s="3">
        <f t="shared" si="98"/>
        <v>-72.590609171128051</v>
      </c>
      <c r="G438" s="4">
        <f t="shared" si="87"/>
        <v>21401019.694276378</v>
      </c>
      <c r="H438" s="4">
        <f t="shared" si="88"/>
        <v>25364060.887890484</v>
      </c>
      <c r="I438">
        <f t="shared" si="89"/>
        <v>44372643.243945241</v>
      </c>
      <c r="J438" s="4">
        <f t="shared" si="90"/>
        <v>26586842.955421101</v>
      </c>
      <c r="K438" s="4">
        <f t="shared" si="91"/>
        <v>22971623.549668863</v>
      </c>
      <c r="L438" s="4">
        <f t="shared" si="92"/>
        <v>1222782.0675306171</v>
      </c>
      <c r="M438" s="9">
        <f t="shared" si="93"/>
        <v>0.38286039249448106</v>
      </c>
      <c r="N438" s="9">
        <f t="shared" si="94"/>
        <v>0.24455641350612342</v>
      </c>
    </row>
    <row r="439" spans="1:14" x14ac:dyDescent="0.2">
      <c r="A439">
        <f t="shared" si="95"/>
        <v>403</v>
      </c>
      <c r="B439">
        <f t="shared" si="96"/>
        <v>19344</v>
      </c>
      <c r="C439" s="3">
        <f t="shared" si="85"/>
        <v>216.56853751762173</v>
      </c>
      <c r="D439" s="3">
        <f t="shared" si="97"/>
        <v>-56.581462482378242</v>
      </c>
      <c r="E439" s="3">
        <f t="shared" si="86"/>
        <v>200.80394724237806</v>
      </c>
      <c r="F439" s="3">
        <f t="shared" si="98"/>
        <v>-72.346052757621919</v>
      </c>
      <c r="G439" s="4">
        <f t="shared" si="87"/>
        <v>21553025.963554494</v>
      </c>
      <c r="H439" s="4">
        <f t="shared" si="88"/>
        <v>25488000.205863468</v>
      </c>
      <c r="I439">
        <f t="shared" si="89"/>
        <v>44434612.902931735</v>
      </c>
      <c r="J439" s="4">
        <f t="shared" si="90"/>
        <v>26708447.970843595</v>
      </c>
      <c r="K439" s="4">
        <f t="shared" si="91"/>
        <v>22881586.939377241</v>
      </c>
      <c r="L439" s="4">
        <f t="shared" si="92"/>
        <v>1220447.7649801262</v>
      </c>
      <c r="M439" s="9">
        <f t="shared" si="93"/>
        <v>0.38135978232295403</v>
      </c>
      <c r="N439" s="9">
        <f t="shared" si="94"/>
        <v>0.24408955299602522</v>
      </c>
    </row>
    <row r="440" spans="1:14" x14ac:dyDescent="0.2">
      <c r="A440">
        <f t="shared" si="95"/>
        <v>404</v>
      </c>
      <c r="B440">
        <f t="shared" si="96"/>
        <v>19392</v>
      </c>
      <c r="C440" s="3">
        <f t="shared" si="85"/>
        <v>216.94989729994469</v>
      </c>
      <c r="D440" s="3">
        <f t="shared" si="97"/>
        <v>-56.200102700055282</v>
      </c>
      <c r="E440" s="3">
        <f t="shared" si="86"/>
        <v>201.04803679537409</v>
      </c>
      <c r="F440" s="3">
        <f t="shared" si="98"/>
        <v>-72.101963204625889</v>
      </c>
      <c r="G440" s="4">
        <f t="shared" si="87"/>
        <v>21705240.012518514</v>
      </c>
      <c r="H440" s="4">
        <f t="shared" si="88"/>
        <v>25612155.283827331</v>
      </c>
      <c r="I440">
        <f t="shared" si="89"/>
        <v>44496690.441913664</v>
      </c>
      <c r="J440" s="4">
        <f t="shared" si="90"/>
        <v>26830219.210014813</v>
      </c>
      <c r="K440" s="4">
        <f t="shared" si="91"/>
        <v>22791450.42939515</v>
      </c>
      <c r="L440" s="4">
        <f t="shared" si="92"/>
        <v>1218063.9261874817</v>
      </c>
      <c r="M440" s="9">
        <f t="shared" si="93"/>
        <v>0.37985750715658584</v>
      </c>
      <c r="N440" s="9">
        <f t="shared" si="94"/>
        <v>0.24361278523749635</v>
      </c>
    </row>
    <row r="441" spans="1:14" x14ac:dyDescent="0.2">
      <c r="A441">
        <f t="shared" si="95"/>
        <v>405</v>
      </c>
      <c r="B441">
        <f t="shared" si="96"/>
        <v>19440</v>
      </c>
      <c r="C441" s="3">
        <f t="shared" si="85"/>
        <v>217.32975480710127</v>
      </c>
      <c r="D441" s="3">
        <f t="shared" si="97"/>
        <v>-55.82024519289871</v>
      </c>
      <c r="E441" s="3">
        <f t="shared" si="86"/>
        <v>201.29164958061159</v>
      </c>
      <c r="F441" s="3">
        <f t="shared" si="98"/>
        <v>-71.858350419388387</v>
      </c>
      <c r="G441" s="4">
        <f t="shared" si="87"/>
        <v>21857654.514451824</v>
      </c>
      <c r="H441" s="4">
        <f t="shared" si="88"/>
        <v>25736519.557992607</v>
      </c>
      <c r="I441">
        <f t="shared" si="89"/>
        <v>44558872.578996301</v>
      </c>
      <c r="J441" s="4">
        <f t="shared" si="90"/>
        <v>26952150.811561458</v>
      </c>
      <c r="K441" s="4">
        <f t="shared" si="91"/>
        <v>22701218.064544477</v>
      </c>
      <c r="L441" s="4">
        <f t="shared" si="92"/>
        <v>1215631.2535688505</v>
      </c>
      <c r="M441" s="9">
        <f t="shared" si="93"/>
        <v>0.3783536344090746</v>
      </c>
      <c r="N441" s="9">
        <f t="shared" si="94"/>
        <v>0.24312625071377009</v>
      </c>
    </row>
    <row r="442" spans="1:14" x14ac:dyDescent="0.2">
      <c r="A442">
        <f t="shared" si="95"/>
        <v>406</v>
      </c>
      <c r="B442">
        <f t="shared" si="96"/>
        <v>19488</v>
      </c>
      <c r="C442" s="3">
        <f t="shared" si="85"/>
        <v>217.70810844151035</v>
      </c>
      <c r="D442" s="3">
        <f t="shared" si="97"/>
        <v>-55.44189155848963</v>
      </c>
      <c r="E442" s="3">
        <f t="shared" si="86"/>
        <v>201.53477583132536</v>
      </c>
      <c r="F442" s="3">
        <f t="shared" si="98"/>
        <v>-71.615224168674615</v>
      </c>
      <c r="G442" s="4">
        <f t="shared" si="87"/>
        <v>22010262.131661937</v>
      </c>
      <c r="H442" s="4">
        <f t="shared" si="88"/>
        <v>25861086.456848215</v>
      </c>
      <c r="I442">
        <f t="shared" si="89"/>
        <v>44621156.028424107</v>
      </c>
      <c r="J442" s="4">
        <f t="shared" si="90"/>
        <v>27074236.905329548</v>
      </c>
      <c r="K442" s="4">
        <f t="shared" si="91"/>
        <v>22610893.89676217</v>
      </c>
      <c r="L442" s="4">
        <f t="shared" si="92"/>
        <v>1213150.4484813325</v>
      </c>
      <c r="M442" s="9">
        <f t="shared" si="93"/>
        <v>0.37684823161270281</v>
      </c>
      <c r="N442" s="9">
        <f t="shared" si="94"/>
        <v>0.24263008969626651</v>
      </c>
    </row>
    <row r="443" spans="1:14" x14ac:dyDescent="0.2">
      <c r="A443">
        <f t="shared" si="95"/>
        <v>407</v>
      </c>
      <c r="B443">
        <f t="shared" si="96"/>
        <v>19536</v>
      </c>
      <c r="C443" s="3">
        <f t="shared" si="85"/>
        <v>218.08495667312306</v>
      </c>
      <c r="D443" s="3">
        <f t="shared" si="97"/>
        <v>-55.065043326876918</v>
      </c>
      <c r="E443" s="3">
        <f t="shared" si="86"/>
        <v>201.77740592102163</v>
      </c>
      <c r="F443" s="3">
        <f t="shared" si="98"/>
        <v>-71.372594078978352</v>
      </c>
      <c r="G443" s="4">
        <f t="shared" si="87"/>
        <v>22163055.516717348</v>
      </c>
      <c r="H443" s="4">
        <f t="shared" si="88"/>
        <v>25985849.402312391</v>
      </c>
      <c r="I443">
        <f t="shared" si="89"/>
        <v>44683537.501156196</v>
      </c>
      <c r="J443" s="4">
        <f t="shared" si="90"/>
        <v>27196471.613373879</v>
      </c>
      <c r="K443" s="4">
        <f t="shared" si="91"/>
        <v>22520481.984438848</v>
      </c>
      <c r="L443" s="4">
        <f t="shared" si="92"/>
        <v>1210622.2110614888</v>
      </c>
      <c r="M443" s="9">
        <f t="shared" si="93"/>
        <v>0.37534136640731414</v>
      </c>
      <c r="N443" s="9">
        <f t="shared" si="94"/>
        <v>0.24212444221229776</v>
      </c>
    </row>
    <row r="444" spans="1:14" x14ac:dyDescent="0.2">
      <c r="A444">
        <f t="shared" si="95"/>
        <v>408</v>
      </c>
      <c r="B444">
        <f t="shared" si="96"/>
        <v>19584</v>
      </c>
      <c r="C444" s="3">
        <f t="shared" si="85"/>
        <v>218.46029803953039</v>
      </c>
      <c r="D444" s="3">
        <f t="shared" si="97"/>
        <v>-54.689701960469591</v>
      </c>
      <c r="E444" s="3">
        <f t="shared" si="86"/>
        <v>202.01953036323391</v>
      </c>
      <c r="F444" s="3">
        <f t="shared" si="98"/>
        <v>-71.130469636766065</v>
      </c>
      <c r="G444" s="4">
        <f t="shared" si="87"/>
        <v>22316027.313683834</v>
      </c>
      <c r="H444" s="4">
        <f t="shared" si="88"/>
        <v>26110801.810877673</v>
      </c>
      <c r="I444">
        <f t="shared" si="89"/>
        <v>44746013.705438837</v>
      </c>
      <c r="J444" s="4">
        <f t="shared" si="90"/>
        <v>27318849.050947066</v>
      </c>
      <c r="K444" s="4">
        <f t="shared" si="91"/>
        <v>22429986.391755003</v>
      </c>
      <c r="L444" s="4">
        <f t="shared" si="92"/>
        <v>1208047.2400693931</v>
      </c>
      <c r="M444" s="9">
        <f t="shared" si="93"/>
        <v>0.37383310652925006</v>
      </c>
      <c r="N444" s="9">
        <f t="shared" si="94"/>
        <v>0.24160944801387862</v>
      </c>
    </row>
    <row r="445" spans="1:14" x14ac:dyDescent="0.2">
      <c r="A445">
        <f t="shared" si="95"/>
        <v>409</v>
      </c>
      <c r="B445">
        <f t="shared" si="96"/>
        <v>19632</v>
      </c>
      <c r="C445" s="3">
        <f t="shared" si="85"/>
        <v>218.83413114605963</v>
      </c>
      <c r="D445" s="3">
        <f t="shared" si="97"/>
        <v>-54.315868853940344</v>
      </c>
      <c r="E445" s="3">
        <f t="shared" si="86"/>
        <v>202.2611398112478</v>
      </c>
      <c r="F445" s="3">
        <f t="shared" si="98"/>
        <v>-70.888860188752176</v>
      </c>
      <c r="G445" s="4">
        <f t="shared" si="87"/>
        <v>22469170.159359429</v>
      </c>
      <c r="H445" s="4">
        <f t="shared" si="88"/>
        <v>26235937.094749723</v>
      </c>
      <c r="I445">
        <f t="shared" si="89"/>
        <v>44808581.347374856</v>
      </c>
      <c r="J445" s="4">
        <f t="shared" si="90"/>
        <v>27441363.327487543</v>
      </c>
      <c r="K445" s="4">
        <f t="shared" si="91"/>
        <v>22339411.188015427</v>
      </c>
      <c r="L445" s="4">
        <f t="shared" si="92"/>
        <v>1205426.2327378206</v>
      </c>
      <c r="M445" s="9">
        <f t="shared" si="93"/>
        <v>0.37232351980025713</v>
      </c>
      <c r="N445" s="9">
        <f t="shared" si="94"/>
        <v>0.24108524654756411</v>
      </c>
    </row>
    <row r="446" spans="1:14" x14ac:dyDescent="0.2">
      <c r="A446">
        <f t="shared" si="95"/>
        <v>410</v>
      </c>
      <c r="B446">
        <f t="shared" si="96"/>
        <v>19680</v>
      </c>
      <c r="C446" s="3">
        <f t="shared" si="85"/>
        <v>219.20645466585989</v>
      </c>
      <c r="D446" s="3">
        <f t="shared" si="97"/>
        <v>-53.943545334140083</v>
      </c>
      <c r="E446" s="3">
        <f t="shared" si="86"/>
        <v>202.50222505779536</v>
      </c>
      <c r="F446" s="3">
        <f t="shared" si="98"/>
        <v>-70.64777494220462</v>
      </c>
      <c r="G446" s="4">
        <f t="shared" si="87"/>
        <v>22622476.684508029</v>
      </c>
      <c r="H446" s="4">
        <f t="shared" si="88"/>
        <v>26361248.66297958</v>
      </c>
      <c r="I446">
        <f t="shared" si="89"/>
        <v>44871237.131489784</v>
      </c>
      <c r="J446" s="4">
        <f t="shared" si="90"/>
        <v>27564008.547606423</v>
      </c>
      <c r="K446" s="4">
        <f t="shared" si="91"/>
        <v>22248760.446981754</v>
      </c>
      <c r="L446" s="4">
        <f t="shared" si="92"/>
        <v>1202759.884626843</v>
      </c>
      <c r="M446" s="9">
        <f t="shared" si="93"/>
        <v>0.3708126741163626</v>
      </c>
      <c r="N446" s="9">
        <f t="shared" si="94"/>
        <v>0.24055197692536862</v>
      </c>
    </row>
    <row r="447" spans="1:14" x14ac:dyDescent="0.2">
      <c r="A447">
        <f t="shared" si="95"/>
        <v>411</v>
      </c>
      <c r="B447">
        <f t="shared" si="96"/>
        <v>19728</v>
      </c>
      <c r="C447" s="3">
        <f t="shared" si="85"/>
        <v>219.57726733997626</v>
      </c>
      <c r="D447" s="3">
        <f t="shared" si="97"/>
        <v>-53.572732660023718</v>
      </c>
      <c r="E447" s="3">
        <f t="shared" si="86"/>
        <v>202.74277703472072</v>
      </c>
      <c r="F447" s="3">
        <f t="shared" si="98"/>
        <v>-70.40722296527926</v>
      </c>
      <c r="G447" s="4">
        <f t="shared" si="87"/>
        <v>22775939.515090927</v>
      </c>
      <c r="H447" s="4">
        <f t="shared" si="88"/>
        <v>26486729.922589649</v>
      </c>
      <c r="I447">
        <f t="shared" si="89"/>
        <v>44933977.761294819</v>
      </c>
      <c r="J447" s="4">
        <f t="shared" si="90"/>
        <v>27686778.812072743</v>
      </c>
      <c r="K447" s="4">
        <f t="shared" si="91"/>
        <v>22158038.246203892</v>
      </c>
      <c r="L447" s="4">
        <f t="shared" si="92"/>
        <v>1200048.8894830942</v>
      </c>
      <c r="M447" s="9">
        <f t="shared" si="93"/>
        <v>0.36930063743673153</v>
      </c>
      <c r="N447" s="9">
        <f t="shared" si="94"/>
        <v>0.24000977789661884</v>
      </c>
    </row>
    <row r="448" spans="1:14" x14ac:dyDescent="0.2">
      <c r="A448">
        <f t="shared" si="95"/>
        <v>412</v>
      </c>
      <c r="B448">
        <f t="shared" si="96"/>
        <v>19776</v>
      </c>
      <c r="C448" s="3">
        <f t="shared" si="85"/>
        <v>219.946567977413</v>
      </c>
      <c r="D448" s="3">
        <f t="shared" si="97"/>
        <v>-53.203432022586981</v>
      </c>
      <c r="E448" s="3">
        <f t="shared" si="86"/>
        <v>202.98278681261735</v>
      </c>
      <c r="F448" s="3">
        <f t="shared" si="98"/>
        <v>-70.167213187382629</v>
      </c>
      <c r="G448" s="4">
        <f t="shared" si="87"/>
        <v>22929551.273496058</v>
      </c>
      <c r="H448" s="4">
        <f t="shared" si="88"/>
        <v>26612374.279692624</v>
      </c>
      <c r="I448">
        <f t="shared" si="89"/>
        <v>44996799.939846307</v>
      </c>
      <c r="J448" s="4">
        <f t="shared" si="90"/>
        <v>27809668.218796846</v>
      </c>
      <c r="K448" s="4">
        <f t="shared" si="91"/>
        <v>22067248.666350249</v>
      </c>
      <c r="L448" s="4">
        <f t="shared" si="92"/>
        <v>1197293.9391042218</v>
      </c>
      <c r="M448" s="9">
        <f t="shared" si="93"/>
        <v>0.36778747777250415</v>
      </c>
      <c r="N448" s="9">
        <f t="shared" si="94"/>
        <v>0.23945878782084434</v>
      </c>
    </row>
    <row r="449" spans="1:14" x14ac:dyDescent="0.2">
      <c r="A449">
        <f t="shared" si="95"/>
        <v>413</v>
      </c>
      <c r="B449">
        <f t="shared" si="96"/>
        <v>19824</v>
      </c>
      <c r="C449" s="3">
        <f t="shared" si="85"/>
        <v>220.31435545518551</v>
      </c>
      <c r="D449" s="3">
        <f t="shared" si="97"/>
        <v>-52.835644544814471</v>
      </c>
      <c r="E449" s="3">
        <f t="shared" si="86"/>
        <v>203.22224560043819</v>
      </c>
      <c r="F449" s="3">
        <f t="shared" si="98"/>
        <v>-69.927754399561792</v>
      </c>
      <c r="G449" s="4">
        <f t="shared" si="87"/>
        <v>23083304.579764534</v>
      </c>
      <c r="H449" s="4">
        <f t="shared" si="88"/>
        <v>26738175.140603453</v>
      </c>
      <c r="I449">
        <f t="shared" si="89"/>
        <v>45059700.370301723</v>
      </c>
      <c r="J449" s="4">
        <f t="shared" si="90"/>
        <v>27932670.863811627</v>
      </c>
      <c r="K449" s="4">
        <f t="shared" si="91"/>
        <v>21976395.79053719</v>
      </c>
      <c r="L449" s="4">
        <f t="shared" si="92"/>
        <v>1194495.7232081741</v>
      </c>
      <c r="M449" s="9">
        <f t="shared" si="93"/>
        <v>0.36627326317561981</v>
      </c>
      <c r="N449" s="9">
        <f t="shared" si="94"/>
        <v>0.23889914464163481</v>
      </c>
    </row>
    <row r="450" spans="1:14" x14ac:dyDescent="0.2">
      <c r="A450">
        <f t="shared" si="95"/>
        <v>414</v>
      </c>
      <c r="B450">
        <f t="shared" si="96"/>
        <v>19872</v>
      </c>
      <c r="C450" s="3">
        <f t="shared" si="85"/>
        <v>220.68062871836113</v>
      </c>
      <c r="D450" s="3">
        <f t="shared" si="97"/>
        <v>-52.469371281638843</v>
      </c>
      <c r="E450" s="3">
        <f t="shared" si="86"/>
        <v>203.46114474507982</v>
      </c>
      <c r="F450" s="3">
        <f t="shared" si="98"/>
        <v>-69.688855254920156</v>
      </c>
      <c r="G450" s="4">
        <f t="shared" si="87"/>
        <v>23237192.052813943</v>
      </c>
      <c r="H450" s="4">
        <f t="shared" si="88"/>
        <v>26864125.912944276</v>
      </c>
      <c r="I450">
        <f t="shared" si="89"/>
        <v>45122675.756472133</v>
      </c>
      <c r="J450" s="4">
        <f t="shared" si="90"/>
        <v>28055780.842251156</v>
      </c>
      <c r="K450" s="4">
        <f t="shared" si="91"/>
        <v>21885483.70365819</v>
      </c>
      <c r="L450" s="4">
        <f t="shared" si="92"/>
        <v>1191654.9293068796</v>
      </c>
      <c r="M450" s="9">
        <f t="shared" si="93"/>
        <v>0.36475806172763647</v>
      </c>
      <c r="N450" s="9">
        <f t="shared" si="94"/>
        <v>0.23833098586137594</v>
      </c>
    </row>
    <row r="451" spans="1:14" x14ac:dyDescent="0.2">
      <c r="A451">
        <f t="shared" si="95"/>
        <v>415</v>
      </c>
      <c r="B451">
        <f t="shared" si="96"/>
        <v>19920</v>
      </c>
      <c r="C451" s="3">
        <f t="shared" si="85"/>
        <v>221.04538678008876</v>
      </c>
      <c r="D451" s="3">
        <f t="shared" si="97"/>
        <v>-52.104613219911215</v>
      </c>
      <c r="E451" s="3">
        <f t="shared" si="86"/>
        <v>203.6994757309412</v>
      </c>
      <c r="F451" s="3">
        <f t="shared" si="98"/>
        <v>-69.450524269058775</v>
      </c>
      <c r="G451" s="4">
        <f t="shared" si="87"/>
        <v>23391206.3116582</v>
      </c>
      <c r="H451" s="4">
        <f t="shared" si="88"/>
        <v>26990220.006741822</v>
      </c>
      <c r="I451">
        <f t="shared" si="89"/>
        <v>45185722.803370908</v>
      </c>
      <c r="J451" s="4">
        <f t="shared" si="90"/>
        <v>28178992.249326561</v>
      </c>
      <c r="K451" s="4">
        <f t="shared" si="91"/>
        <v>21794516.491712708</v>
      </c>
      <c r="L451" s="4">
        <f t="shared" si="92"/>
        <v>1188772.2425847389</v>
      </c>
      <c r="M451" s="9">
        <f t="shared" si="93"/>
        <v>0.36324194152854511</v>
      </c>
      <c r="N451" s="9">
        <f t="shared" si="94"/>
        <v>0.23775444851694777</v>
      </c>
    </row>
    <row r="452" spans="1:14" x14ac:dyDescent="0.2">
      <c r="A452">
        <f t="shared" si="95"/>
        <v>416</v>
      </c>
      <c r="B452">
        <f t="shared" si="96"/>
        <v>19968</v>
      </c>
      <c r="C452" s="3">
        <f t="shared" si="85"/>
        <v>221.4086287216173</v>
      </c>
      <c r="D452" s="3">
        <f t="shared" si="97"/>
        <v>-51.741371278382672</v>
      </c>
      <c r="E452" s="3">
        <f t="shared" si="86"/>
        <v>203.93723017945814</v>
      </c>
      <c r="F452" s="3">
        <f t="shared" si="98"/>
        <v>-69.212769820541837</v>
      </c>
      <c r="G452" s="4">
        <f t="shared" si="87"/>
        <v>23545339.97662342</v>
      </c>
      <c r="H452" s="4">
        <f t="shared" si="88"/>
        <v>27116450.835517187</v>
      </c>
      <c r="I452">
        <f t="shared" si="89"/>
        <v>45248838.217758588</v>
      </c>
      <c r="J452" s="4">
        <f t="shared" si="90"/>
        <v>28302299.181298736</v>
      </c>
      <c r="K452" s="4">
        <f t="shared" si="91"/>
        <v>21703498.241135169</v>
      </c>
      <c r="L452" s="4">
        <f t="shared" si="92"/>
        <v>1185848.3457815498</v>
      </c>
      <c r="M452" s="9">
        <f t="shared" si="93"/>
        <v>0.36172497068558612</v>
      </c>
      <c r="N452" s="9">
        <f t="shared" si="94"/>
        <v>0.23716966915630996</v>
      </c>
    </row>
    <row r="453" spans="1:14" x14ac:dyDescent="0.2">
      <c r="A453">
        <f t="shared" si="95"/>
        <v>417</v>
      </c>
      <c r="B453">
        <f t="shared" si="96"/>
        <v>20016</v>
      </c>
      <c r="C453" s="3">
        <f t="shared" si="85"/>
        <v>221.7703536923029</v>
      </c>
      <c r="D453" s="3">
        <f t="shared" si="97"/>
        <v>-51.379646307697072</v>
      </c>
      <c r="E453" s="3">
        <f t="shared" si="86"/>
        <v>204.17439984861446</v>
      </c>
      <c r="F453" s="3">
        <f t="shared" si="98"/>
        <v>-68.975600151385521</v>
      </c>
      <c r="G453" s="4">
        <f t="shared" si="87"/>
        <v>23699585.670559525</v>
      </c>
      <c r="H453" s="4">
        <f t="shared" si="88"/>
        <v>27242811.817368057</v>
      </c>
      <c r="I453">
        <f t="shared" si="89"/>
        <v>45312018.708684027</v>
      </c>
      <c r="J453" s="4">
        <f t="shared" si="90"/>
        <v>28425695.736447621</v>
      </c>
      <c r="K453" s="4">
        <f t="shared" si="91"/>
        <v>21612433.038124502</v>
      </c>
      <c r="L453" s="4">
        <f t="shared" si="92"/>
        <v>1182883.9190795645</v>
      </c>
      <c r="M453" s="9">
        <f t="shared" si="93"/>
        <v>0.36020721730207506</v>
      </c>
      <c r="N453" s="9">
        <f t="shared" si="94"/>
        <v>0.23657678381591291</v>
      </c>
    </row>
    <row r="454" spans="1:14" x14ac:dyDescent="0.2">
      <c r="A454">
        <f t="shared" si="95"/>
        <v>418</v>
      </c>
      <c r="B454">
        <f t="shared" si="96"/>
        <v>20064</v>
      </c>
      <c r="C454" s="3">
        <f t="shared" si="85"/>
        <v>222.13056090960498</v>
      </c>
      <c r="D454" s="3">
        <f t="shared" si="97"/>
        <v>-51.019439090394997</v>
      </c>
      <c r="E454" s="3">
        <f t="shared" si="86"/>
        <v>204.41097663243036</v>
      </c>
      <c r="F454" s="3">
        <f t="shared" si="98"/>
        <v>-68.739023367569615</v>
      </c>
      <c r="G454" s="4">
        <f t="shared" si="87"/>
        <v>23853936.020047069</v>
      </c>
      <c r="H454" s="4">
        <f t="shared" si="88"/>
        <v>27369296.376042679</v>
      </c>
      <c r="I454">
        <f t="shared" si="89"/>
        <v>45375260.988021336</v>
      </c>
      <c r="J454" s="4">
        <f t="shared" si="90"/>
        <v>28549176.016037654</v>
      </c>
      <c r="K454" s="4">
        <f t="shared" si="91"/>
        <v>21521324.967974268</v>
      </c>
      <c r="L454" s="4">
        <f t="shared" si="92"/>
        <v>1179879.6399949752</v>
      </c>
      <c r="M454" s="9">
        <f t="shared" si="93"/>
        <v>0.3586887494662378</v>
      </c>
      <c r="N454" s="9">
        <f t="shared" si="94"/>
        <v>0.23597592799899503</v>
      </c>
    </row>
    <row r="455" spans="1:14" x14ac:dyDescent="0.2">
      <c r="A455">
        <f t="shared" si="95"/>
        <v>419</v>
      </c>
      <c r="B455">
        <f t="shared" si="96"/>
        <v>20112</v>
      </c>
      <c r="C455" s="3">
        <f t="shared" si="85"/>
        <v>222.48924965907122</v>
      </c>
      <c r="D455" s="3">
        <f t="shared" si="97"/>
        <v>-50.660750340928757</v>
      </c>
      <c r="E455" s="3">
        <f t="shared" si="86"/>
        <v>204.64695256042936</v>
      </c>
      <c r="F455" s="3">
        <f t="shared" si="98"/>
        <v>-68.503047439570622</v>
      </c>
      <c r="G455" s="4">
        <f t="shared" si="87"/>
        <v>24008383.656599075</v>
      </c>
      <c r="H455" s="4">
        <f t="shared" si="88"/>
        <v>27495897.942005932</v>
      </c>
      <c r="I455">
        <f t="shared" si="89"/>
        <v>45438561.771002963</v>
      </c>
      <c r="J455" s="4">
        <f t="shared" si="90"/>
        <v>28672734.125279259</v>
      </c>
      <c r="K455" s="4">
        <f t="shared" si="91"/>
        <v>21430178.114403889</v>
      </c>
      <c r="L455" s="4">
        <f t="shared" si="92"/>
        <v>1176836.1832733266</v>
      </c>
      <c r="M455" s="9">
        <f t="shared" si="93"/>
        <v>0.35716963524006479</v>
      </c>
      <c r="N455" s="9">
        <f t="shared" si="94"/>
        <v>0.23536723665466533</v>
      </c>
    </row>
    <row r="456" spans="1:14" x14ac:dyDescent="0.2">
      <c r="A456">
        <f t="shared" si="95"/>
        <v>420</v>
      </c>
      <c r="B456">
        <f t="shared" si="96"/>
        <v>20160</v>
      </c>
      <c r="C456" s="3">
        <f t="shared" si="85"/>
        <v>222.84641929431129</v>
      </c>
      <c r="D456" s="3">
        <f t="shared" si="97"/>
        <v>-50.303580705688688</v>
      </c>
      <c r="E456" s="3">
        <f t="shared" si="86"/>
        <v>204.88231979708402</v>
      </c>
      <c r="F456" s="3">
        <f t="shared" si="98"/>
        <v>-68.267680202915955</v>
      </c>
      <c r="G456" s="4">
        <f t="shared" si="87"/>
        <v>24162921.217857357</v>
      </c>
      <c r="H456" s="4">
        <f t="shared" si="88"/>
        <v>27622609.953496832</v>
      </c>
      <c r="I456">
        <f t="shared" si="89"/>
        <v>45501917.776748411</v>
      </c>
      <c r="J456" s="4">
        <f t="shared" si="90"/>
        <v>28796364.174285885</v>
      </c>
      <c r="K456" s="4">
        <f t="shared" si="91"/>
        <v>21338996.558891054</v>
      </c>
      <c r="L456" s="4">
        <f t="shared" si="92"/>
        <v>1173754.2207890525</v>
      </c>
      <c r="M456" s="9">
        <f t="shared" si="93"/>
        <v>0.35564994264818423</v>
      </c>
      <c r="N456" s="9">
        <f t="shared" si="94"/>
        <v>0.2347508441578105</v>
      </c>
    </row>
    <row r="457" spans="1:14" x14ac:dyDescent="0.2">
      <c r="A457">
        <f t="shared" si="95"/>
        <v>421</v>
      </c>
      <c r="B457">
        <f t="shared" si="96"/>
        <v>20208</v>
      </c>
      <c r="C457" s="3">
        <f t="shared" si="85"/>
        <v>223.20206923695946</v>
      </c>
      <c r="D457" s="3">
        <f t="shared" si="97"/>
        <v>-49.947930763040517</v>
      </c>
      <c r="E457" s="3">
        <f t="shared" si="86"/>
        <v>205.11707064124184</v>
      </c>
      <c r="F457" s="3">
        <f t="shared" si="98"/>
        <v>-68.032929358758139</v>
      </c>
      <c r="G457" s="4">
        <f t="shared" si="87"/>
        <v>24317541.348783042</v>
      </c>
      <c r="H457" s="4">
        <f t="shared" si="88"/>
        <v>27749425.857577674</v>
      </c>
      <c r="I457">
        <f t="shared" si="89"/>
        <v>45565325.728788838</v>
      </c>
      <c r="J457" s="4">
        <f t="shared" si="90"/>
        <v>28920060.279026434</v>
      </c>
      <c r="K457" s="4">
        <f t="shared" si="91"/>
        <v>21247784.380005796</v>
      </c>
      <c r="L457" s="4">
        <f t="shared" si="92"/>
        <v>1170634.4214487597</v>
      </c>
      <c r="M457" s="9">
        <f t="shared" si="93"/>
        <v>0.35412973966676325</v>
      </c>
      <c r="N457" s="9">
        <f t="shared" si="94"/>
        <v>0.23412688428975195</v>
      </c>
    </row>
    <row r="458" spans="1:14" x14ac:dyDescent="0.2">
      <c r="A458">
        <f t="shared" si="95"/>
        <v>422</v>
      </c>
      <c r="B458">
        <f t="shared" si="96"/>
        <v>20256</v>
      </c>
      <c r="C458" s="3">
        <f t="shared" si="85"/>
        <v>223.55619897662623</v>
      </c>
      <c r="D458" s="3">
        <f t="shared" si="97"/>
        <v>-49.593801023373743</v>
      </c>
      <c r="E458" s="3">
        <f t="shared" si="86"/>
        <v>205.3511975255316</v>
      </c>
      <c r="F458" s="3">
        <f t="shared" si="98"/>
        <v>-67.798802474468374</v>
      </c>
      <c r="G458" s="4">
        <f t="shared" si="87"/>
        <v>24472236.702840887</v>
      </c>
      <c r="H458" s="4">
        <f t="shared" si="88"/>
        <v>27876339.111174386</v>
      </c>
      <c r="I458">
        <f t="shared" si="89"/>
        <v>45628782.355587192</v>
      </c>
      <c r="J458" s="4">
        <f t="shared" si="90"/>
        <v>29043816.562272709</v>
      </c>
      <c r="K458" s="4">
        <f t="shared" si="91"/>
        <v>21156545.652746305</v>
      </c>
      <c r="L458" s="4">
        <f t="shared" si="92"/>
        <v>1167477.4510983229</v>
      </c>
      <c r="M458" s="9">
        <f t="shared" si="93"/>
        <v>0.35260909421243841</v>
      </c>
      <c r="N458" s="9">
        <f t="shared" si="94"/>
        <v>0.23349549021966456</v>
      </c>
    </row>
    <row r="459" spans="1:14" x14ac:dyDescent="0.2">
      <c r="A459">
        <f t="shared" si="95"/>
        <v>423</v>
      </c>
      <c r="B459">
        <f t="shared" si="96"/>
        <v>20304</v>
      </c>
      <c r="C459" s="3">
        <f t="shared" si="85"/>
        <v>223.90880807083866</v>
      </c>
      <c r="D459" s="3">
        <f t="shared" si="97"/>
        <v>-49.241191929161317</v>
      </c>
      <c r="E459" s="3">
        <f t="shared" si="86"/>
        <v>205.58469301575127</v>
      </c>
      <c r="F459" s="3">
        <f t="shared" si="98"/>
        <v>-67.565306984248707</v>
      </c>
      <c r="G459" s="4">
        <f t="shared" si="87"/>
        <v>24626999.943177003</v>
      </c>
      <c r="H459" s="4">
        <f t="shared" si="88"/>
        <v>28003343.182107948</v>
      </c>
      <c r="I459">
        <f t="shared" si="89"/>
        <v>45692284.391053975</v>
      </c>
      <c r="J459" s="4">
        <f t="shared" si="90"/>
        <v>29167627.154541604</v>
      </c>
      <c r="K459" s="4">
        <f t="shared" si="91"/>
        <v>21065284.447876971</v>
      </c>
      <c r="L459" s="4">
        <f t="shared" si="92"/>
        <v>1164283.9724336565</v>
      </c>
      <c r="M459" s="9">
        <f t="shared" si="93"/>
        <v>0.35108807413128285</v>
      </c>
      <c r="N459" s="9">
        <f t="shared" si="94"/>
        <v>0.2328567944867313</v>
      </c>
    </row>
    <row r="460" spans="1:14" x14ac:dyDescent="0.2">
      <c r="A460">
        <f t="shared" si="95"/>
        <v>424</v>
      </c>
      <c r="B460">
        <f t="shared" si="96"/>
        <v>20352</v>
      </c>
      <c r="C460" s="3">
        <f t="shared" si="85"/>
        <v>224.25989614496993</v>
      </c>
      <c r="D460" s="3">
        <f t="shared" si="97"/>
        <v>-48.890103855030048</v>
      </c>
      <c r="E460" s="3">
        <f t="shared" si="86"/>
        <v>205.81754981023801</v>
      </c>
      <c r="F460" s="3">
        <f t="shared" si="98"/>
        <v>-67.332450189761971</v>
      </c>
      <c r="G460" s="4">
        <f t="shared" si="87"/>
        <v>24781823.743789725</v>
      </c>
      <c r="H460" s="4">
        <f t="shared" si="88"/>
        <v>28130431.55011683</v>
      </c>
      <c r="I460">
        <f t="shared" si="89"/>
        <v>45755828.575058416</v>
      </c>
      <c r="J460" s="4">
        <f t="shared" si="90"/>
        <v>29291486.195031781</v>
      </c>
      <c r="K460" s="4">
        <f t="shared" si="91"/>
        <v>20974004.831268691</v>
      </c>
      <c r="L460" s="4">
        <f t="shared" si="92"/>
        <v>1161054.6449149512</v>
      </c>
      <c r="M460" s="9">
        <f t="shared" si="93"/>
        <v>0.3495667471878115</v>
      </c>
      <c r="N460" s="9">
        <f t="shared" si="94"/>
        <v>0.23221092898299023</v>
      </c>
    </row>
    <row r="461" spans="1:14" x14ac:dyDescent="0.2">
      <c r="A461">
        <f t="shared" si="95"/>
        <v>425</v>
      </c>
      <c r="B461">
        <f t="shared" si="96"/>
        <v>20400</v>
      </c>
      <c r="C461" s="3">
        <f t="shared" si="85"/>
        <v>224.60946289215775</v>
      </c>
      <c r="D461" s="3">
        <f t="shared" si="97"/>
        <v>-48.540537107842226</v>
      </c>
      <c r="E461" s="3">
        <f t="shared" si="86"/>
        <v>206.049760739221</v>
      </c>
      <c r="F461" s="3">
        <f t="shared" si="98"/>
        <v>-67.100239260778977</v>
      </c>
      <c r="G461" s="4">
        <f t="shared" si="87"/>
        <v>24936700.79069319</v>
      </c>
      <c r="H461" s="4">
        <f t="shared" si="88"/>
        <v>28257597.707870092</v>
      </c>
      <c r="I461">
        <f t="shared" si="89"/>
        <v>45819411.653935045</v>
      </c>
      <c r="J461" s="4">
        <f t="shared" si="90"/>
        <v>29415387.832554553</v>
      </c>
      <c r="K461" s="4">
        <f t="shared" si="91"/>
        <v>20882710.863241855</v>
      </c>
      <c r="L461" s="4">
        <f t="shared" si="92"/>
        <v>1157790.1246844605</v>
      </c>
      <c r="M461" s="9">
        <f t="shared" si="93"/>
        <v>0.34804518105403093</v>
      </c>
      <c r="N461" s="9">
        <f t="shared" si="94"/>
        <v>0.23155802493689209</v>
      </c>
    </row>
    <row r="462" spans="1:14" x14ac:dyDescent="0.2">
      <c r="A462">
        <f t="shared" si="95"/>
        <v>426</v>
      </c>
      <c r="B462">
        <f t="shared" si="96"/>
        <v>20448</v>
      </c>
      <c r="C462" s="3">
        <f t="shared" si="85"/>
        <v>224.95750807321178</v>
      </c>
      <c r="D462" s="3">
        <f t="shared" si="97"/>
        <v>-48.192491926788193</v>
      </c>
      <c r="E462" s="3">
        <f t="shared" si="86"/>
        <v>206.2813187641579</v>
      </c>
      <c r="F462" s="3">
        <f t="shared" si="98"/>
        <v>-66.868681235842075</v>
      </c>
      <c r="G462" s="4">
        <f t="shared" si="87"/>
        <v>25091623.783073183</v>
      </c>
      <c r="H462" s="4">
        <f t="shared" si="88"/>
        <v>28384835.161971059</v>
      </c>
      <c r="I462">
        <f t="shared" si="89"/>
        <v>45883030.380985528</v>
      </c>
      <c r="J462" s="4">
        <f t="shared" si="90"/>
        <v>29539326.226458546</v>
      </c>
      <c r="K462" s="4">
        <f t="shared" si="91"/>
        <v>20791406.597912345</v>
      </c>
      <c r="L462" s="4">
        <f t="shared" si="92"/>
        <v>1154491.0644874871</v>
      </c>
      <c r="M462" s="9">
        <f t="shared" si="93"/>
        <v>0.34652344329853907</v>
      </c>
      <c r="N462" s="9">
        <f t="shared" si="94"/>
        <v>0.23089821289749743</v>
      </c>
    </row>
    <row r="463" spans="1:14" x14ac:dyDescent="0.2">
      <c r="A463">
        <f t="shared" si="95"/>
        <v>427</v>
      </c>
      <c r="B463">
        <f t="shared" si="96"/>
        <v>20496</v>
      </c>
      <c r="C463" s="3">
        <f t="shared" si="85"/>
        <v>225.30403151651032</v>
      </c>
      <c r="D463" s="3">
        <f t="shared" si="97"/>
        <v>-47.845968483489656</v>
      </c>
      <c r="E463" s="3">
        <f t="shared" si="86"/>
        <v>206.5122169770554</v>
      </c>
      <c r="F463" s="3">
        <f t="shared" si="98"/>
        <v>-66.637783022944575</v>
      </c>
      <c r="G463" s="4">
        <f t="shared" si="87"/>
        <v>25246585.434435219</v>
      </c>
      <c r="H463" s="4">
        <f t="shared" si="88"/>
        <v>28512137.433951423</v>
      </c>
      <c r="I463">
        <f t="shared" si="89"/>
        <v>45946681.516975708</v>
      </c>
      <c r="J463" s="4">
        <f t="shared" si="90"/>
        <v>29663295.547548175</v>
      </c>
      <c r="K463" s="4">
        <f t="shared" si="91"/>
        <v>20700096.08254049</v>
      </c>
      <c r="L463" s="4">
        <f t="shared" si="92"/>
        <v>1151158.1135967523</v>
      </c>
      <c r="M463" s="9">
        <f t="shared" si="93"/>
        <v>0.34500160137567482</v>
      </c>
      <c r="N463" s="9">
        <f t="shared" si="94"/>
        <v>0.23023162271935046</v>
      </c>
    </row>
    <row r="464" spans="1:14" x14ac:dyDescent="0.2">
      <c r="A464">
        <f t="shared" si="95"/>
        <v>428</v>
      </c>
      <c r="B464">
        <f t="shared" si="96"/>
        <v>20544</v>
      </c>
      <c r="C464" s="3">
        <f t="shared" si="85"/>
        <v>225.64903311788601</v>
      </c>
      <c r="D464" s="3">
        <f t="shared" si="97"/>
        <v>-47.500966882113971</v>
      </c>
      <c r="E464" s="3">
        <f t="shared" si="86"/>
        <v>206.74244859977475</v>
      </c>
      <c r="F464" s="3">
        <f t="shared" si="98"/>
        <v>-66.407551400225231</v>
      </c>
      <c r="G464" s="4">
        <f t="shared" si="87"/>
        <v>25401578.473744124</v>
      </c>
      <c r="H464" s="4">
        <f t="shared" si="88"/>
        <v>28639498.061255533</v>
      </c>
      <c r="I464">
        <f t="shared" si="89"/>
        <v>46010361.830627762</v>
      </c>
      <c r="J464" s="4">
        <f t="shared" si="90"/>
        <v>29787289.978995301</v>
      </c>
      <c r="K464" s="4">
        <f t="shared" si="91"/>
        <v>20608783.356883638</v>
      </c>
      <c r="L464" s="4">
        <f t="shared" si="92"/>
        <v>1147791.9177397676</v>
      </c>
      <c r="M464" s="9">
        <f t="shared" si="93"/>
        <v>0.34347972261472731</v>
      </c>
      <c r="N464" s="9">
        <f t="shared" si="94"/>
        <v>0.22955838354795352</v>
      </c>
    </row>
    <row r="465" spans="1:14" x14ac:dyDescent="0.2">
      <c r="A465">
        <f t="shared" si="95"/>
        <v>429</v>
      </c>
      <c r="B465">
        <f t="shared" si="96"/>
        <v>20592</v>
      </c>
      <c r="C465" s="3">
        <f t="shared" si="85"/>
        <v>225.99251284050072</v>
      </c>
      <c r="D465" s="3">
        <f t="shared" si="97"/>
        <v>-47.157487159499254</v>
      </c>
      <c r="E465" s="3">
        <f t="shared" si="86"/>
        <v>206.9720069833227</v>
      </c>
      <c r="F465" s="3">
        <f t="shared" si="98"/>
        <v>-66.177993016677277</v>
      </c>
      <c r="G465" s="4">
        <f t="shared" si="87"/>
        <v>25556595.646555111</v>
      </c>
      <c r="H465" s="4">
        <f t="shared" si="88"/>
        <v>28766910.598214727</v>
      </c>
      <c r="I465">
        <f t="shared" si="89"/>
        <v>46074068.099107362</v>
      </c>
      <c r="J465" s="4">
        <f t="shared" si="90"/>
        <v>29911303.717244089</v>
      </c>
      <c r="K465" s="4">
        <f t="shared" si="91"/>
        <v>20517472.452552252</v>
      </c>
      <c r="L465" s="4">
        <f t="shared" si="92"/>
        <v>1144393.1190293618</v>
      </c>
      <c r="M465" s="9">
        <f t="shared" si="93"/>
        <v>0.3419578742092042</v>
      </c>
      <c r="N465" s="9">
        <f t="shared" si="94"/>
        <v>0.22887862380587234</v>
      </c>
    </row>
    <row r="466" spans="1:14" x14ac:dyDescent="0.2">
      <c r="A466">
        <f t="shared" si="95"/>
        <v>430</v>
      </c>
      <c r="B466">
        <f t="shared" si="96"/>
        <v>20640</v>
      </c>
      <c r="C466" s="3">
        <f t="shared" si="85"/>
        <v>226.33447071470994</v>
      </c>
      <c r="D466" s="3">
        <f t="shared" si="97"/>
        <v>-46.81552928529004</v>
      </c>
      <c r="E466" s="3">
        <f t="shared" si="86"/>
        <v>207.20088560712858</v>
      </c>
      <c r="F466" s="3">
        <f t="shared" si="98"/>
        <v>-65.949114392871394</v>
      </c>
      <c r="G466" s="4">
        <f t="shared" si="87"/>
        <v>25711629.716135819</v>
      </c>
      <c r="H466" s="4">
        <f t="shared" si="88"/>
        <v>28894368.617011618</v>
      </c>
      <c r="I466">
        <f t="shared" si="89"/>
        <v>46137797.108505808</v>
      </c>
      <c r="J466" s="4">
        <f t="shared" si="90"/>
        <v>30035330.972908657</v>
      </c>
      <c r="K466" s="4">
        <f t="shared" si="91"/>
        <v>20426167.392369989</v>
      </c>
      <c r="L466" s="4">
        <f t="shared" si="92"/>
        <v>1140962.3558970392</v>
      </c>
      <c r="M466" s="9">
        <f t="shared" si="93"/>
        <v>0.34043612320616651</v>
      </c>
      <c r="N466" s="9">
        <f t="shared" si="94"/>
        <v>0.22819247117940783</v>
      </c>
    </row>
    <row r="467" spans="1:14" x14ac:dyDescent="0.2">
      <c r="A467">
        <f t="shared" si="95"/>
        <v>431</v>
      </c>
      <c r="B467">
        <f t="shared" si="96"/>
        <v>20688</v>
      </c>
      <c r="C467" s="3">
        <f t="shared" si="85"/>
        <v>226.6749068379161</v>
      </c>
      <c r="D467" s="3">
        <f t="shared" si="97"/>
        <v>-46.47509316208388</v>
      </c>
      <c r="E467" s="3">
        <f t="shared" si="86"/>
        <v>207.42907807830798</v>
      </c>
      <c r="F467" s="3">
        <f t="shared" si="98"/>
        <v>-65.720921921691996</v>
      </c>
      <c r="G467" s="4">
        <f t="shared" si="87"/>
        <v>25866673.464579053</v>
      </c>
      <c r="H467" s="4">
        <f t="shared" si="88"/>
        <v>29021865.708633874</v>
      </c>
      <c r="I467">
        <f t="shared" si="89"/>
        <v>46201545.654316932</v>
      </c>
      <c r="J467" s="4">
        <f t="shared" si="90"/>
        <v>30159365.971663244</v>
      </c>
      <c r="K467" s="4">
        <f t="shared" si="91"/>
        <v>20334872.189737879</v>
      </c>
      <c r="L467" s="4">
        <f t="shared" si="92"/>
        <v>1137500.2630293705</v>
      </c>
      <c r="M467" s="9">
        <f t="shared" si="93"/>
        <v>0.3389145364956313</v>
      </c>
      <c r="N467" s="9">
        <f t="shared" si="94"/>
        <v>0.22750005260587408</v>
      </c>
    </row>
    <row r="468" spans="1:14" x14ac:dyDescent="0.2">
      <c r="A468">
        <f t="shared" si="95"/>
        <v>432</v>
      </c>
      <c r="B468">
        <f t="shared" si="96"/>
        <v>20736</v>
      </c>
      <c r="C468" s="3">
        <f t="shared" si="85"/>
        <v>227.01382137441172</v>
      </c>
      <c r="D468" s="3">
        <f t="shared" si="97"/>
        <v>-46.136178625588258</v>
      </c>
      <c r="E468" s="3">
        <f t="shared" si="86"/>
        <v>207.65657813091386</v>
      </c>
      <c r="F468" s="3">
        <f t="shared" si="98"/>
        <v>-65.49342186908612</v>
      </c>
      <c r="G468" s="4">
        <f t="shared" si="87"/>
        <v>26021719.693906032</v>
      </c>
      <c r="H468" s="4">
        <f t="shared" si="88"/>
        <v>29149395.483817887</v>
      </c>
      <c r="I468">
        <f t="shared" si="89"/>
        <v>46265310.541908942</v>
      </c>
      <c r="J468" s="4">
        <f t="shared" si="90"/>
        <v>30283402.955124825</v>
      </c>
      <c r="K468" s="4">
        <f t="shared" si="91"/>
        <v>20243590.848002911</v>
      </c>
      <c r="L468" s="4">
        <f t="shared" si="92"/>
        <v>1134007.4713069387</v>
      </c>
      <c r="M468" s="9">
        <f t="shared" si="93"/>
        <v>0.33739318080004849</v>
      </c>
      <c r="N468" s="9">
        <f t="shared" si="94"/>
        <v>0.22680149426138774</v>
      </c>
    </row>
    <row r="469" spans="1:14" x14ac:dyDescent="0.2">
      <c r="A469">
        <f t="shared" si="95"/>
        <v>433</v>
      </c>
      <c r="B469">
        <f t="shared" si="96"/>
        <v>20784</v>
      </c>
      <c r="C469" s="3">
        <f t="shared" si="85"/>
        <v>227.35121455521175</v>
      </c>
      <c r="D469" s="3">
        <f t="shared" si="97"/>
        <v>-45.798785444788223</v>
      </c>
      <c r="E469" s="3">
        <f t="shared" si="86"/>
        <v>207.88337962517525</v>
      </c>
      <c r="F469" s="3">
        <f t="shared" si="98"/>
        <v>-65.266620374824726</v>
      </c>
      <c r="G469" s="4">
        <f t="shared" si="87"/>
        <v>26176761.227159508</v>
      </c>
      <c r="H469" s="4">
        <f t="shared" si="88"/>
        <v>29276951.573981553</v>
      </c>
      <c r="I469">
        <f t="shared" si="89"/>
        <v>46329088.586990774</v>
      </c>
      <c r="J469" s="4">
        <f t="shared" si="90"/>
        <v>30407436.181727607</v>
      </c>
      <c r="K469" s="4">
        <f t="shared" si="91"/>
        <v>20152327.359831266</v>
      </c>
      <c r="L469" s="4">
        <f t="shared" si="92"/>
        <v>1130484.6077460535</v>
      </c>
      <c r="M469" s="9">
        <f t="shared" si="93"/>
        <v>0.33587212266385441</v>
      </c>
      <c r="N469" s="9">
        <f t="shared" si="94"/>
        <v>0.22609692154921071</v>
      </c>
    </row>
    <row r="470" spans="1:14" x14ac:dyDescent="0.2">
      <c r="A470">
        <f t="shared" si="95"/>
        <v>434</v>
      </c>
      <c r="B470">
        <f t="shared" si="96"/>
        <v>20832</v>
      </c>
      <c r="C470" s="3">
        <f t="shared" si="85"/>
        <v>227.68708667787561</v>
      </c>
      <c r="D470" s="3">
        <f t="shared" si="97"/>
        <v>-45.462913322124365</v>
      </c>
      <c r="E470" s="3">
        <f t="shared" si="86"/>
        <v>208.10947654672447</v>
      </c>
      <c r="F470" s="3">
        <f t="shared" si="98"/>
        <v>-65.040523453275512</v>
      </c>
      <c r="G470" s="4">
        <f t="shared" si="87"/>
        <v>26331790.909486957</v>
      </c>
      <c r="H470" s="4">
        <f t="shared" si="88"/>
        <v>29404527.632146329</v>
      </c>
      <c r="I470">
        <f t="shared" si="89"/>
        <v>46392876.616073161</v>
      </c>
      <c r="J470" s="4">
        <f t="shared" si="90"/>
        <v>30531459.927589566</v>
      </c>
      <c r="K470" s="4">
        <f t="shared" si="91"/>
        <v>20061085.706586204</v>
      </c>
      <c r="L470" s="4">
        <f t="shared" si="92"/>
        <v>1126932.2954432368</v>
      </c>
      <c r="M470" s="9">
        <f t="shared" si="93"/>
        <v>0.33435142844310339</v>
      </c>
      <c r="N470" s="9">
        <f t="shared" si="94"/>
        <v>0.22538645908864738</v>
      </c>
    </row>
    <row r="471" spans="1:14" x14ac:dyDescent="0.2">
      <c r="A471">
        <f t="shared" si="95"/>
        <v>435</v>
      </c>
      <c r="B471">
        <f t="shared" si="96"/>
        <v>20880</v>
      </c>
      <c r="C471" s="3">
        <f t="shared" si="85"/>
        <v>228.02143810631873</v>
      </c>
      <c r="D471" s="3">
        <f t="shared" si="97"/>
        <v>-45.128561893681251</v>
      </c>
      <c r="E471" s="3">
        <f t="shared" si="86"/>
        <v>208.33486300581311</v>
      </c>
      <c r="F471" s="3">
        <f t="shared" si="98"/>
        <v>-64.815136994186872</v>
      </c>
      <c r="G471" s="4">
        <f t="shared" si="87"/>
        <v>26486801.609212957</v>
      </c>
      <c r="H471" s="4">
        <f t="shared" si="88"/>
        <v>29532117.33384848</v>
      </c>
      <c r="I471">
        <f t="shared" si="89"/>
        <v>46456671.466924235</v>
      </c>
      <c r="J471" s="4">
        <f t="shared" si="90"/>
        <v>30655468.487370368</v>
      </c>
      <c r="K471" s="4">
        <f t="shared" si="91"/>
        <v>19969869.857711278</v>
      </c>
      <c r="L471" s="4">
        <f t="shared" si="92"/>
        <v>1123351.153521888</v>
      </c>
      <c r="M471" s="9">
        <f t="shared" si="93"/>
        <v>0.33283116429518794</v>
      </c>
      <c r="N471" s="9">
        <f t="shared" si="94"/>
        <v>0.22467023070437758</v>
      </c>
    </row>
    <row r="472" spans="1:14" x14ac:dyDescent="0.2">
      <c r="A472">
        <f t="shared" si="95"/>
        <v>436</v>
      </c>
      <c r="B472">
        <f t="shared" si="96"/>
        <v>20928</v>
      </c>
      <c r="C472" s="3">
        <f t="shared" si="85"/>
        <v>228.35426927061391</v>
      </c>
      <c r="D472" s="3">
        <f t="shared" si="97"/>
        <v>-44.795730729386065</v>
      </c>
      <c r="E472" s="3">
        <f t="shared" si="86"/>
        <v>208.5595332365175</v>
      </c>
      <c r="F472" s="3">
        <f t="shared" si="98"/>
        <v>-64.590466763482482</v>
      </c>
      <c r="G472" s="4">
        <f t="shared" si="87"/>
        <v>26641786.218900979</v>
      </c>
      <c r="H472" s="4">
        <f t="shared" si="88"/>
        <v>29659714.37803917</v>
      </c>
      <c r="I472">
        <f t="shared" si="89"/>
        <v>46520469.98901958</v>
      </c>
      <c r="J472" s="4">
        <f t="shared" si="90"/>
        <v>30779456.175120782</v>
      </c>
      <c r="K472" s="4">
        <f t="shared" si="91"/>
        <v>19878683.770118602</v>
      </c>
      <c r="L472" s="4">
        <f t="shared" si="92"/>
        <v>1119741.7970816121</v>
      </c>
      <c r="M472" s="9">
        <f t="shared" si="93"/>
        <v>0.33131139616864336</v>
      </c>
      <c r="N472" s="9">
        <f t="shared" si="94"/>
        <v>0.22394835941632241</v>
      </c>
    </row>
    <row r="473" spans="1:14" x14ac:dyDescent="0.2">
      <c r="A473">
        <f t="shared" si="95"/>
        <v>437</v>
      </c>
      <c r="B473">
        <f t="shared" si="96"/>
        <v>20976</v>
      </c>
      <c r="C473" s="3">
        <f t="shared" si="85"/>
        <v>228.68558066678256</v>
      </c>
      <c r="D473" s="3">
        <f t="shared" si="97"/>
        <v>-44.464419333217421</v>
      </c>
      <c r="E473" s="3">
        <f t="shared" si="86"/>
        <v>208.78348159593381</v>
      </c>
      <c r="F473" s="3">
        <f t="shared" si="98"/>
        <v>-64.36651840406617</v>
      </c>
      <c r="G473" s="4">
        <f t="shared" si="87"/>
        <v>26796737.656403977</v>
      </c>
      <c r="H473" s="4">
        <f t="shared" si="88"/>
        <v>29787312.487973277</v>
      </c>
      <c r="I473">
        <f t="shared" si="89"/>
        <v>46584269.043986633</v>
      </c>
      <c r="J473" s="4">
        <f t="shared" si="90"/>
        <v>30903417.325123183</v>
      </c>
      <c r="K473" s="4">
        <f t="shared" si="91"/>
        <v>19787531.387582656</v>
      </c>
      <c r="L473" s="4">
        <f t="shared" si="92"/>
        <v>1116104.8371499069</v>
      </c>
      <c r="M473" s="9">
        <f t="shared" si="93"/>
        <v>0.32979218979304425</v>
      </c>
      <c r="N473" s="9">
        <f t="shared" si="94"/>
        <v>0.22322096742998138</v>
      </c>
    </row>
    <row r="474" spans="1:14" x14ac:dyDescent="0.2">
      <c r="A474">
        <f t="shared" si="95"/>
        <v>438</v>
      </c>
      <c r="B474">
        <f t="shared" si="96"/>
        <v>21024</v>
      </c>
      <c r="C474" s="3">
        <f t="shared" si="85"/>
        <v>229.0153728565756</v>
      </c>
      <c r="D474" s="3">
        <f t="shared" si="97"/>
        <v>-44.134627143424382</v>
      </c>
      <c r="E474" s="3">
        <f t="shared" si="86"/>
        <v>209.0067025633638</v>
      </c>
      <c r="F474" s="3">
        <f t="shared" si="98"/>
        <v>-64.143297436636175</v>
      </c>
      <c r="G474" s="4">
        <f t="shared" si="87"/>
        <v>26951648.865903642</v>
      </c>
      <c r="H474" s="4">
        <f t="shared" si="88"/>
        <v>29914905.412086911</v>
      </c>
      <c r="I474">
        <f t="shared" si="89"/>
        <v>46648065.506043449</v>
      </c>
      <c r="J474" s="4">
        <f t="shared" si="90"/>
        <v>31027346.292722914</v>
      </c>
      <c r="K474" s="4">
        <f t="shared" si="91"/>
        <v>19696416.640139807</v>
      </c>
      <c r="L474" s="4">
        <f t="shared" si="92"/>
        <v>1112440.8806360029</v>
      </c>
      <c r="M474" s="9">
        <f t="shared" si="93"/>
        <v>0.3282736106689968</v>
      </c>
      <c r="N474" s="9">
        <f t="shared" si="94"/>
        <v>0.22248817612720057</v>
      </c>
    </row>
    <row r="475" spans="1:14" x14ac:dyDescent="0.2">
      <c r="A475">
        <f t="shared" si="95"/>
        <v>439</v>
      </c>
      <c r="B475">
        <f t="shared" si="96"/>
        <v>21072</v>
      </c>
      <c r="C475" s="3">
        <f t="shared" si="85"/>
        <v>229.34364646724458</v>
      </c>
      <c r="D475" s="3">
        <f t="shared" si="97"/>
        <v>-43.806353532755395</v>
      </c>
      <c r="E475" s="3">
        <f t="shared" si="86"/>
        <v>209.229190739491</v>
      </c>
      <c r="F475" s="3">
        <f t="shared" si="98"/>
        <v>-63.920809260508975</v>
      </c>
      <c r="G475" s="4">
        <f t="shared" si="87"/>
        <v>27106512.818938073</v>
      </c>
      <c r="H475" s="4">
        <f t="shared" si="88"/>
        <v>30042486.924863383</v>
      </c>
      <c r="I475">
        <f t="shared" si="89"/>
        <v>46711856.262431689</v>
      </c>
      <c r="J475" s="4">
        <f t="shared" si="90"/>
        <v>31151237.455150459</v>
      </c>
      <c r="K475" s="4">
        <f t="shared" si="91"/>
        <v>19605343.443493616</v>
      </c>
      <c r="L475" s="4">
        <f t="shared" si="92"/>
        <v>1108750.5302870758</v>
      </c>
      <c r="M475" s="9">
        <f t="shared" si="93"/>
        <v>0.32675572405822695</v>
      </c>
      <c r="N475" s="9">
        <f t="shared" si="94"/>
        <v>0.22175010605741516</v>
      </c>
    </row>
    <row r="476" spans="1:14" x14ac:dyDescent="0.2">
      <c r="A476">
        <f t="shared" si="95"/>
        <v>440</v>
      </c>
      <c r="B476">
        <f t="shared" si="96"/>
        <v>21120</v>
      </c>
      <c r="C476" s="3">
        <f t="shared" si="85"/>
        <v>229.6704021913028</v>
      </c>
      <c r="D476" s="3">
        <f t="shared" si="97"/>
        <v>-43.479597808697179</v>
      </c>
      <c r="E476" s="3">
        <f t="shared" si="86"/>
        <v>209.45094084554842</v>
      </c>
      <c r="F476" s="3">
        <f t="shared" si="98"/>
        <v>-63.699059154451561</v>
      </c>
      <c r="G476" s="4">
        <f t="shared" si="87"/>
        <v>27261322.515417382</v>
      </c>
      <c r="H476" s="4">
        <f t="shared" si="88"/>
        <v>30170050.827687491</v>
      </c>
      <c r="I476">
        <f t="shared" si="89"/>
        <v>46775638.213843741</v>
      </c>
      <c r="J476" s="4">
        <f t="shared" si="90"/>
        <v>31275085.212333906</v>
      </c>
      <c r="K476" s="4">
        <f t="shared" si="91"/>
        <v>19514315.698426358</v>
      </c>
      <c r="L476" s="4">
        <f t="shared" si="92"/>
        <v>1105034.3846464157</v>
      </c>
      <c r="M476" s="9">
        <f t="shared" si="93"/>
        <v>0.32523859497377267</v>
      </c>
      <c r="N476" s="9">
        <f t="shared" si="94"/>
        <v>0.22100687692928314</v>
      </c>
    </row>
    <row r="477" spans="1:14" x14ac:dyDescent="0.2">
      <c r="A477">
        <f t="shared" si="95"/>
        <v>441</v>
      </c>
      <c r="B477">
        <f t="shared" si="96"/>
        <v>21168</v>
      </c>
      <c r="C477" s="3">
        <f t="shared" si="85"/>
        <v>229.99564078627657</v>
      </c>
      <c r="D477" s="3">
        <f t="shared" si="97"/>
        <v>-43.15435921372341</v>
      </c>
      <c r="E477" s="3">
        <f t="shared" si="86"/>
        <v>209.67194772247771</v>
      </c>
      <c r="F477" s="3">
        <f t="shared" si="98"/>
        <v>-63.478052277522266</v>
      </c>
      <c r="G477" s="4">
        <f t="shared" si="87"/>
        <v>27416070.984627377</v>
      </c>
      <c r="H477" s="4">
        <f t="shared" si="88"/>
        <v>30297590.949688066</v>
      </c>
      <c r="I477">
        <f t="shared" si="89"/>
        <v>46839408.274844028</v>
      </c>
      <c r="J477" s="4">
        <f t="shared" si="90"/>
        <v>31398883.987701904</v>
      </c>
      <c r="K477" s="4">
        <f t="shared" si="91"/>
        <v>19423337.290216651</v>
      </c>
      <c r="L477" s="4">
        <f t="shared" si="92"/>
        <v>1101293.0380138382</v>
      </c>
      <c r="M477" s="9">
        <f t="shared" si="93"/>
        <v>0.32372228817027754</v>
      </c>
      <c r="N477" s="9">
        <f t="shared" si="94"/>
        <v>0.22025860760276764</v>
      </c>
    </row>
    <row r="478" spans="1:14" x14ac:dyDescent="0.2">
      <c r="A478">
        <f t="shared" si="95"/>
        <v>442</v>
      </c>
      <c r="B478">
        <f t="shared" si="96"/>
        <v>21216</v>
      </c>
      <c r="C478" s="3">
        <f t="shared" si="85"/>
        <v>230.31936307444684</v>
      </c>
      <c r="D478" s="3">
        <f t="shared" si="97"/>
        <v>-42.830636925553137</v>
      </c>
      <c r="E478" s="3">
        <f t="shared" si="86"/>
        <v>209.89220633008048</v>
      </c>
      <c r="F478" s="3">
        <f t="shared" si="98"/>
        <v>-63.257793669919494</v>
      </c>
      <c r="G478" s="4">
        <f t="shared" si="87"/>
        <v>27570751.286220573</v>
      </c>
      <c r="H478" s="4">
        <f t="shared" si="88"/>
        <v>30425101.148568496</v>
      </c>
      <c r="I478">
        <f t="shared" si="89"/>
        <v>46903163.374284245</v>
      </c>
      <c r="J478" s="4">
        <f t="shared" si="90"/>
        <v>31522628.228976458</v>
      </c>
      <c r="K478" s="4">
        <f t="shared" si="91"/>
        <v>19332412.088063672</v>
      </c>
      <c r="L478" s="4">
        <f t="shared" si="92"/>
        <v>1097527.0804079622</v>
      </c>
      <c r="M478" s="9">
        <f t="shared" si="93"/>
        <v>0.32220686813439453</v>
      </c>
      <c r="N478" s="9">
        <f t="shared" si="94"/>
        <v>0.21950541608159244</v>
      </c>
    </row>
    <row r="479" spans="1:14" x14ac:dyDescent="0.2">
      <c r="A479">
        <f t="shared" si="95"/>
        <v>443</v>
      </c>
      <c r="B479">
        <f t="shared" si="96"/>
        <v>21264</v>
      </c>
      <c r="C479" s="3">
        <f t="shared" si="85"/>
        <v>230.64156994258124</v>
      </c>
      <c r="D479" s="3">
        <f t="shared" si="97"/>
        <v>-42.508430057418735</v>
      </c>
      <c r="E479" s="3">
        <f t="shared" si="86"/>
        <v>210.11171174616209</v>
      </c>
      <c r="F479" s="3">
        <f t="shared" si="98"/>
        <v>-63.038288253837891</v>
      </c>
      <c r="G479" s="4">
        <f t="shared" si="87"/>
        <v>27725356.51119481</v>
      </c>
      <c r="H479" s="4">
        <f t="shared" si="88"/>
        <v>30552575.311425265</v>
      </c>
      <c r="I479">
        <f t="shared" si="89"/>
        <v>46966900.455712631</v>
      </c>
      <c r="J479" s="4">
        <f t="shared" si="90"/>
        <v>31646312.40895585</v>
      </c>
      <c r="K479" s="4">
        <f t="shared" si="91"/>
        <v>19241543.944517821</v>
      </c>
      <c r="L479" s="4">
        <f t="shared" si="92"/>
        <v>1093737.0975305848</v>
      </c>
      <c r="M479" s="9">
        <f t="shared" si="93"/>
        <v>0.32069239907529701</v>
      </c>
      <c r="N479" s="9">
        <f t="shared" si="94"/>
        <v>0.21874741950611695</v>
      </c>
    </row>
    <row r="480" spans="1:14" x14ac:dyDescent="0.2">
      <c r="A480">
        <f t="shared" si="95"/>
        <v>444</v>
      </c>
      <c r="B480">
        <f t="shared" si="96"/>
        <v>21312</v>
      </c>
      <c r="C480" s="3">
        <f t="shared" si="85"/>
        <v>230.96226234165653</v>
      </c>
      <c r="D480" s="3">
        <f t="shared" si="97"/>
        <v>-42.187737658343451</v>
      </c>
      <c r="E480" s="3">
        <f t="shared" si="86"/>
        <v>210.3304591656682</v>
      </c>
      <c r="F480" s="3">
        <f t="shared" si="98"/>
        <v>-62.819540834331775</v>
      </c>
      <c r="G480" s="4">
        <f t="shared" si="87"/>
        <v>27879879.782858744</v>
      </c>
      <c r="H480" s="4">
        <f t="shared" si="88"/>
        <v>30680007.355554283</v>
      </c>
      <c r="I480">
        <f t="shared" si="89"/>
        <v>47030616.477777138</v>
      </c>
      <c r="J480" s="4">
        <f t="shared" si="90"/>
        <v>31769931.026286997</v>
      </c>
      <c r="K480" s="4">
        <f t="shared" si="91"/>
        <v>19150736.694918394</v>
      </c>
      <c r="L480" s="4">
        <f t="shared" si="92"/>
        <v>1089923.6707327142</v>
      </c>
      <c r="M480" s="9">
        <f t="shared" si="93"/>
        <v>0.31917894491530657</v>
      </c>
      <c r="N480" s="9">
        <f t="shared" si="94"/>
        <v>0.21798473414654285</v>
      </c>
    </row>
    <row r="481" spans="1:14" x14ac:dyDescent="0.2">
      <c r="A481">
        <f t="shared" si="95"/>
        <v>445</v>
      </c>
      <c r="B481">
        <f t="shared" si="96"/>
        <v>21360</v>
      </c>
      <c r="C481" s="3">
        <f t="shared" si="85"/>
        <v>231.28144128657183</v>
      </c>
      <c r="D481" s="3">
        <f t="shared" si="97"/>
        <v>-41.868558713428143</v>
      </c>
      <c r="E481" s="3">
        <f t="shared" si="86"/>
        <v>210.54844389981474</v>
      </c>
      <c r="F481" s="3">
        <f t="shared" si="98"/>
        <v>-62.601556100185235</v>
      </c>
      <c r="G481" s="4">
        <f t="shared" si="87"/>
        <v>28034314.257784449</v>
      </c>
      <c r="H481" s="4">
        <f t="shared" si="88"/>
        <v>30807391.229244862</v>
      </c>
      <c r="I481">
        <f t="shared" si="89"/>
        <v>47094308.414622426</v>
      </c>
      <c r="J481" s="4">
        <f t="shared" si="90"/>
        <v>31893478.606227558</v>
      </c>
      <c r="K481" s="4">
        <f t="shared" si="91"/>
        <v>19059994.156837977</v>
      </c>
      <c r="L481" s="4">
        <f t="shared" si="92"/>
        <v>1086087.3769826964</v>
      </c>
      <c r="M481" s="9">
        <f t="shared" si="93"/>
        <v>0.31766656928063297</v>
      </c>
      <c r="N481" s="9">
        <f t="shared" si="94"/>
        <v>0.21721747539653927</v>
      </c>
    </row>
    <row r="482" spans="1:14" x14ac:dyDescent="0.2">
      <c r="A482">
        <f t="shared" si="95"/>
        <v>446</v>
      </c>
      <c r="B482">
        <f t="shared" si="96"/>
        <v>21408</v>
      </c>
      <c r="C482" s="3">
        <f t="shared" si="85"/>
        <v>231.59910785585248</v>
      </c>
      <c r="D482" s="3">
        <f t="shared" si="97"/>
        <v>-41.550892144147497</v>
      </c>
      <c r="E482" s="3">
        <f t="shared" si="86"/>
        <v>210.76566137521129</v>
      </c>
      <c r="F482" s="3">
        <f t="shared" si="98"/>
        <v>-62.384338624788683</v>
      </c>
      <c r="G482" s="4">
        <f t="shared" si="87"/>
        <v>28188653.126746476</v>
      </c>
      <c r="H482" s="4">
        <f t="shared" si="88"/>
        <v>30934720.912561327</v>
      </c>
      <c r="I482">
        <f t="shared" si="89"/>
        <v>47157973.256280661</v>
      </c>
      <c r="J482" s="4">
        <f t="shared" si="90"/>
        <v>32016949.701397181</v>
      </c>
      <c r="K482" s="4">
        <f t="shared" si="91"/>
        <v>18969320.129534185</v>
      </c>
      <c r="L482" s="4">
        <f t="shared" si="92"/>
        <v>1082228.7888358533</v>
      </c>
      <c r="M482" s="9">
        <f t="shared" si="93"/>
        <v>0.3161553354922364</v>
      </c>
      <c r="N482" s="9">
        <f t="shared" si="94"/>
        <v>0.21644575776717068</v>
      </c>
    </row>
    <row r="483" spans="1:14" x14ac:dyDescent="0.2">
      <c r="A483">
        <f t="shared" si="95"/>
        <v>447</v>
      </c>
      <c r="B483">
        <f t="shared" si="96"/>
        <v>21456</v>
      </c>
      <c r="C483" s="3">
        <f t="shared" si="85"/>
        <v>231.91526319134471</v>
      </c>
      <c r="D483" s="3">
        <f t="shared" si="97"/>
        <v>-41.234736808655271</v>
      </c>
      <c r="E483" s="3">
        <f t="shared" si="86"/>
        <v>210.98210713297846</v>
      </c>
      <c r="F483" s="3">
        <f t="shared" si="98"/>
        <v>-62.167892867021521</v>
      </c>
      <c r="G483" s="4">
        <f t="shared" si="87"/>
        <v>28342889.615647495</v>
      </c>
      <c r="H483" s="4">
        <f t="shared" si="88"/>
        <v>31061990.418112021</v>
      </c>
      <c r="I483">
        <f t="shared" si="89"/>
        <v>47221608.009056009</v>
      </c>
      <c r="J483" s="4">
        <f t="shared" si="90"/>
        <v>32140338.892517995</v>
      </c>
      <c r="K483" s="4">
        <f t="shared" si="91"/>
        <v>18878718.393408515</v>
      </c>
      <c r="L483" s="4">
        <f t="shared" si="92"/>
        <v>1078348.4744059741</v>
      </c>
      <c r="M483" s="9">
        <f t="shared" si="93"/>
        <v>0.31464530655680856</v>
      </c>
      <c r="N483" s="9">
        <f t="shared" si="94"/>
        <v>0.21566969488119483</v>
      </c>
    </row>
    <row r="484" spans="1:14" x14ac:dyDescent="0.2">
      <c r="A484">
        <f t="shared" si="95"/>
        <v>448</v>
      </c>
      <c r="B484">
        <f t="shared" si="96"/>
        <v>21504</v>
      </c>
      <c r="C484" s="3">
        <f t="shared" si="85"/>
        <v>232.2299084979015</v>
      </c>
      <c r="D484" s="3">
        <f t="shared" si="97"/>
        <v>-40.920091502098472</v>
      </c>
      <c r="E484" s="3">
        <f t="shared" si="86"/>
        <v>211.19777682785966</v>
      </c>
      <c r="F484" s="3">
        <f t="shared" si="98"/>
        <v>-61.952223172140322</v>
      </c>
      <c r="G484" s="4">
        <f t="shared" si="87"/>
        <v>28497016.986430146</v>
      </c>
      <c r="H484" s="4">
        <f t="shared" si="88"/>
        <v>31189193.791805692</v>
      </c>
      <c r="I484">
        <f t="shared" si="89"/>
        <v>47285209.695902839</v>
      </c>
      <c r="J484" s="4">
        <f t="shared" si="90"/>
        <v>32263640.789144117</v>
      </c>
      <c r="K484" s="4">
        <f t="shared" si="91"/>
        <v>18788192.709472694</v>
      </c>
      <c r="L484" s="4">
        <f t="shared" si="92"/>
        <v>1074446.9973384254</v>
      </c>
      <c r="M484" s="9">
        <f t="shared" si="93"/>
        <v>0.3131365451578782</v>
      </c>
      <c r="N484" s="9">
        <f t="shared" si="94"/>
        <v>0.21488939946768507</v>
      </c>
    </row>
    <row r="485" spans="1:14" x14ac:dyDescent="0.2">
      <c r="A485">
        <f t="shared" si="95"/>
        <v>449</v>
      </c>
      <c r="B485">
        <f t="shared" si="96"/>
        <v>21552</v>
      </c>
      <c r="C485" s="3">
        <f t="shared" ref="C485:C548" si="99">C484+M484</f>
        <v>232.54304504305938</v>
      </c>
      <c r="D485" s="3">
        <f t="shared" si="97"/>
        <v>-40.606954956940598</v>
      </c>
      <c r="E485" s="3">
        <f t="shared" ref="E485:E548" si="100">E484+N484</f>
        <v>211.41266622732735</v>
      </c>
      <c r="F485" s="3">
        <f t="shared" si="98"/>
        <v>-61.737333772672628</v>
      </c>
      <c r="G485" s="4">
        <f t="shared" ref="G485:G548" si="101">G$19*G$6*C485^4*G$23</f>
        <v>28651028.537974916</v>
      </c>
      <c r="H485" s="4">
        <f t="shared" ref="H485:H548" si="102">2*G$13*G$6*E485^4*G$23</f>
        <v>31316325.113595061</v>
      </c>
      <c r="I485">
        <f t="shared" ref="I485:I548" si="103">G$20*H485/2+G$31</f>
        <v>47348775.356797531</v>
      </c>
      <c r="J485" s="4">
        <f t="shared" ref="J485:J548" si="104">G$12*G485+1*G$30</f>
        <v>32386850.030379932</v>
      </c>
      <c r="K485" s="4">
        <f t="shared" ref="K485:K548" si="105">I485-G485</f>
        <v>18697746.818822615</v>
      </c>
      <c r="L485" s="4">
        <f t="shared" ref="L485:L548" si="106">J485-H485</f>
        <v>1070524.9167848714</v>
      </c>
      <c r="M485" s="9">
        <f t="shared" ref="M485:M548" si="107">K485/(G$17*G$18)</f>
        <v>0.3116291136470436</v>
      </c>
      <c r="N485" s="9">
        <f t="shared" ref="N485:N548" si="108">L485/(G$10*G$11)</f>
        <v>0.21410498335697428</v>
      </c>
    </row>
    <row r="486" spans="1:14" x14ac:dyDescent="0.2">
      <c r="A486">
        <f t="shared" ref="A486:A549" si="109">A485+1</f>
        <v>450</v>
      </c>
      <c r="B486">
        <f t="shared" ref="B486:B549" si="110">B485+G$22</f>
        <v>21600</v>
      </c>
      <c r="C486" s="3">
        <f t="shared" si="99"/>
        <v>232.85467415670641</v>
      </c>
      <c r="D486" s="3">
        <f t="shared" ref="D486:D549" si="111">C486-273.15</f>
        <v>-40.295325843293568</v>
      </c>
      <c r="E486" s="3">
        <f t="shared" si="100"/>
        <v>211.62677121068432</v>
      </c>
      <c r="F486" s="3">
        <f t="shared" ref="F486:F549" si="112">E486-273.15</f>
        <v>-61.523228789315652</v>
      </c>
      <c r="G486" s="4">
        <f t="shared" si="101"/>
        <v>28804917.6069839</v>
      </c>
      <c r="H486" s="4">
        <f t="shared" si="102"/>
        <v>31443378.498207588</v>
      </c>
      <c r="I486">
        <f t="shared" si="103"/>
        <v>47412302.049103789</v>
      </c>
      <c r="J486" s="4">
        <f t="shared" si="104"/>
        <v>32509961.285587121</v>
      </c>
      <c r="K486" s="4">
        <f t="shared" si="105"/>
        <v>18607384.442119889</v>
      </c>
      <c r="L486" s="4">
        <f t="shared" si="106"/>
        <v>1066582.7873795331</v>
      </c>
      <c r="M486" s="9">
        <f t="shared" si="107"/>
        <v>0.31012307403533146</v>
      </c>
      <c r="N486" s="9">
        <f t="shared" si="108"/>
        <v>0.21331655747590661</v>
      </c>
    </row>
    <row r="487" spans="1:14" x14ac:dyDescent="0.2">
      <c r="A487">
        <f t="shared" si="109"/>
        <v>451</v>
      </c>
      <c r="B487">
        <f t="shared" si="110"/>
        <v>21648</v>
      </c>
      <c r="C487" s="3">
        <f t="shared" si="99"/>
        <v>233.16479723074173</v>
      </c>
      <c r="D487" s="3">
        <f t="shared" si="111"/>
        <v>-39.985202769258251</v>
      </c>
      <c r="E487" s="3">
        <f t="shared" si="100"/>
        <v>211.84008776816023</v>
      </c>
      <c r="F487" s="3">
        <f t="shared" si="112"/>
        <v>-61.309912231839746</v>
      </c>
      <c r="G487" s="4">
        <f t="shared" si="101"/>
        <v>28958677.568850178</v>
      </c>
      <c r="H487" s="4">
        <f t="shared" si="102"/>
        <v>31570348.095863231</v>
      </c>
      <c r="I487">
        <f t="shared" si="103"/>
        <v>47475786.847931609</v>
      </c>
      <c r="J487" s="4">
        <f t="shared" si="104"/>
        <v>32632969.255080145</v>
      </c>
      <c r="K487" s="4">
        <f t="shared" si="105"/>
        <v>18517109.27908143</v>
      </c>
      <c r="L487" s="4">
        <f t="shared" si="106"/>
        <v>1062621.1592169143</v>
      </c>
      <c r="M487" s="9">
        <f t="shared" si="107"/>
        <v>0.30861848798469049</v>
      </c>
      <c r="N487" s="9">
        <f t="shared" si="108"/>
        <v>0.21252423184338287</v>
      </c>
    </row>
    <row r="488" spans="1:14" x14ac:dyDescent="0.2">
      <c r="A488">
        <f t="shared" si="109"/>
        <v>452</v>
      </c>
      <c r="B488">
        <f t="shared" si="110"/>
        <v>21696</v>
      </c>
      <c r="C488" s="3">
        <f t="shared" si="99"/>
        <v>233.47341571872641</v>
      </c>
      <c r="D488" s="3">
        <f t="shared" si="111"/>
        <v>-39.676584281273563</v>
      </c>
      <c r="E488" s="3">
        <f t="shared" si="100"/>
        <v>212.05261200000362</v>
      </c>
      <c r="F488" s="3">
        <f t="shared" si="112"/>
        <v>-61.097387999996357</v>
      </c>
      <c r="G488" s="4">
        <f t="shared" si="101"/>
        <v>29112301.838512789</v>
      </c>
      <c r="H488" s="4">
        <f t="shared" si="102"/>
        <v>31697228.092979118</v>
      </c>
      <c r="I488">
        <f t="shared" si="103"/>
        <v>47539226.846489556</v>
      </c>
      <c r="J488" s="4">
        <f t="shared" si="104"/>
        <v>32755868.670810234</v>
      </c>
      <c r="K488" s="4">
        <f t="shared" si="105"/>
        <v>18426925.007976767</v>
      </c>
      <c r="L488" s="4">
        <f t="shared" si="106"/>
        <v>1058640.5778311156</v>
      </c>
      <c r="M488" s="9">
        <f t="shared" si="107"/>
        <v>0.30711541679961279</v>
      </c>
      <c r="N488" s="9">
        <f t="shared" si="108"/>
        <v>0.21172811556622312</v>
      </c>
    </row>
    <row r="489" spans="1:14" x14ac:dyDescent="0.2">
      <c r="A489">
        <f t="shared" si="109"/>
        <v>453</v>
      </c>
      <c r="B489">
        <f t="shared" si="110"/>
        <v>21744</v>
      </c>
      <c r="C489" s="3">
        <f t="shared" si="99"/>
        <v>233.78053113552602</v>
      </c>
      <c r="D489" s="3">
        <f t="shared" si="111"/>
        <v>-39.369468864473959</v>
      </c>
      <c r="E489" s="3">
        <f t="shared" si="100"/>
        <v>212.26434011556984</v>
      </c>
      <c r="F489" s="3">
        <f t="shared" si="112"/>
        <v>-60.88565988443014</v>
      </c>
      <c r="G489" s="4">
        <f t="shared" si="101"/>
        <v>29265783.871296849</v>
      </c>
      <c r="H489" s="4">
        <f t="shared" si="102"/>
        <v>31824012.712861132</v>
      </c>
      <c r="I489">
        <f t="shared" si="103"/>
        <v>47602619.156430565</v>
      </c>
      <c r="J489" s="4">
        <f t="shared" si="104"/>
        <v>32878654.297037479</v>
      </c>
      <c r="K489" s="4">
        <f t="shared" si="105"/>
        <v>18336835.285133716</v>
      </c>
      <c r="L489" s="4">
        <f t="shared" si="106"/>
        <v>1054641.5841763467</v>
      </c>
      <c r="M489" s="9">
        <f t="shared" si="107"/>
        <v>0.30561392141889526</v>
      </c>
      <c r="N489" s="9">
        <f t="shared" si="108"/>
        <v>0.21092831683526933</v>
      </c>
    </row>
    <row r="490" spans="1:14" x14ac:dyDescent="0.2">
      <c r="A490">
        <f t="shared" si="109"/>
        <v>454</v>
      </c>
      <c r="B490">
        <f t="shared" si="110"/>
        <v>21792</v>
      </c>
      <c r="C490" s="3">
        <f t="shared" si="99"/>
        <v>234.0861450569449</v>
      </c>
      <c r="D490" s="3">
        <f t="shared" si="111"/>
        <v>-39.063854943055077</v>
      </c>
      <c r="E490" s="3">
        <f t="shared" si="100"/>
        <v>212.4752684324051</v>
      </c>
      <c r="F490" s="3">
        <f t="shared" si="112"/>
        <v>-60.674731567594876</v>
      </c>
      <c r="G490" s="4">
        <f t="shared" si="101"/>
        <v>29419117.163739078</v>
      </c>
      <c r="H490" s="4">
        <f t="shared" si="102"/>
        <v>31950696.216382183</v>
      </c>
      <c r="I490">
        <f t="shared" si="103"/>
        <v>47665960.908191085</v>
      </c>
      <c r="J490" s="4">
        <f t="shared" si="104"/>
        <v>33001320.930991262</v>
      </c>
      <c r="K490" s="4">
        <f t="shared" si="105"/>
        <v>18246843.744452007</v>
      </c>
      <c r="L490" s="4">
        <f t="shared" si="106"/>
        <v>1050624.7146090791</v>
      </c>
      <c r="M490" s="9">
        <f t="shared" si="107"/>
        <v>0.30411406240753347</v>
      </c>
      <c r="N490" s="9">
        <f t="shared" si="108"/>
        <v>0.2101249429218158</v>
      </c>
    </row>
    <row r="491" spans="1:14" x14ac:dyDescent="0.2">
      <c r="A491">
        <f t="shared" si="109"/>
        <v>455</v>
      </c>
      <c r="B491">
        <f t="shared" si="110"/>
        <v>21840</v>
      </c>
      <c r="C491" s="3">
        <f t="shared" si="99"/>
        <v>234.39025911935244</v>
      </c>
      <c r="D491" s="3">
        <f t="shared" si="111"/>
        <v>-38.759740880647541</v>
      </c>
      <c r="E491" s="3">
        <f t="shared" si="100"/>
        <v>212.68539337532692</v>
      </c>
      <c r="F491" s="3">
        <f t="shared" si="112"/>
        <v>-60.464606624673053</v>
      </c>
      <c r="G491" s="4">
        <f t="shared" si="101"/>
        <v>29572295.254398145</v>
      </c>
      <c r="H491" s="4">
        <f t="shared" si="102"/>
        <v>32077272.902647223</v>
      </c>
      <c r="I491">
        <f t="shared" si="103"/>
        <v>47729249.251323611</v>
      </c>
      <c r="J491" s="4">
        <f t="shared" si="104"/>
        <v>33123863.403518517</v>
      </c>
      <c r="K491" s="4">
        <f t="shared" si="105"/>
        <v>18156953.996925466</v>
      </c>
      <c r="L491" s="4">
        <f t="shared" si="106"/>
        <v>1046590.5008712932</v>
      </c>
      <c r="M491" s="9">
        <f t="shared" si="107"/>
        <v>0.30261589994875776</v>
      </c>
      <c r="N491" s="9">
        <f t="shared" si="108"/>
        <v>0.20931810017425864</v>
      </c>
    </row>
    <row r="492" spans="1:14" x14ac:dyDescent="0.2">
      <c r="A492">
        <f t="shared" si="109"/>
        <v>456</v>
      </c>
      <c r="B492">
        <f t="shared" si="110"/>
        <v>21888</v>
      </c>
      <c r="C492" s="3">
        <f t="shared" si="99"/>
        <v>234.6928750193012</v>
      </c>
      <c r="D492" s="3">
        <f t="shared" si="111"/>
        <v>-38.457124980698779</v>
      </c>
      <c r="E492" s="3">
        <f t="shared" si="100"/>
        <v>212.8947114755012</v>
      </c>
      <c r="F492" s="3">
        <f t="shared" si="112"/>
        <v>-60.255288524498781</v>
      </c>
      <c r="G492" s="4">
        <f t="shared" si="101"/>
        <v>29725311.724649932</v>
      </c>
      <c r="H492" s="4">
        <f t="shared" si="102"/>
        <v>32203737.109644789</v>
      </c>
      <c r="I492">
        <f t="shared" si="103"/>
        <v>47792481.35482239</v>
      </c>
      <c r="J492" s="4">
        <f t="shared" si="104"/>
        <v>33246276.579719946</v>
      </c>
      <c r="K492" s="4">
        <f t="shared" si="105"/>
        <v>18067169.630172458</v>
      </c>
      <c r="L492" s="4">
        <f t="shared" si="106"/>
        <v>1042539.4700751565</v>
      </c>
      <c r="M492" s="9">
        <f t="shared" si="107"/>
        <v>0.30111949383620762</v>
      </c>
      <c r="N492" s="9">
        <f t="shared" si="108"/>
        <v>0.20850789401503131</v>
      </c>
    </row>
    <row r="493" spans="1:14" x14ac:dyDescent="0.2">
      <c r="A493">
        <f t="shared" si="109"/>
        <v>457</v>
      </c>
      <c r="B493">
        <f t="shared" si="110"/>
        <v>21936</v>
      </c>
      <c r="C493" s="3">
        <f t="shared" si="99"/>
        <v>234.99399451313741</v>
      </c>
      <c r="D493" s="3">
        <f t="shared" si="111"/>
        <v>-38.156005486862568</v>
      </c>
      <c r="E493" s="3">
        <f t="shared" si="100"/>
        <v>213.10321936951624</v>
      </c>
      <c r="F493" s="3">
        <f t="shared" si="112"/>
        <v>-60.046780630483738</v>
      </c>
      <c r="G493" s="4">
        <f t="shared" si="101"/>
        <v>29878160.199467573</v>
      </c>
      <c r="H493" s="4">
        <f t="shared" si="102"/>
        <v>32330083.214885164</v>
      </c>
      <c r="I493">
        <f t="shared" si="103"/>
        <v>47855654.407442577</v>
      </c>
      <c r="J493" s="4">
        <f t="shared" si="104"/>
        <v>33368555.359574061</v>
      </c>
      <c r="K493" s="4">
        <f t="shared" si="105"/>
        <v>17977494.207975004</v>
      </c>
      <c r="L493" s="4">
        <f t="shared" si="106"/>
        <v>1038472.1446888968</v>
      </c>
      <c r="M493" s="9">
        <f t="shared" si="107"/>
        <v>0.29962490346625009</v>
      </c>
      <c r="N493" s="9">
        <f t="shared" si="108"/>
        <v>0.20769442893777937</v>
      </c>
    </row>
    <row r="494" spans="1:14" x14ac:dyDescent="0.2">
      <c r="A494">
        <f t="shared" si="109"/>
        <v>458</v>
      </c>
      <c r="B494">
        <f t="shared" si="110"/>
        <v>21984</v>
      </c>
      <c r="C494" s="3">
        <f t="shared" si="99"/>
        <v>235.29361941660366</v>
      </c>
      <c r="D494" s="3">
        <f t="shared" si="111"/>
        <v>-37.856380583396316</v>
      </c>
      <c r="E494" s="3">
        <f t="shared" si="100"/>
        <v>213.31091379845401</v>
      </c>
      <c r="F494" s="3">
        <f t="shared" si="112"/>
        <v>-59.839086201545967</v>
      </c>
      <c r="G494" s="4">
        <f t="shared" si="101"/>
        <v>30030834.348186035</v>
      </c>
      <c r="H494" s="4">
        <f t="shared" si="102"/>
        <v>32456305.636024911</v>
      </c>
      <c r="I494">
        <f t="shared" si="103"/>
        <v>47918765.618012451</v>
      </c>
      <c r="J494" s="4">
        <f t="shared" si="104"/>
        <v>33490694.678548828</v>
      </c>
      <c r="K494" s="4">
        <f t="shared" si="105"/>
        <v>17887931.269826416</v>
      </c>
      <c r="L494" s="4">
        <f t="shared" si="106"/>
        <v>1034389.0425239168</v>
      </c>
      <c r="M494" s="9">
        <f t="shared" si="107"/>
        <v>0.29813218783044027</v>
      </c>
      <c r="N494" s="9">
        <f t="shared" si="108"/>
        <v>0.20687780850478335</v>
      </c>
    </row>
    <row r="495" spans="1:14" x14ac:dyDescent="0.2">
      <c r="A495">
        <f t="shared" si="109"/>
        <v>459</v>
      </c>
      <c r="B495">
        <f t="shared" si="110"/>
        <v>22032</v>
      </c>
      <c r="C495" s="3">
        <f t="shared" si="99"/>
        <v>235.59175160443411</v>
      </c>
      <c r="D495" s="3">
        <f t="shared" si="111"/>
        <v>-37.558248395565869</v>
      </c>
      <c r="E495" s="3">
        <f t="shared" si="100"/>
        <v>213.51779160695878</v>
      </c>
      <c r="F495" s="3">
        <f t="shared" si="112"/>
        <v>-59.632208393041196</v>
      </c>
      <c r="G495" s="4">
        <f t="shared" si="101"/>
        <v>30183327.885251202</v>
      </c>
      <c r="H495" s="4">
        <f t="shared" si="102"/>
        <v>32582398.831477899</v>
      </c>
      <c r="I495">
        <f t="shared" si="103"/>
        <v>47981812.215738945</v>
      </c>
      <c r="J495" s="4">
        <f t="shared" si="104"/>
        <v>33612689.508200958</v>
      </c>
      <c r="K495" s="4">
        <f t="shared" si="105"/>
        <v>17798484.330487743</v>
      </c>
      <c r="L495" s="4">
        <f t="shared" si="106"/>
        <v>1030290.6767230593</v>
      </c>
      <c r="M495" s="9">
        <f t="shared" si="107"/>
        <v>0.29664140550812906</v>
      </c>
      <c r="N495" s="9">
        <f t="shared" si="108"/>
        <v>0.20605813534461184</v>
      </c>
    </row>
    <row r="496" spans="1:14" x14ac:dyDescent="0.2">
      <c r="A496">
        <f t="shared" si="109"/>
        <v>460</v>
      </c>
      <c r="B496">
        <f t="shared" si="110"/>
        <v>22080</v>
      </c>
      <c r="C496" s="3">
        <f t="shared" si="99"/>
        <v>235.88839300994223</v>
      </c>
      <c r="D496" s="3">
        <f t="shared" si="111"/>
        <v>-37.261606990057743</v>
      </c>
      <c r="E496" s="3">
        <f t="shared" si="100"/>
        <v>213.7238497423034</v>
      </c>
      <c r="F496" s="3">
        <f t="shared" si="112"/>
        <v>-59.426150257696577</v>
      </c>
      <c r="G496" s="4">
        <f t="shared" si="101"/>
        <v>30335634.570953283</v>
      </c>
      <c r="H496" s="4">
        <f t="shared" si="102"/>
        <v>32708357.301012602</v>
      </c>
      <c r="I496">
        <f t="shared" si="103"/>
        <v>48044791.4505063</v>
      </c>
      <c r="J496" s="4">
        <f t="shared" si="104"/>
        <v>33734534.856762633</v>
      </c>
      <c r="K496" s="4">
        <f t="shared" si="105"/>
        <v>17709156.879553016</v>
      </c>
      <c r="L496" s="4">
        <f t="shared" si="106"/>
        <v>1026177.555750031</v>
      </c>
      <c r="M496" s="9">
        <f t="shared" si="107"/>
        <v>0.29515261465921694</v>
      </c>
      <c r="N496" s="9">
        <f t="shared" si="108"/>
        <v>0.20523551115000621</v>
      </c>
    </row>
    <row r="497" spans="1:14" ht="16" customHeight="1" x14ac:dyDescent="0.2">
      <c r="A497">
        <f t="shared" si="109"/>
        <v>461</v>
      </c>
      <c r="B497">
        <f t="shared" si="110"/>
        <v>22128</v>
      </c>
      <c r="C497" s="3">
        <f t="shared" si="99"/>
        <v>236.18354562460146</v>
      </c>
      <c r="D497" s="3">
        <f t="shared" si="111"/>
        <v>-36.966454375398513</v>
      </c>
      <c r="E497" s="3">
        <f t="shared" si="100"/>
        <v>213.92908525345339</v>
      </c>
      <c r="F497" s="3">
        <f t="shared" si="112"/>
        <v>-59.220914746546583</v>
      </c>
      <c r="G497" s="4">
        <f t="shared" si="101"/>
        <v>30487748.212144606</v>
      </c>
      <c r="H497" s="4">
        <f t="shared" si="102"/>
        <v>32834175.586335674</v>
      </c>
      <c r="I497">
        <f t="shared" si="103"/>
        <v>48107700.593167834</v>
      </c>
      <c r="J497" s="4">
        <f t="shared" si="104"/>
        <v>33856225.769715682</v>
      </c>
      <c r="K497" s="4">
        <f t="shared" si="105"/>
        <v>17619952.381023228</v>
      </c>
      <c r="L497" s="4">
        <f t="shared" si="106"/>
        <v>1022050.1833800077</v>
      </c>
      <c r="M497" s="9">
        <f t="shared" si="107"/>
        <v>0.29366587301705382</v>
      </c>
      <c r="N497" s="9">
        <f t="shared" si="108"/>
        <v>0.20441003667600155</v>
      </c>
    </row>
    <row r="498" spans="1:14" ht="15" customHeight="1" x14ac:dyDescent="0.2">
      <c r="A498">
        <f t="shared" si="109"/>
        <v>462</v>
      </c>
      <c r="B498">
        <f t="shared" si="110"/>
        <v>22176</v>
      </c>
      <c r="C498" s="3">
        <f t="shared" si="99"/>
        <v>236.47721149761853</v>
      </c>
      <c r="D498" s="3">
        <f t="shared" si="111"/>
        <v>-36.672788502381451</v>
      </c>
      <c r="E498" s="3">
        <f t="shared" si="100"/>
        <v>214.13349529012939</v>
      </c>
      <c r="F498" s="3">
        <f t="shared" si="112"/>
        <v>-59.016504709870588</v>
      </c>
      <c r="G498" s="4">
        <f t="shared" si="101"/>
        <v>30639662.662941314</v>
      </c>
      <c r="H498" s="4">
        <f t="shared" si="102"/>
        <v>32959848.271661822</v>
      </c>
      <c r="I498">
        <f t="shared" si="103"/>
        <v>48170536.935830906</v>
      </c>
      <c r="J498" s="4">
        <f t="shared" si="104"/>
        <v>33977757.330353051</v>
      </c>
      <c r="K498" s="4">
        <f t="shared" si="105"/>
        <v>17530874.272889592</v>
      </c>
      <c r="L498" s="4">
        <f t="shared" si="106"/>
        <v>1017909.0586912297</v>
      </c>
      <c r="M498" s="9">
        <f t="shared" si="107"/>
        <v>0.29218123788149319</v>
      </c>
      <c r="N498" s="9">
        <f t="shared" si="108"/>
        <v>0.20358181173824594</v>
      </c>
    </row>
    <row r="499" spans="1:14" x14ac:dyDescent="0.2">
      <c r="A499">
        <f t="shared" si="109"/>
        <v>463</v>
      </c>
      <c r="B499">
        <f t="shared" si="110"/>
        <v>22224</v>
      </c>
      <c r="C499" s="3">
        <f t="shared" si="99"/>
        <v>236.76939273550002</v>
      </c>
      <c r="D499" s="3">
        <f t="shared" si="111"/>
        <v>-36.380607264499957</v>
      </c>
      <c r="E499" s="3">
        <f t="shared" si="100"/>
        <v>214.33707710186764</v>
      </c>
      <c r="F499" s="3">
        <f t="shared" si="112"/>
        <v>-58.812922898132342</v>
      </c>
      <c r="G499" s="4">
        <f t="shared" si="101"/>
        <v>30791371.825409412</v>
      </c>
      <c r="H499" s="4">
        <f t="shared" si="102"/>
        <v>33085369.984269857</v>
      </c>
      <c r="I499">
        <f t="shared" si="103"/>
        <v>48233297.792134926</v>
      </c>
      <c r="J499" s="4">
        <f t="shared" si="104"/>
        <v>34099124.660327531</v>
      </c>
      <c r="K499" s="4">
        <f t="shared" si="105"/>
        <v>17441925.966725513</v>
      </c>
      <c r="L499" s="4">
        <f t="shared" si="106"/>
        <v>1013754.676057674</v>
      </c>
      <c r="M499" s="9">
        <f t="shared" si="107"/>
        <v>0.29069876611209189</v>
      </c>
      <c r="N499" s="9">
        <f t="shared" si="108"/>
        <v>0.20275093521153481</v>
      </c>
    </row>
    <row r="500" spans="1:14" x14ac:dyDescent="0.2">
      <c r="A500">
        <f t="shared" si="109"/>
        <v>464</v>
      </c>
      <c r="B500">
        <f t="shared" si="110"/>
        <v>22272</v>
      </c>
      <c r="C500" s="3">
        <f t="shared" si="99"/>
        <v>237.06009150161211</v>
      </c>
      <c r="D500" s="3">
        <f t="shared" si="111"/>
        <v>-36.089908498387871</v>
      </c>
      <c r="E500" s="3">
        <f t="shared" si="100"/>
        <v>214.53982803707916</v>
      </c>
      <c r="F500" s="3">
        <f t="shared" si="112"/>
        <v>-58.610171962920816</v>
      </c>
      <c r="G500" s="4">
        <f t="shared" si="101"/>
        <v>30942869.650234554</v>
      </c>
      <c r="H500" s="4">
        <f t="shared" si="102"/>
        <v>33210735.395044856</v>
      </c>
      <c r="I500">
        <f t="shared" si="103"/>
        <v>48295980.497522429</v>
      </c>
      <c r="J500" s="4">
        <f t="shared" si="104"/>
        <v>34220322.920187645</v>
      </c>
      <c r="K500" s="4">
        <f t="shared" si="105"/>
        <v>17353110.847287875</v>
      </c>
      <c r="L500" s="4">
        <f t="shared" si="106"/>
        <v>1009587.5251427889</v>
      </c>
      <c r="M500" s="9">
        <f t="shared" si="107"/>
        <v>0.2892185141214646</v>
      </c>
      <c r="N500" s="9">
        <f t="shared" si="108"/>
        <v>0.20191750502855776</v>
      </c>
    </row>
    <row r="501" spans="1:14" x14ac:dyDescent="0.2">
      <c r="A501">
        <f t="shared" si="109"/>
        <v>465</v>
      </c>
      <c r="B501">
        <f t="shared" si="110"/>
        <v>22320</v>
      </c>
      <c r="C501" s="3">
        <f t="shared" si="99"/>
        <v>237.34931001573358</v>
      </c>
      <c r="D501" s="3">
        <f t="shared" si="111"/>
        <v>-35.800689984266398</v>
      </c>
      <c r="E501" s="3">
        <f t="shared" si="100"/>
        <v>214.74174554210771</v>
      </c>
      <c r="F501" s="3">
        <f t="shared" si="112"/>
        <v>-58.408254457892269</v>
      </c>
      <c r="G501" s="4">
        <f t="shared" si="101"/>
        <v>31094150.137375884</v>
      </c>
      <c r="H501" s="4">
        <f t="shared" si="102"/>
        <v>33335939.219006538</v>
      </c>
      <c r="I501">
        <f t="shared" si="103"/>
        <v>48358582.409503266</v>
      </c>
      <c r="J501" s="4">
        <f t="shared" si="104"/>
        <v>34341347.309900708</v>
      </c>
      <c r="K501" s="4">
        <f t="shared" si="105"/>
        <v>17264432.272127382</v>
      </c>
      <c r="L501" s="4">
        <f t="shared" si="106"/>
        <v>1005408.0908941701</v>
      </c>
      <c r="M501" s="9">
        <f t="shared" si="107"/>
        <v>0.28774053786878973</v>
      </c>
      <c r="N501" s="9">
        <f t="shared" si="108"/>
        <v>0.20108161817883402</v>
      </c>
    </row>
    <row r="502" spans="1:14" x14ac:dyDescent="0.2">
      <c r="A502">
        <f t="shared" si="109"/>
        <v>466</v>
      </c>
      <c r="B502">
        <f t="shared" si="110"/>
        <v>22368</v>
      </c>
      <c r="C502" s="3">
        <f t="shared" si="99"/>
        <v>237.63705055360236</v>
      </c>
      <c r="D502" s="3">
        <f t="shared" si="111"/>
        <v>-35.512949446397613</v>
      </c>
      <c r="E502" s="3">
        <f t="shared" si="100"/>
        <v>214.94282716028655</v>
      </c>
      <c r="F502" s="3">
        <f t="shared" si="112"/>
        <v>-58.207172839713422</v>
      </c>
      <c r="G502" s="4">
        <f t="shared" si="101"/>
        <v>31245207.336703639</v>
      </c>
      <c r="H502" s="4">
        <f t="shared" si="102"/>
        <v>33460976.215823632</v>
      </c>
      <c r="I502">
        <f t="shared" si="103"/>
        <v>48421100.907911815</v>
      </c>
      <c r="J502" s="4">
        <f t="shared" si="104"/>
        <v>34462193.069362909</v>
      </c>
      <c r="K502" s="4">
        <f t="shared" si="105"/>
        <v>17175893.571208175</v>
      </c>
      <c r="L502" s="4">
        <f t="shared" si="106"/>
        <v>1001216.8535392769</v>
      </c>
      <c r="M502" s="9">
        <f t="shared" si="107"/>
        <v>0.28626489285346957</v>
      </c>
      <c r="N502" s="9">
        <f t="shared" si="108"/>
        <v>0.20024337070785536</v>
      </c>
    </row>
    <row r="503" spans="1:14" x14ac:dyDescent="0.2">
      <c r="A503">
        <f t="shared" si="109"/>
        <v>467</v>
      </c>
      <c r="B503">
        <f t="shared" si="110"/>
        <v>22416</v>
      </c>
      <c r="C503" s="3">
        <f t="shared" si="99"/>
        <v>237.92331544645583</v>
      </c>
      <c r="D503" s="3">
        <f t="shared" si="111"/>
        <v>-35.226684553544146</v>
      </c>
      <c r="E503" s="3">
        <f t="shared" si="100"/>
        <v>215.14307053099441</v>
      </c>
      <c r="F503" s="3">
        <f t="shared" si="112"/>
        <v>-58.00692946900557</v>
      </c>
      <c r="G503" s="4">
        <f t="shared" si="101"/>
        <v>31396035.348620526</v>
      </c>
      <c r="H503" s="4">
        <f t="shared" si="102"/>
        <v>33585841.190314338</v>
      </c>
      <c r="I503">
        <f t="shared" si="103"/>
        <v>48483533.395157166</v>
      </c>
      <c r="J503" s="4">
        <f t="shared" si="104"/>
        <v>34582855.478896424</v>
      </c>
      <c r="K503" s="4">
        <f t="shared" si="105"/>
        <v>17087498.046536639</v>
      </c>
      <c r="L503" s="4">
        <f t="shared" si="106"/>
        <v>997014.28858208656</v>
      </c>
      <c r="M503" s="9">
        <f t="shared" si="107"/>
        <v>0.28479163410894398</v>
      </c>
      <c r="N503" s="9">
        <f t="shared" si="108"/>
        <v>0.1994028577164173</v>
      </c>
    </row>
    <row r="504" spans="1:14" x14ac:dyDescent="0.2">
      <c r="A504">
        <f t="shared" si="109"/>
        <v>468</v>
      </c>
      <c r="B504">
        <f t="shared" si="110"/>
        <v>22464</v>
      </c>
      <c r="C504" s="3">
        <f t="shared" si="99"/>
        <v>238.20810708056479</v>
      </c>
      <c r="D504" s="3">
        <f t="shared" si="111"/>
        <v>-34.94189291943519</v>
      </c>
      <c r="E504" s="3">
        <f t="shared" si="100"/>
        <v>215.34247338871083</v>
      </c>
      <c r="F504" s="3">
        <f t="shared" si="112"/>
        <v>-57.807526611289148</v>
      </c>
      <c r="G504" s="4">
        <f t="shared" si="101"/>
        <v>31546628.324666832</v>
      </c>
      <c r="H504" s="4">
        <f t="shared" si="102"/>
        <v>33710528.992932945</v>
      </c>
      <c r="I504">
        <f t="shared" si="103"/>
        <v>48545877.29646647</v>
      </c>
      <c r="J504" s="4">
        <f t="shared" si="104"/>
        <v>34703329.859733462</v>
      </c>
      <c r="K504" s="4">
        <f t="shared" si="105"/>
        <v>16999248.971799638</v>
      </c>
      <c r="L504" s="4">
        <f t="shared" si="106"/>
        <v>992800.86680051684</v>
      </c>
      <c r="M504" s="9">
        <f t="shared" si="107"/>
        <v>0.28332081619666066</v>
      </c>
      <c r="N504" s="9">
        <f t="shared" si="108"/>
        <v>0.19856017336010337</v>
      </c>
    </row>
    <row r="505" spans="1:14" x14ac:dyDescent="0.2">
      <c r="A505">
        <f t="shared" si="109"/>
        <v>469</v>
      </c>
      <c r="B505">
        <f t="shared" si="110"/>
        <v>22512</v>
      </c>
      <c r="C505" s="3">
        <f t="shared" si="99"/>
        <v>238.49142789676145</v>
      </c>
      <c r="D505" s="3">
        <f t="shared" si="111"/>
        <v>-34.658572103238527</v>
      </c>
      <c r="E505" s="3">
        <f t="shared" si="100"/>
        <v>215.54103356207094</v>
      </c>
      <c r="F505" s="3">
        <f t="shared" si="112"/>
        <v>-57.608966437929041</v>
      </c>
      <c r="G505" s="4">
        <f t="shared" si="101"/>
        <v>31696980.468109149</v>
      </c>
      <c r="H505" s="4">
        <f t="shared" si="102"/>
        <v>33835034.520242326</v>
      </c>
      <c r="I505">
        <f t="shared" si="103"/>
        <v>48608130.060121164</v>
      </c>
      <c r="J505" s="4">
        <f t="shared" si="104"/>
        <v>34823611.574487321</v>
      </c>
      <c r="K505" s="4">
        <f t="shared" si="105"/>
        <v>16911149.592012014</v>
      </c>
      <c r="L505" s="4">
        <f t="shared" si="106"/>
        <v>988577.05424499512</v>
      </c>
      <c r="M505" s="9">
        <f t="shared" si="107"/>
        <v>0.28185249320020023</v>
      </c>
      <c r="N505" s="9">
        <f t="shared" si="108"/>
        <v>0.19771541084899902</v>
      </c>
    </row>
    <row r="506" spans="1:14" x14ac:dyDescent="0.2">
      <c r="A506">
        <f t="shared" si="109"/>
        <v>470</v>
      </c>
      <c r="B506">
        <f t="shared" si="110"/>
        <v>22560</v>
      </c>
      <c r="C506" s="3">
        <f t="shared" si="99"/>
        <v>238.77328038996166</v>
      </c>
      <c r="D506" s="3">
        <f t="shared" si="111"/>
        <v>-34.376719610038322</v>
      </c>
      <c r="E506" s="3">
        <f t="shared" si="100"/>
        <v>215.73874897291992</v>
      </c>
      <c r="F506" s="3">
        <f t="shared" si="112"/>
        <v>-57.411251027080056</v>
      </c>
      <c r="G506" s="4">
        <f t="shared" si="101"/>
        <v>31847086.034512833</v>
      </c>
      <c r="H506" s="4">
        <f t="shared" si="102"/>
        <v>33959352.71537257</v>
      </c>
      <c r="I506">
        <f t="shared" si="103"/>
        <v>48670289.157686278</v>
      </c>
      <c r="J506" s="4">
        <f t="shared" si="104"/>
        <v>34943696.027610272</v>
      </c>
      <c r="K506" s="4">
        <f t="shared" si="105"/>
        <v>16823203.123173445</v>
      </c>
      <c r="L506" s="4">
        <f t="shared" si="106"/>
        <v>984343.31223770231</v>
      </c>
      <c r="M506" s="9">
        <f t="shared" si="107"/>
        <v>0.28038671871955745</v>
      </c>
      <c r="N506" s="9">
        <f t="shared" si="108"/>
        <v>0.19686866244754045</v>
      </c>
    </row>
    <row r="507" spans="1:14" x14ac:dyDescent="0.2">
      <c r="A507">
        <f t="shared" si="109"/>
        <v>471</v>
      </c>
      <c r="B507">
        <f t="shared" si="110"/>
        <v>22608</v>
      </c>
      <c r="C507" s="3">
        <f t="shared" si="99"/>
        <v>239.05366710868122</v>
      </c>
      <c r="D507" s="3">
        <f t="shared" si="111"/>
        <v>-34.096332891318752</v>
      </c>
      <c r="E507" s="3">
        <f t="shared" si="100"/>
        <v>215.93561763536746</v>
      </c>
      <c r="F507" s="3">
        <f t="shared" si="112"/>
        <v>-57.214382364632513</v>
      </c>
      <c r="G507" s="4">
        <f t="shared" si="101"/>
        <v>31996939.332297932</v>
      </c>
      <c r="H507" s="4">
        <f t="shared" si="102"/>
        <v>34083478.56846565</v>
      </c>
      <c r="I507">
        <f t="shared" si="103"/>
        <v>48732352.084232822</v>
      </c>
      <c r="J507" s="4">
        <f t="shared" si="104"/>
        <v>35063578.665838346</v>
      </c>
      <c r="K507" s="4">
        <f t="shared" si="105"/>
        <v>16735412.75193489</v>
      </c>
      <c r="L507" s="4">
        <f t="shared" si="106"/>
        <v>980100.0973726958</v>
      </c>
      <c r="M507" s="9">
        <f t="shared" si="107"/>
        <v>0.27892354586558149</v>
      </c>
      <c r="N507" s="9">
        <f t="shared" si="108"/>
        <v>0.19602001947453915</v>
      </c>
    </row>
    <row r="508" spans="1:14" x14ac:dyDescent="0.2">
      <c r="A508">
        <f t="shared" si="109"/>
        <v>472</v>
      </c>
      <c r="B508">
        <f t="shared" si="110"/>
        <v>22656</v>
      </c>
      <c r="C508" s="3">
        <f t="shared" si="99"/>
        <v>239.33259065454681</v>
      </c>
      <c r="D508" s="3">
        <f t="shared" si="111"/>
        <v>-33.817409345453171</v>
      </c>
      <c r="E508" s="3">
        <f t="shared" si="100"/>
        <v>216.131637654842</v>
      </c>
      <c r="F508" s="3">
        <f t="shared" si="112"/>
        <v>-57.018362345157982</v>
      </c>
      <c r="G508" s="4">
        <f t="shared" si="101"/>
        <v>32146534.723278739</v>
      </c>
      <c r="H508" s="4">
        <f t="shared" si="102"/>
        <v>34207407.117105916</v>
      </c>
      <c r="I508">
        <f t="shared" si="103"/>
        <v>48794316.358552955</v>
      </c>
      <c r="J508" s="4">
        <f t="shared" si="104"/>
        <v>35183254.978622988</v>
      </c>
      <c r="K508" s="4">
        <f t="shared" si="105"/>
        <v>16647781.635274217</v>
      </c>
      <c r="L508" s="4">
        <f t="shared" si="106"/>
        <v>975847.86151707172</v>
      </c>
      <c r="M508" s="9">
        <f t="shared" si="107"/>
        <v>0.27746302725457028</v>
      </c>
      <c r="N508" s="9">
        <f t="shared" si="108"/>
        <v>0.19516957230341433</v>
      </c>
    </row>
    <row r="509" spans="1:14" x14ac:dyDescent="0.2">
      <c r="A509">
        <f t="shared" si="109"/>
        <v>473</v>
      </c>
      <c r="B509">
        <f t="shared" si="110"/>
        <v>22704</v>
      </c>
      <c r="C509" s="3">
        <f t="shared" si="99"/>
        <v>239.61005368180139</v>
      </c>
      <c r="D509" s="3">
        <f t="shared" si="111"/>
        <v>-33.539946318198588</v>
      </c>
      <c r="E509" s="3">
        <f t="shared" si="100"/>
        <v>216.32680722714542</v>
      </c>
      <c r="F509" s="3">
        <f t="shared" si="112"/>
        <v>-56.823192772854554</v>
      </c>
      <c r="G509" s="4">
        <f t="shared" si="101"/>
        <v>32295866.623186931</v>
      </c>
      <c r="H509" s="4">
        <f t="shared" si="102"/>
        <v>34331133.446736969</v>
      </c>
      <c r="I509">
        <f t="shared" si="103"/>
        <v>48856179.523368478</v>
      </c>
      <c r="J509" s="4">
        <f t="shared" si="104"/>
        <v>35302720.498549551</v>
      </c>
      <c r="K509" s="4">
        <f t="shared" si="105"/>
        <v>16560312.900181547</v>
      </c>
      <c r="L509" s="4">
        <f t="shared" si="106"/>
        <v>971587.05181258172</v>
      </c>
      <c r="M509" s="9">
        <f t="shared" si="107"/>
        <v>0.27600521500302577</v>
      </c>
      <c r="N509" s="9">
        <f t="shared" si="108"/>
        <v>0.19431741036251635</v>
      </c>
    </row>
    <row r="510" spans="1:14" x14ac:dyDescent="0.2">
      <c r="A510">
        <f t="shared" si="109"/>
        <v>474</v>
      </c>
      <c r="B510">
        <f t="shared" si="110"/>
        <v>22752</v>
      </c>
      <c r="C510" s="3">
        <f t="shared" si="99"/>
        <v>239.88605889680443</v>
      </c>
      <c r="D510" s="3">
        <f t="shared" si="111"/>
        <v>-33.263941103195549</v>
      </c>
      <c r="E510" s="3">
        <f t="shared" si="100"/>
        <v>216.52112463750794</v>
      </c>
      <c r="F510" s="3">
        <f t="shared" si="112"/>
        <v>-56.628875362492039</v>
      </c>
      <c r="G510" s="4">
        <f t="shared" si="101"/>
        <v>32444929.502178144</v>
      </c>
      <c r="H510" s="4">
        <f t="shared" si="102"/>
        <v>34454652.691064201</v>
      </c>
      <c r="I510">
        <f t="shared" si="103"/>
        <v>48917939.145532101</v>
      </c>
      <c r="J510" s="4">
        <f t="shared" si="104"/>
        <v>35421970.801742516</v>
      </c>
      <c r="K510" s="4">
        <f t="shared" si="105"/>
        <v>16473009.643353958</v>
      </c>
      <c r="L510" s="4">
        <f t="shared" si="106"/>
        <v>967318.11067831516</v>
      </c>
      <c r="M510" s="9">
        <f t="shared" si="107"/>
        <v>0.27455016072256594</v>
      </c>
      <c r="N510" s="9">
        <f t="shared" si="108"/>
        <v>0.19346362213566304</v>
      </c>
    </row>
    <row r="511" spans="1:14" x14ac:dyDescent="0.2">
      <c r="A511">
        <f t="shared" si="109"/>
        <v>475</v>
      </c>
      <c r="B511">
        <f t="shared" si="110"/>
        <v>22800</v>
      </c>
      <c r="C511" s="3">
        <f t="shared" si="99"/>
        <v>240.16060905752698</v>
      </c>
      <c r="D511" s="3">
        <f t="shared" si="111"/>
        <v>-32.989390942472994</v>
      </c>
      <c r="E511" s="3">
        <f t="shared" si="100"/>
        <v>216.71458825964359</v>
      </c>
      <c r="F511" s="3">
        <f t="shared" si="112"/>
        <v>-56.435411740356386</v>
      </c>
      <c r="G511" s="4">
        <f t="shared" si="101"/>
        <v>32593717.885322157</v>
      </c>
      <c r="H511" s="4">
        <f t="shared" si="102"/>
        <v>34577960.032443635</v>
      </c>
      <c r="I511">
        <f t="shared" si="103"/>
        <v>48979592.816221818</v>
      </c>
      <c r="J511" s="4">
        <f t="shared" si="104"/>
        <v>35541001.508257732</v>
      </c>
      <c r="K511" s="4">
        <f t="shared" si="105"/>
        <v>16385874.930899661</v>
      </c>
      <c r="L511" s="4">
        <f t="shared" si="106"/>
        <v>963041.47581409663</v>
      </c>
      <c r="M511" s="9">
        <f t="shared" si="107"/>
        <v>0.27309791551499435</v>
      </c>
      <c r="N511" s="9">
        <f t="shared" si="108"/>
        <v>0.19260829516281933</v>
      </c>
    </row>
    <row r="512" spans="1:14" x14ac:dyDescent="0.2">
      <c r="A512">
        <f t="shared" si="109"/>
        <v>476</v>
      </c>
      <c r="B512">
        <f t="shared" si="110"/>
        <v>22848</v>
      </c>
      <c r="C512" s="3">
        <f t="shared" si="99"/>
        <v>240.43370697304198</v>
      </c>
      <c r="D512" s="3">
        <f t="shared" si="111"/>
        <v>-32.716293026957999</v>
      </c>
      <c r="E512" s="3">
        <f t="shared" si="100"/>
        <v>216.9071965548064</v>
      </c>
      <c r="F512" s="3">
        <f t="shared" si="112"/>
        <v>-56.242803445193573</v>
      </c>
      <c r="G512" s="4">
        <f t="shared" si="101"/>
        <v>32742226.353076633</v>
      </c>
      <c r="H512" s="4">
        <f t="shared" si="102"/>
        <v>34701050.702256806</v>
      </c>
      <c r="I512">
        <f t="shared" si="103"/>
        <v>49041138.151128396</v>
      </c>
      <c r="J512" s="4">
        <f t="shared" si="104"/>
        <v>35659808.282461308</v>
      </c>
      <c r="K512" s="4">
        <f t="shared" si="105"/>
        <v>16298911.798051763</v>
      </c>
      <c r="L512" s="4">
        <f t="shared" si="106"/>
        <v>958757.58020450175</v>
      </c>
      <c r="M512" s="9">
        <f t="shared" si="107"/>
        <v>0.27164852996752936</v>
      </c>
      <c r="N512" s="9">
        <f t="shared" si="108"/>
        <v>0.19175151604090035</v>
      </c>
    </row>
    <row r="513" spans="1:14" x14ac:dyDescent="0.2">
      <c r="A513">
        <f t="shared" si="109"/>
        <v>477</v>
      </c>
      <c r="B513">
        <f t="shared" si="110"/>
        <v>22896</v>
      </c>
      <c r="C513" s="3">
        <f t="shared" si="99"/>
        <v>240.70535550300951</v>
      </c>
      <c r="D513" s="3">
        <f t="shared" si="111"/>
        <v>-32.444644496990463</v>
      </c>
      <c r="E513" s="3">
        <f t="shared" si="100"/>
        <v>217.09894807084731</v>
      </c>
      <c r="F513" s="3">
        <f t="shared" si="112"/>
        <v>-56.051051929152663</v>
      </c>
      <c r="G513" s="4">
        <f t="shared" si="101"/>
        <v>32890449.541744288</v>
      </c>
      <c r="H513" s="4">
        <f t="shared" si="102"/>
        <v>34823919.981271625</v>
      </c>
      <c r="I513">
        <f t="shared" si="103"/>
        <v>49102572.790635809</v>
      </c>
      <c r="J513" s="4">
        <f t="shared" si="104"/>
        <v>35778386.833395436</v>
      </c>
      <c r="K513" s="4">
        <f t="shared" si="105"/>
        <v>16212123.248891521</v>
      </c>
      <c r="L513" s="4">
        <f t="shared" si="106"/>
        <v>954466.85212381184</v>
      </c>
      <c r="M513" s="9">
        <f t="shared" si="107"/>
        <v>0.27020205414819204</v>
      </c>
      <c r="N513" s="9">
        <f t="shared" si="108"/>
        <v>0.19089337042476237</v>
      </c>
    </row>
    <row r="514" spans="1:14" x14ac:dyDescent="0.2">
      <c r="A514">
        <f t="shared" si="109"/>
        <v>478</v>
      </c>
      <c r="B514">
        <f t="shared" si="110"/>
        <v>22944</v>
      </c>
      <c r="C514" s="3">
        <f t="shared" si="99"/>
        <v>240.97555755715771</v>
      </c>
      <c r="D514" s="3">
        <f t="shared" si="111"/>
        <v>-32.174442442842263</v>
      </c>
      <c r="E514" s="3">
        <f t="shared" si="100"/>
        <v>217.28984144127207</v>
      </c>
      <c r="F514" s="3">
        <f t="shared" si="112"/>
        <v>-55.860158558727903</v>
      </c>
      <c r="G514" s="4">
        <f t="shared" si="101"/>
        <v>33038382.143913724</v>
      </c>
      <c r="H514" s="4">
        <f t="shared" si="102"/>
        <v>34946563.199989408</v>
      </c>
      <c r="I514">
        <f t="shared" si="103"/>
        <v>49163894.399994701</v>
      </c>
      <c r="J514" s="4">
        <f t="shared" si="104"/>
        <v>35896732.91513098</v>
      </c>
      <c r="K514" s="4">
        <f t="shared" si="105"/>
        <v>16125512.256080978</v>
      </c>
      <c r="L514" s="4">
        <f t="shared" si="106"/>
        <v>950169.71514157206</v>
      </c>
      <c r="M514" s="9">
        <f t="shared" si="107"/>
        <v>0.2687585376013496</v>
      </c>
      <c r="N514" s="9">
        <f t="shared" si="108"/>
        <v>0.19003394302831442</v>
      </c>
    </row>
    <row r="515" spans="1:14" x14ac:dyDescent="0.2">
      <c r="A515">
        <f t="shared" si="109"/>
        <v>479</v>
      </c>
      <c r="B515">
        <f t="shared" si="110"/>
        <v>22992</v>
      </c>
      <c r="C515" s="3">
        <f t="shared" si="99"/>
        <v>241.24431609475906</v>
      </c>
      <c r="D515" s="3">
        <f t="shared" si="111"/>
        <v>-31.90568390524092</v>
      </c>
      <c r="E515" s="3">
        <f t="shared" si="100"/>
        <v>217.47987538430039</v>
      </c>
      <c r="F515" s="3">
        <f t="shared" si="112"/>
        <v>-55.670124615699592</v>
      </c>
      <c r="G515" s="4">
        <f t="shared" si="101"/>
        <v>33186018.908883773</v>
      </c>
      <c r="H515" s="4">
        <f t="shared" si="102"/>
        <v>35068975.738978244</v>
      </c>
      <c r="I515">
        <f t="shared" si="103"/>
        <v>49225100.669489115</v>
      </c>
      <c r="J515" s="4">
        <f t="shared" si="104"/>
        <v>36014842.32710702</v>
      </c>
      <c r="K515" s="4">
        <f t="shared" si="105"/>
        <v>16039081.760605343</v>
      </c>
      <c r="L515" s="4">
        <f t="shared" si="106"/>
        <v>945866.58812877536</v>
      </c>
      <c r="M515" s="9">
        <f t="shared" si="107"/>
        <v>0.26731802934342236</v>
      </c>
      <c r="N515" s="9">
        <f t="shared" si="108"/>
        <v>0.18917331762575507</v>
      </c>
    </row>
    <row r="516" spans="1:14" x14ac:dyDescent="0.2">
      <c r="A516">
        <f t="shared" si="109"/>
        <v>480</v>
      </c>
      <c r="B516">
        <f t="shared" si="110"/>
        <v>23040</v>
      </c>
      <c r="C516" s="3">
        <f t="shared" si="99"/>
        <v>241.51163412410247</v>
      </c>
      <c r="D516" s="3">
        <f t="shared" si="111"/>
        <v>-31.638365875897506</v>
      </c>
      <c r="E516" s="3">
        <f t="shared" si="100"/>
        <v>217.66904870192613</v>
      </c>
      <c r="F516" s="3">
        <f t="shared" si="112"/>
        <v>-55.480951298073848</v>
      </c>
      <c r="G516" s="4">
        <f t="shared" si="101"/>
        <v>33333354.643071506</v>
      </c>
      <c r="H516" s="4">
        <f t="shared" si="102"/>
        <v>35191153.029192261</v>
      </c>
      <c r="I516">
        <f t="shared" si="103"/>
        <v>49286189.314596131</v>
      </c>
      <c r="J516" s="4">
        <f t="shared" si="104"/>
        <v>36132710.914457202</v>
      </c>
      <c r="K516" s="4">
        <f t="shared" si="105"/>
        <v>15952834.671524625</v>
      </c>
      <c r="L516" s="4">
        <f t="shared" si="106"/>
        <v>941557.88526494056</v>
      </c>
      <c r="M516" s="9">
        <f t="shared" si="107"/>
        <v>0.26588057785874375</v>
      </c>
      <c r="N516" s="9">
        <f t="shared" si="108"/>
        <v>0.18831157705298812</v>
      </c>
    </row>
    <row r="517" spans="1:14" x14ac:dyDescent="0.2">
      <c r="A517">
        <f t="shared" si="109"/>
        <v>481</v>
      </c>
      <c r="B517">
        <f t="shared" si="110"/>
        <v>23088</v>
      </c>
      <c r="C517" s="3">
        <f t="shared" si="99"/>
        <v>241.77751470196122</v>
      </c>
      <c r="D517" s="3">
        <f t="shared" si="111"/>
        <v>-31.372485298038754</v>
      </c>
      <c r="E517" s="3">
        <f t="shared" si="100"/>
        <v>217.85736027897912</v>
      </c>
      <c r="F517" s="3">
        <f t="shared" si="112"/>
        <v>-55.292639721020862</v>
      </c>
      <c r="G517" s="4">
        <f t="shared" si="101"/>
        <v>33480384.210403848</v>
      </c>
      <c r="H517" s="4">
        <f t="shared" si="102"/>
        <v>35313090.552277386</v>
      </c>
      <c r="I517">
        <f t="shared" si="103"/>
        <v>49347158.07613869</v>
      </c>
      <c r="J517" s="4">
        <f t="shared" si="104"/>
        <v>36250334.568323076</v>
      </c>
      <c r="K517" s="4">
        <f t="shared" si="105"/>
        <v>15866773.865734842</v>
      </c>
      <c r="L517" s="4">
        <f t="shared" si="106"/>
        <v>937244.01604568958</v>
      </c>
      <c r="M517" s="9">
        <f t="shared" si="107"/>
        <v>0.26444623109558069</v>
      </c>
      <c r="N517" s="9">
        <f t="shared" si="108"/>
        <v>0.18744880320913793</v>
      </c>
    </row>
    <row r="518" spans="1:14" x14ac:dyDescent="0.2">
      <c r="A518">
        <f t="shared" si="109"/>
        <v>482</v>
      </c>
      <c r="B518">
        <f t="shared" si="110"/>
        <v>23136</v>
      </c>
      <c r="C518" s="3">
        <f t="shared" si="99"/>
        <v>242.0419609330568</v>
      </c>
      <c r="D518" s="3">
        <f t="shared" si="111"/>
        <v>-31.108039066943178</v>
      </c>
      <c r="E518" s="3">
        <f t="shared" si="100"/>
        <v>218.04480908218827</v>
      </c>
      <c r="F518" s="3">
        <f t="shared" si="112"/>
        <v>-55.105190917811711</v>
      </c>
      <c r="G518" s="4">
        <f t="shared" si="101"/>
        <v>33627102.532692835</v>
      </c>
      <c r="H518" s="4">
        <f t="shared" si="102"/>
        <v>35434783.84086331</v>
      </c>
      <c r="I518">
        <f t="shared" si="103"/>
        <v>49408004.720431656</v>
      </c>
      <c r="J518" s="4">
        <f t="shared" si="104"/>
        <v>36367709.226154268</v>
      </c>
      <c r="K518" s="4">
        <f t="shared" si="105"/>
        <v>15780902.187738821</v>
      </c>
      <c r="L518" s="4">
        <f t="shared" si="106"/>
        <v>932925.38529095799</v>
      </c>
      <c r="M518" s="9">
        <f t="shared" si="107"/>
        <v>0.26301503646231367</v>
      </c>
      <c r="N518" s="9">
        <f t="shared" si="108"/>
        <v>0.18658507705819161</v>
      </c>
    </row>
    <row r="519" spans="1:14" x14ac:dyDescent="0.2">
      <c r="A519">
        <f t="shared" si="109"/>
        <v>483</v>
      </c>
      <c r="B519">
        <f t="shared" si="110"/>
        <v>23184</v>
      </c>
      <c r="C519" s="3">
        <f t="shared" si="99"/>
        <v>242.30497596951912</v>
      </c>
      <c r="D519" s="3">
        <f t="shared" si="111"/>
        <v>-30.845024030480857</v>
      </c>
      <c r="E519" s="3">
        <f t="shared" si="100"/>
        <v>218.23139415924646</v>
      </c>
      <c r="F519" s="3">
        <f t="shared" si="112"/>
        <v>-54.918605840753514</v>
      </c>
      <c r="G519" s="4">
        <f t="shared" si="101"/>
        <v>33773504.589994691</v>
      </c>
      <c r="H519" s="4">
        <f t="shared" si="102"/>
        <v>35556228.478841648</v>
      </c>
      <c r="I519">
        <f t="shared" si="103"/>
        <v>49468727.039420821</v>
      </c>
      <c r="J519" s="4">
        <f t="shared" si="104"/>
        <v>36484830.871995755</v>
      </c>
      <c r="K519" s="4">
        <f t="shared" si="105"/>
        <v>15695222.449426129</v>
      </c>
      <c r="L519" s="4">
        <f t="shared" si="106"/>
        <v>928602.39315410703</v>
      </c>
      <c r="M519" s="9">
        <f t="shared" si="107"/>
        <v>0.26158704082376882</v>
      </c>
      <c r="N519" s="9">
        <f t="shared" si="108"/>
        <v>0.18572047863082142</v>
      </c>
    </row>
    <row r="520" spans="1:14" x14ac:dyDescent="0.2">
      <c r="A520">
        <f t="shared" si="109"/>
        <v>484</v>
      </c>
      <c r="B520">
        <f t="shared" si="110"/>
        <v>23232</v>
      </c>
      <c r="C520" s="3">
        <f t="shared" si="99"/>
        <v>242.56656301034289</v>
      </c>
      <c r="D520" s="3">
        <f t="shared" si="111"/>
        <v>-30.583436989657088</v>
      </c>
      <c r="E520" s="3">
        <f t="shared" si="100"/>
        <v>218.41711463787729</v>
      </c>
      <c r="F520" s="3">
        <f t="shared" si="112"/>
        <v>-54.732885362122687</v>
      </c>
      <c r="G520" s="4">
        <f t="shared" si="101"/>
        <v>33919585.420952633</v>
      </c>
      <c r="H520" s="4">
        <f t="shared" si="102"/>
        <v>35677420.101630859</v>
      </c>
      <c r="I520">
        <f t="shared" si="103"/>
        <v>49529322.85081543</v>
      </c>
      <c r="J520" s="4">
        <f t="shared" si="104"/>
        <v>36601695.536762103</v>
      </c>
      <c r="K520" s="4">
        <f t="shared" si="105"/>
        <v>15609737.429862797</v>
      </c>
      <c r="L520" s="4">
        <f t="shared" si="106"/>
        <v>924275.43513124436</v>
      </c>
      <c r="M520" s="9">
        <f t="shared" si="107"/>
        <v>0.26016229049771328</v>
      </c>
      <c r="N520" s="9">
        <f t="shared" si="108"/>
        <v>0.18485508702624887</v>
      </c>
    </row>
    <row r="521" spans="1:14" x14ac:dyDescent="0.2">
      <c r="A521">
        <f t="shared" si="109"/>
        <v>485</v>
      </c>
      <c r="B521">
        <f t="shared" si="110"/>
        <v>23280</v>
      </c>
      <c r="C521" s="3">
        <f t="shared" si="99"/>
        <v>242.82672530084059</v>
      </c>
      <c r="D521" s="3">
        <f t="shared" si="111"/>
        <v>-30.323274699159384</v>
      </c>
      <c r="E521" s="3">
        <f t="shared" si="100"/>
        <v>218.60196972490354</v>
      </c>
      <c r="F521" s="3">
        <f t="shared" si="112"/>
        <v>-54.548030275096437</v>
      </c>
      <c r="G521" s="4">
        <f t="shared" si="101"/>
        <v>34065340.123123482</v>
      </c>
      <c r="H521" s="4">
        <f t="shared" si="102"/>
        <v>35798354.396427192</v>
      </c>
      <c r="I521">
        <f t="shared" si="103"/>
        <v>49589789.998213589</v>
      </c>
      <c r="J521" s="4">
        <f t="shared" si="104"/>
        <v>36718299.298498787</v>
      </c>
      <c r="K521" s="4">
        <f t="shared" si="105"/>
        <v>15524449.875090107</v>
      </c>
      <c r="L521" s="4">
        <f t="shared" si="106"/>
        <v>919944.90207159519</v>
      </c>
      <c r="M521" s="9">
        <f t="shared" si="107"/>
        <v>0.25874083125150177</v>
      </c>
      <c r="N521" s="9">
        <f t="shared" si="108"/>
        <v>0.18398898041431905</v>
      </c>
    </row>
    <row r="522" spans="1:14" x14ac:dyDescent="0.2">
      <c r="A522">
        <f t="shared" si="109"/>
        <v>486</v>
      </c>
      <c r="B522">
        <f t="shared" si="110"/>
        <v>23328</v>
      </c>
      <c r="C522" s="3">
        <f t="shared" si="99"/>
        <v>243.08546613209211</v>
      </c>
      <c r="D522" s="3">
        <f t="shared" si="111"/>
        <v>-30.064533867907869</v>
      </c>
      <c r="E522" s="3">
        <f t="shared" si="100"/>
        <v>218.78595870531785</v>
      </c>
      <c r="F522" s="3">
        <f t="shared" si="112"/>
        <v>-54.364041294682124</v>
      </c>
      <c r="G522" s="4">
        <f t="shared" si="101"/>
        <v>34210763.853288308</v>
      </c>
      <c r="H522" s="4">
        <f t="shared" si="102"/>
        <v>35919027.102442518</v>
      </c>
      <c r="I522">
        <f t="shared" si="103"/>
        <v>49650126.351221256</v>
      </c>
      <c r="J522" s="4">
        <f t="shared" si="104"/>
        <v>36834638.282630652</v>
      </c>
      <c r="K522" s="4">
        <f t="shared" si="105"/>
        <v>15439362.497932948</v>
      </c>
      <c r="L522" s="4">
        <f t="shared" si="106"/>
        <v>915611.18018813431</v>
      </c>
      <c r="M522" s="9">
        <f t="shared" si="107"/>
        <v>0.25732270829888249</v>
      </c>
      <c r="N522" s="9">
        <f t="shared" si="108"/>
        <v>0.18312223603762687</v>
      </c>
    </row>
    <row r="523" spans="1:14" x14ac:dyDescent="0.2">
      <c r="A523">
        <f t="shared" si="109"/>
        <v>487</v>
      </c>
      <c r="B523">
        <f t="shared" si="110"/>
        <v>23376</v>
      </c>
      <c r="C523" s="3">
        <f t="shared" si="99"/>
        <v>243.34278884039099</v>
      </c>
      <c r="D523" s="3">
        <f t="shared" si="111"/>
        <v>-29.807211159608983</v>
      </c>
      <c r="E523" s="3">
        <f t="shared" si="100"/>
        <v>218.96908094135549</v>
      </c>
      <c r="F523" s="3">
        <f t="shared" si="112"/>
        <v>-54.180919058644491</v>
      </c>
      <c r="G523" s="4">
        <f t="shared" si="101"/>
        <v>34355851.827746831</v>
      </c>
      <c r="H523" s="4">
        <f t="shared" si="102"/>
        <v>36039434.011128515</v>
      </c>
      <c r="I523">
        <f t="shared" si="103"/>
        <v>49710329.805564255</v>
      </c>
      <c r="J523" s="4">
        <f t="shared" si="104"/>
        <v>36950708.662197471</v>
      </c>
      <c r="K523" s="4">
        <f t="shared" si="105"/>
        <v>15354477.977817424</v>
      </c>
      <c r="L523" s="4">
        <f t="shared" si="106"/>
        <v>911274.65106895566</v>
      </c>
      <c r="M523" s="9">
        <f t="shared" si="107"/>
        <v>0.25590796629695706</v>
      </c>
      <c r="N523" s="9">
        <f t="shared" si="108"/>
        <v>0.18225493021379113</v>
      </c>
    </row>
    <row r="524" spans="1:14" x14ac:dyDescent="0.2">
      <c r="A524">
        <f t="shared" si="109"/>
        <v>488</v>
      </c>
      <c r="B524">
        <f t="shared" si="110"/>
        <v>23424</v>
      </c>
      <c r="C524" s="3">
        <f t="shared" si="99"/>
        <v>243.59869680668794</v>
      </c>
      <c r="D524" s="3">
        <f t="shared" si="111"/>
        <v>-29.551303193312037</v>
      </c>
      <c r="E524" s="3">
        <f t="shared" si="100"/>
        <v>219.15133587156927</v>
      </c>
      <c r="F524" s="3">
        <f t="shared" si="112"/>
        <v>-53.998664128430704</v>
      </c>
      <c r="G524" s="4">
        <f t="shared" si="101"/>
        <v>34500599.322596148</v>
      </c>
      <c r="H524" s="4">
        <f t="shared" si="102"/>
        <v>36159570.966387674</v>
      </c>
      <c r="I524">
        <f t="shared" si="103"/>
        <v>49770398.283193834</v>
      </c>
      <c r="J524" s="4">
        <f t="shared" si="104"/>
        <v>37066506.65807692</v>
      </c>
      <c r="K524" s="4">
        <f t="shared" si="105"/>
        <v>15269798.960597686</v>
      </c>
      <c r="L524" s="4">
        <f t="shared" si="106"/>
        <v>906935.6916892454</v>
      </c>
      <c r="M524" s="9">
        <f t="shared" si="107"/>
        <v>0.2544966493432948</v>
      </c>
      <c r="N524" s="9">
        <f t="shared" si="108"/>
        <v>0.18138713833784909</v>
      </c>
    </row>
    <row r="525" spans="1:14" x14ac:dyDescent="0.2">
      <c r="A525">
        <f t="shared" si="109"/>
        <v>489</v>
      </c>
      <c r="B525">
        <f t="shared" si="110"/>
        <v>23472</v>
      </c>
      <c r="C525" s="3">
        <f t="shared" si="99"/>
        <v>243.85319345603122</v>
      </c>
      <c r="D525" s="3">
        <f t="shared" si="111"/>
        <v>-29.296806543968756</v>
      </c>
      <c r="E525" s="3">
        <f t="shared" si="100"/>
        <v>219.33272300990711</v>
      </c>
      <c r="F525" s="3">
        <f t="shared" si="112"/>
        <v>-53.817276990092864</v>
      </c>
      <c r="G525" s="4">
        <f t="shared" si="101"/>
        <v>34645001.673993364</v>
      </c>
      <c r="H525" s="4">
        <f t="shared" si="102"/>
        <v>36279433.864770934</v>
      </c>
      <c r="I525">
        <f t="shared" si="103"/>
        <v>49830329.732385464</v>
      </c>
      <c r="J525" s="4">
        <f t="shared" si="104"/>
        <v>37182028.539194688</v>
      </c>
      <c r="K525" s="4">
        <f t="shared" si="105"/>
        <v>15185328.0583921</v>
      </c>
      <c r="L525" s="4">
        <f t="shared" si="106"/>
        <v>902594.67442375422</v>
      </c>
      <c r="M525" s="9">
        <f t="shared" si="107"/>
        <v>0.25308880097320169</v>
      </c>
      <c r="N525" s="9">
        <f t="shared" si="108"/>
        <v>0.18051893488475085</v>
      </c>
    </row>
    <row r="526" spans="1:14" x14ac:dyDescent="0.2">
      <c r="A526">
        <f t="shared" si="109"/>
        <v>490</v>
      </c>
      <c r="B526">
        <f t="shared" si="110"/>
        <v>23520</v>
      </c>
      <c r="C526" s="3">
        <f t="shared" si="99"/>
        <v>244.10628225700441</v>
      </c>
      <c r="D526" s="3">
        <f t="shared" si="111"/>
        <v>-29.043717742995568</v>
      </c>
      <c r="E526" s="3">
        <f t="shared" si="100"/>
        <v>219.51324194479187</v>
      </c>
      <c r="F526" s="3">
        <f t="shared" si="112"/>
        <v>-53.636758055208105</v>
      </c>
      <c r="G526" s="4">
        <f t="shared" si="101"/>
        <v>34789054.278402582</v>
      </c>
      <c r="H526" s="4">
        <f t="shared" si="102"/>
        <v>36399018.655662283</v>
      </c>
      <c r="I526">
        <f t="shared" si="103"/>
        <v>49890122.127831139</v>
      </c>
      <c r="J526" s="4">
        <f t="shared" si="104"/>
        <v>37297270.622722067</v>
      </c>
      <c r="K526" s="4">
        <f t="shared" si="105"/>
        <v>15101067.849428557</v>
      </c>
      <c r="L526" s="4">
        <f t="shared" si="106"/>
        <v>898251.96705978364</v>
      </c>
      <c r="M526" s="9">
        <f t="shared" si="107"/>
        <v>0.25168446415714263</v>
      </c>
      <c r="N526" s="9">
        <f t="shared" si="108"/>
        <v>0.17965039341195674</v>
      </c>
    </row>
    <row r="527" spans="1:14" x14ac:dyDescent="0.2">
      <c r="A527">
        <f t="shared" si="109"/>
        <v>491</v>
      </c>
      <c r="B527">
        <f t="shared" si="110"/>
        <v>23568</v>
      </c>
      <c r="C527" s="3">
        <f t="shared" si="99"/>
        <v>244.35796672116155</v>
      </c>
      <c r="D527" s="3">
        <f t="shared" si="111"/>
        <v>-28.792033278838431</v>
      </c>
      <c r="E527" s="3">
        <f t="shared" si="100"/>
        <v>219.69289233820382</v>
      </c>
      <c r="F527" s="3">
        <f t="shared" si="112"/>
        <v>-53.457107661796158</v>
      </c>
      <c r="G527" s="4">
        <f t="shared" si="101"/>
        <v>34932752.592826143</v>
      </c>
      <c r="H527" s="4">
        <f t="shared" si="102"/>
        <v>36518321.34145008</v>
      </c>
      <c r="I527">
        <f t="shared" si="103"/>
        <v>49949773.470725037</v>
      </c>
      <c r="J527" s="4">
        <f t="shared" si="104"/>
        <v>37412229.274260916</v>
      </c>
      <c r="K527" s="4">
        <f t="shared" si="105"/>
        <v>15017020.877898894</v>
      </c>
      <c r="L527" s="4">
        <f t="shared" si="106"/>
        <v>893907.93281083554</v>
      </c>
      <c r="M527" s="9">
        <f t="shared" si="107"/>
        <v>0.25028368129831491</v>
      </c>
      <c r="N527" s="9">
        <f t="shared" si="108"/>
        <v>0.17878158656216711</v>
      </c>
    </row>
    <row r="528" spans="1:14" x14ac:dyDescent="0.2">
      <c r="A528">
        <f t="shared" si="109"/>
        <v>492</v>
      </c>
      <c r="B528">
        <f t="shared" si="110"/>
        <v>23616</v>
      </c>
      <c r="C528" s="3">
        <f t="shared" si="99"/>
        <v>244.60825040245987</v>
      </c>
      <c r="D528" s="3">
        <f t="shared" si="111"/>
        <v>-28.541749597540104</v>
      </c>
      <c r="E528" s="3">
        <f t="shared" si="100"/>
        <v>219.87167392476599</v>
      </c>
      <c r="F528" s="3">
        <f t="shared" si="112"/>
        <v>-53.278326075233991</v>
      </c>
      <c r="G528" s="4">
        <f t="shared" si="101"/>
        <v>35076092.135020316</v>
      </c>
      <c r="H528" s="4">
        <f t="shared" si="102"/>
        <v>36637337.977685601</v>
      </c>
      <c r="I528">
        <f t="shared" si="103"/>
        <v>50009281.788842797</v>
      </c>
      <c r="J528" s="4">
        <f t="shared" si="104"/>
        <v>37526900.90801625</v>
      </c>
      <c r="K528" s="4">
        <f t="shared" si="105"/>
        <v>14933189.653822482</v>
      </c>
      <c r="L528" s="4">
        <f t="shared" si="106"/>
        <v>889562.93033064902</v>
      </c>
      <c r="M528" s="9">
        <f t="shared" si="107"/>
        <v>0.24888649423037471</v>
      </c>
      <c r="N528" s="9">
        <f t="shared" si="108"/>
        <v>0.17791258606612981</v>
      </c>
    </row>
    <row r="529" spans="1:14" x14ac:dyDescent="0.2">
      <c r="A529">
        <f t="shared" si="109"/>
        <v>493</v>
      </c>
      <c r="B529">
        <f t="shared" si="110"/>
        <v>23664</v>
      </c>
      <c r="C529" s="3">
        <f t="shared" si="99"/>
        <v>244.85713689669024</v>
      </c>
      <c r="D529" s="3">
        <f t="shared" si="111"/>
        <v>-28.292863103309742</v>
      </c>
      <c r="E529" s="3">
        <f t="shared" si="100"/>
        <v>220.04958651083211</v>
      </c>
      <c r="F529" s="3">
        <f t="shared" si="112"/>
        <v>-53.100413489167863</v>
      </c>
      <c r="G529" s="4">
        <f t="shared" si="101"/>
        <v>35219068.483695433</v>
      </c>
      <c r="H529" s="4">
        <f t="shared" si="102"/>
        <v>36756064.673228532</v>
      </c>
      <c r="I529">
        <f t="shared" si="103"/>
        <v>50068645.136614263</v>
      </c>
      <c r="J529" s="4">
        <f t="shared" si="104"/>
        <v>37641281.986956343</v>
      </c>
      <c r="K529" s="4">
        <f t="shared" si="105"/>
        <v>14849576.652918831</v>
      </c>
      <c r="L529" s="4">
        <f t="shared" si="106"/>
        <v>885217.31372781098</v>
      </c>
      <c r="M529" s="9">
        <f t="shared" si="107"/>
        <v>0.24749294421531384</v>
      </c>
      <c r="N529" s="9">
        <f t="shared" si="108"/>
        <v>0.17704346274556221</v>
      </c>
    </row>
    <row r="530" spans="1:14" x14ac:dyDescent="0.2">
      <c r="A530">
        <f t="shared" si="109"/>
        <v>494</v>
      </c>
      <c r="B530">
        <f t="shared" si="110"/>
        <v>23712</v>
      </c>
      <c r="C530" s="3">
        <f t="shared" si="99"/>
        <v>245.10462984090555</v>
      </c>
      <c r="D530" s="3">
        <f t="shared" si="111"/>
        <v>-28.045370159094432</v>
      </c>
      <c r="E530" s="3">
        <f t="shared" si="100"/>
        <v>220.22662997357767</v>
      </c>
      <c r="F530" s="3">
        <f t="shared" si="112"/>
        <v>-52.923370026422305</v>
      </c>
      <c r="G530" s="4">
        <f t="shared" si="101"/>
        <v>35361677.278700791</v>
      </c>
      <c r="H530" s="4">
        <f t="shared" si="102"/>
        <v>36874497.59037964</v>
      </c>
      <c r="I530">
        <f t="shared" si="103"/>
        <v>50127861.595189817</v>
      </c>
      <c r="J530" s="4">
        <f t="shared" si="104"/>
        <v>37755369.022960633</v>
      </c>
      <c r="K530" s="4">
        <f t="shared" si="105"/>
        <v>14766184.316489026</v>
      </c>
      <c r="L530" s="4">
        <f t="shared" si="106"/>
        <v>880871.43258099258</v>
      </c>
      <c r="M530" s="9">
        <f t="shared" si="107"/>
        <v>0.24610307194148376</v>
      </c>
      <c r="N530" s="9">
        <f t="shared" si="108"/>
        <v>0.17617428651619851</v>
      </c>
    </row>
    <row r="531" spans="1:14" x14ac:dyDescent="0.2">
      <c r="A531">
        <f t="shared" si="109"/>
        <v>495</v>
      </c>
      <c r="B531">
        <f t="shared" si="110"/>
        <v>23760</v>
      </c>
      <c r="C531" s="3">
        <f t="shared" si="99"/>
        <v>245.35073291284704</v>
      </c>
      <c r="D531" s="3">
        <f t="shared" si="111"/>
        <v>-27.799267087152941</v>
      </c>
      <c r="E531" s="3">
        <f t="shared" si="100"/>
        <v>220.40280426009386</v>
      </c>
      <c r="F531" s="3">
        <f t="shared" si="112"/>
        <v>-52.747195739906118</v>
      </c>
      <c r="G531" s="4">
        <f t="shared" si="101"/>
        <v>35503914.221194126</v>
      </c>
      <c r="H531" s="4">
        <f t="shared" si="102"/>
        <v>36992632.945000894</v>
      </c>
      <c r="I531">
        <f t="shared" si="103"/>
        <v>50186929.27250044</v>
      </c>
      <c r="J531" s="4">
        <f t="shared" si="104"/>
        <v>37869158.576955304</v>
      </c>
      <c r="K531" s="4">
        <f t="shared" si="105"/>
        <v>14683015.051306315</v>
      </c>
      <c r="L531" s="4">
        <f t="shared" si="106"/>
        <v>876525.63195440918</v>
      </c>
      <c r="M531" s="9">
        <f t="shared" si="107"/>
        <v>0.24471691752177191</v>
      </c>
      <c r="N531" s="9">
        <f t="shared" si="108"/>
        <v>0.17530512639088183</v>
      </c>
    </row>
    <row r="532" spans="1:14" x14ac:dyDescent="0.2">
      <c r="A532">
        <f t="shared" si="109"/>
        <v>496</v>
      </c>
      <c r="B532">
        <f t="shared" si="110"/>
        <v>23808</v>
      </c>
      <c r="C532" s="3">
        <f t="shared" si="99"/>
        <v>245.59544983036881</v>
      </c>
      <c r="D532" s="3">
        <f t="shared" si="111"/>
        <v>-27.55455016963117</v>
      </c>
      <c r="E532" s="3">
        <f t="shared" si="100"/>
        <v>220.57810938648475</v>
      </c>
      <c r="F532" s="3">
        <f t="shared" si="112"/>
        <v>-52.571890613515222</v>
      </c>
      <c r="G532" s="4">
        <f t="shared" si="101"/>
        <v>35645775.073796019</v>
      </c>
      <c r="H532" s="4">
        <f t="shared" si="102"/>
        <v>37110467.006622843</v>
      </c>
      <c r="I532">
        <f t="shared" si="103"/>
        <v>50245846.303311422</v>
      </c>
      <c r="J532" s="4">
        <f t="shared" si="104"/>
        <v>37982647.259036817</v>
      </c>
      <c r="K532" s="4">
        <f t="shared" si="105"/>
        <v>14600071.229515404</v>
      </c>
      <c r="L532" s="4">
        <f t="shared" si="106"/>
        <v>872180.25241397321</v>
      </c>
      <c r="M532" s="9">
        <f t="shared" si="107"/>
        <v>0.24333452049192339</v>
      </c>
      <c r="N532" s="9">
        <f t="shared" si="108"/>
        <v>0.17443605048279465</v>
      </c>
    </row>
    <row r="533" spans="1:14" x14ac:dyDescent="0.2">
      <c r="A533">
        <f t="shared" si="109"/>
        <v>497</v>
      </c>
      <c r="B533">
        <f t="shared" si="110"/>
        <v>23856</v>
      </c>
      <c r="C533" s="3">
        <f t="shared" si="99"/>
        <v>245.83878435086072</v>
      </c>
      <c r="D533" s="3">
        <f t="shared" si="111"/>
        <v>-27.311215649139257</v>
      </c>
      <c r="E533" s="3">
        <f t="shared" si="100"/>
        <v>220.75254543696755</v>
      </c>
      <c r="F533" s="3">
        <f t="shared" si="112"/>
        <v>-52.397454563032426</v>
      </c>
      <c r="G533" s="4">
        <f t="shared" si="101"/>
        <v>35787255.660729311</v>
      </c>
      <c r="H533" s="4">
        <f t="shared" si="102"/>
        <v>37227996.098539449</v>
      </c>
      <c r="I533">
        <f t="shared" si="103"/>
        <v>50304610.849269718</v>
      </c>
      <c r="J533" s="4">
        <f t="shared" si="104"/>
        <v>38095831.728583455</v>
      </c>
      <c r="K533" s="4">
        <f t="shared" si="105"/>
        <v>14517355.188540407</v>
      </c>
      <c r="L533" s="4">
        <f t="shared" si="106"/>
        <v>867835.63004400581</v>
      </c>
      <c r="M533" s="9">
        <f t="shared" si="107"/>
        <v>0.24195591980900677</v>
      </c>
      <c r="N533" s="9">
        <f t="shared" si="108"/>
        <v>0.17356712600880117</v>
      </c>
    </row>
    <row r="534" spans="1:14" x14ac:dyDescent="0.2">
      <c r="A534">
        <f t="shared" si="109"/>
        <v>498</v>
      </c>
      <c r="B534">
        <f t="shared" si="110"/>
        <v>23904</v>
      </c>
      <c r="C534" s="3">
        <f t="shared" si="99"/>
        <v>246.08074027066974</v>
      </c>
      <c r="D534" s="3">
        <f t="shared" si="111"/>
        <v>-27.069259729330241</v>
      </c>
      <c r="E534" s="3">
        <f t="shared" si="100"/>
        <v>220.92611256297636</v>
      </c>
      <c r="F534" s="3">
        <f t="shared" si="112"/>
        <v>-52.22388743702362</v>
      </c>
      <c r="G534" s="4">
        <f t="shared" si="101"/>
        <v>35928351.86794357</v>
      </c>
      <c r="H534" s="4">
        <f t="shared" si="102"/>
        <v>37345216.597890839</v>
      </c>
      <c r="I534">
        <f t="shared" si="103"/>
        <v>50363221.098945417</v>
      </c>
      <c r="J534" s="4">
        <f t="shared" si="104"/>
        <v>38208708.694354862</v>
      </c>
      <c r="K534" s="4">
        <f t="shared" si="105"/>
        <v>14434869.231001846</v>
      </c>
      <c r="L534" s="4">
        <f t="shared" si="106"/>
        <v>863492.09646402299</v>
      </c>
      <c r="M534" s="9">
        <f t="shared" si="107"/>
        <v>0.24058115385003079</v>
      </c>
      <c r="N534" s="9">
        <f t="shared" si="108"/>
        <v>0.17269841929280461</v>
      </c>
    </row>
    <row r="535" spans="1:14" x14ac:dyDescent="0.2">
      <c r="A535">
        <f t="shared" si="109"/>
        <v>499</v>
      </c>
      <c r="B535">
        <f t="shared" si="110"/>
        <v>23952</v>
      </c>
      <c r="C535" s="3">
        <f t="shared" si="99"/>
        <v>246.32132142451977</v>
      </c>
      <c r="D535" s="3">
        <f t="shared" si="111"/>
        <v>-26.828678575480211</v>
      </c>
      <c r="E535" s="3">
        <f t="shared" si="100"/>
        <v>221.09881098226916</v>
      </c>
      <c r="F535" s="3">
        <f t="shared" si="112"/>
        <v>-52.05118901773082</v>
      </c>
      <c r="G535" s="4">
        <f t="shared" si="101"/>
        <v>36069059.643224724</v>
      </c>
      <c r="H535" s="4">
        <f t="shared" si="102"/>
        <v>37462124.935733356</v>
      </c>
      <c r="I535">
        <f t="shared" si="103"/>
        <v>50421675.267866671</v>
      </c>
      <c r="J535" s="4">
        <f t="shared" si="104"/>
        <v>38321274.914579779</v>
      </c>
      <c r="K535" s="4">
        <f t="shared" si="105"/>
        <v>14352615.624641947</v>
      </c>
      <c r="L535" s="4">
        <f t="shared" si="106"/>
        <v>859149.97884642333</v>
      </c>
      <c r="M535" s="9">
        <f t="shared" si="107"/>
        <v>0.23921026041069912</v>
      </c>
      <c r="N535" s="9">
        <f t="shared" si="108"/>
        <v>0.17182999576928468</v>
      </c>
    </row>
    <row r="536" spans="1:14" x14ac:dyDescent="0.2">
      <c r="A536">
        <f t="shared" si="109"/>
        <v>500</v>
      </c>
      <c r="B536">
        <f t="shared" si="110"/>
        <v>24000</v>
      </c>
      <c r="C536" s="3">
        <f t="shared" si="99"/>
        <v>246.56053168493045</v>
      </c>
      <c r="D536" s="3">
        <f t="shared" si="111"/>
        <v>-26.589468315069524</v>
      </c>
      <c r="E536" s="3">
        <f t="shared" si="100"/>
        <v>221.27064097803844</v>
      </c>
      <c r="F536" s="3">
        <f t="shared" si="112"/>
        <v>-51.879359021961534</v>
      </c>
      <c r="G536" s="4">
        <f t="shared" si="101"/>
        <v>36209374.996290222</v>
      </c>
      <c r="H536" s="4">
        <f t="shared" si="102"/>
        <v>37578717.597097859</v>
      </c>
      <c r="I536">
        <f t="shared" si="103"/>
        <v>50479971.598548926</v>
      </c>
      <c r="J536" s="4">
        <f t="shared" si="104"/>
        <v>38433527.197032183</v>
      </c>
      <c r="K536" s="4">
        <f t="shared" si="105"/>
        <v>14270596.602258705</v>
      </c>
      <c r="L536" s="4">
        <f t="shared" si="106"/>
        <v>854809.59993432462</v>
      </c>
      <c r="M536" s="9">
        <f t="shared" si="107"/>
        <v>0.23784327670431174</v>
      </c>
      <c r="N536" s="9">
        <f t="shared" si="108"/>
        <v>0.17096191998686491</v>
      </c>
    </row>
    <row r="537" spans="1:14" x14ac:dyDescent="0.2">
      <c r="A537">
        <f t="shared" si="109"/>
        <v>501</v>
      </c>
      <c r="B537">
        <f t="shared" si="110"/>
        <v>24048</v>
      </c>
      <c r="C537" s="3">
        <f t="shared" si="99"/>
        <v>246.79837496163478</v>
      </c>
      <c r="D537" s="3">
        <f t="shared" si="111"/>
        <v>-26.351625038365199</v>
      </c>
      <c r="E537" s="3">
        <f t="shared" si="100"/>
        <v>221.44160289802531</v>
      </c>
      <c r="F537" s="3">
        <f t="shared" si="112"/>
        <v>-51.708397101974668</v>
      </c>
      <c r="G537" s="4">
        <f t="shared" si="101"/>
        <v>36349293.998869605</v>
      </c>
      <c r="H537" s="4">
        <f t="shared" si="102"/>
        <v>37694991.121035695</v>
      </c>
      <c r="I537">
        <f t="shared" si="103"/>
        <v>50538108.360517845</v>
      </c>
      <c r="J537" s="4">
        <f t="shared" si="104"/>
        <v>38545462.399095684</v>
      </c>
      <c r="K537" s="4">
        <f t="shared" si="105"/>
        <v>14188814.361648239</v>
      </c>
      <c r="L537" s="4">
        <f t="shared" si="106"/>
        <v>850471.27805998921</v>
      </c>
      <c r="M537" s="9">
        <f t="shared" si="107"/>
        <v>0.23648023936080398</v>
      </c>
      <c r="N537" s="9">
        <f t="shared" si="108"/>
        <v>0.17009425561199784</v>
      </c>
    </row>
    <row r="538" spans="1:14" x14ac:dyDescent="0.2">
      <c r="A538">
        <f t="shared" si="109"/>
        <v>502</v>
      </c>
      <c r="B538">
        <f t="shared" si="110"/>
        <v>24096</v>
      </c>
      <c r="C538" s="3">
        <f t="shared" si="99"/>
        <v>247.03485520099559</v>
      </c>
      <c r="D538" s="3">
        <f t="shared" si="111"/>
        <v>-26.115144799004383</v>
      </c>
      <c r="E538" s="3">
        <f t="shared" si="100"/>
        <v>221.61169715363729</v>
      </c>
      <c r="F538" s="3">
        <f t="shared" si="112"/>
        <v>-51.538302846362683</v>
      </c>
      <c r="G538" s="4">
        <f t="shared" si="101"/>
        <v>36488812.784770645</v>
      </c>
      <c r="H538" s="4">
        <f t="shared" si="102"/>
        <v>37810942.100652963</v>
      </c>
      <c r="I538">
        <f t="shared" si="103"/>
        <v>50596083.850326478</v>
      </c>
      <c r="J538" s="4">
        <f t="shared" si="104"/>
        <v>38657077.427816518</v>
      </c>
      <c r="K538" s="4">
        <f t="shared" si="105"/>
        <v>14107271.065555833</v>
      </c>
      <c r="L538" s="4">
        <f t="shared" si="106"/>
        <v>846135.32716355473</v>
      </c>
      <c r="M538" s="9">
        <f t="shared" si="107"/>
        <v>0.23512118442593055</v>
      </c>
      <c r="N538" s="9">
        <f t="shared" si="108"/>
        <v>0.16922706543271093</v>
      </c>
    </row>
    <row r="539" spans="1:14" x14ac:dyDescent="0.2">
      <c r="A539">
        <f t="shared" si="109"/>
        <v>503</v>
      </c>
      <c r="B539">
        <f t="shared" si="110"/>
        <v>24144</v>
      </c>
      <c r="C539" s="3">
        <f t="shared" si="99"/>
        <v>247.26997638542153</v>
      </c>
      <c r="D539" s="3">
        <f t="shared" si="111"/>
        <v>-25.880023614578448</v>
      </c>
      <c r="E539" s="3">
        <f t="shared" si="100"/>
        <v>221.78092421907002</v>
      </c>
      <c r="F539" s="3">
        <f t="shared" si="112"/>
        <v>-51.369075780929961</v>
      </c>
      <c r="G539" s="4">
        <f t="shared" si="101"/>
        <v>36627927.549931444</v>
      </c>
      <c r="H539" s="4">
        <f t="shared" si="102"/>
        <v>37926567.183132887</v>
      </c>
      <c r="I539">
        <f t="shared" si="103"/>
        <v>50653896.39156644</v>
      </c>
      <c r="J539" s="4">
        <f t="shared" si="104"/>
        <v>38768369.239945158</v>
      </c>
      <c r="K539" s="4">
        <f t="shared" si="105"/>
        <v>14025968.841634996</v>
      </c>
      <c r="L539" s="4">
        <f t="shared" si="106"/>
        <v>841802.05681227148</v>
      </c>
      <c r="M539" s="9">
        <f t="shared" si="107"/>
        <v>0.23376614736058327</v>
      </c>
      <c r="N539" s="9">
        <f t="shared" si="108"/>
        <v>0.1683604113624543</v>
      </c>
    </row>
    <row r="540" spans="1:14" x14ac:dyDescent="0.2">
      <c r="A540">
        <f t="shared" si="109"/>
        <v>504</v>
      </c>
      <c r="B540">
        <f t="shared" si="110"/>
        <v>24192</v>
      </c>
      <c r="C540" s="3">
        <f t="shared" si="99"/>
        <v>247.5037425327821</v>
      </c>
      <c r="D540" s="3">
        <f t="shared" si="111"/>
        <v>-25.646257467217879</v>
      </c>
      <c r="E540" s="3">
        <f t="shared" si="100"/>
        <v>221.94928463043246</v>
      </c>
      <c r="F540" s="3">
        <f t="shared" si="112"/>
        <v>-51.200715369567519</v>
      </c>
      <c r="G540" s="4">
        <f t="shared" si="101"/>
        <v>36766634.552458368</v>
      </c>
      <c r="H540" s="4">
        <f t="shared" si="102"/>
        <v>38041863.069746546</v>
      </c>
      <c r="I540">
        <f t="shared" si="103"/>
        <v>50711544.334873274</v>
      </c>
      <c r="J540" s="4">
        <f t="shared" si="104"/>
        <v>38879334.841966696</v>
      </c>
      <c r="K540" s="4">
        <f t="shared" si="105"/>
        <v>13944909.782414906</v>
      </c>
      <c r="L540" s="4">
        <f t="shared" si="106"/>
        <v>837471.77222014964</v>
      </c>
      <c r="M540" s="9">
        <f t="shared" si="107"/>
        <v>0.23241516304024842</v>
      </c>
      <c r="N540" s="9">
        <f t="shared" si="108"/>
        <v>0.16749435444402994</v>
      </c>
    </row>
    <row r="541" spans="1:14" x14ac:dyDescent="0.2">
      <c r="A541">
        <f t="shared" si="109"/>
        <v>505</v>
      </c>
      <c r="B541">
        <f t="shared" si="110"/>
        <v>24240</v>
      </c>
      <c r="C541" s="3">
        <f t="shared" si="99"/>
        <v>247.73615769582236</v>
      </c>
      <c r="D541" s="3">
        <f t="shared" si="111"/>
        <v>-25.413842304177621</v>
      </c>
      <c r="E541" s="3">
        <f t="shared" si="100"/>
        <v>222.11677898487648</v>
      </c>
      <c r="F541" s="3">
        <f t="shared" si="112"/>
        <v>-51.033221015123502</v>
      </c>
      <c r="G541" s="4">
        <f t="shared" si="101"/>
        <v>36904930.112650134</v>
      </c>
      <c r="H541" s="4">
        <f t="shared" si="102"/>
        <v>38156826.515852176</v>
      </c>
      <c r="I541">
        <f t="shared" si="103"/>
        <v>50769026.057926089</v>
      </c>
      <c r="J541" s="4">
        <f t="shared" si="104"/>
        <v>38989971.29012011</v>
      </c>
      <c r="K541" s="4">
        <f t="shared" si="105"/>
        <v>13864095.945275955</v>
      </c>
      <c r="L541" s="4">
        <f t="shared" si="106"/>
        <v>833144.77426793426</v>
      </c>
      <c r="M541" s="9">
        <f t="shared" si="107"/>
        <v>0.23106826575459924</v>
      </c>
      <c r="N541" s="9">
        <f t="shared" si="108"/>
        <v>0.16662895485358686</v>
      </c>
    </row>
    <row r="542" spans="1:14" x14ac:dyDescent="0.2">
      <c r="A542">
        <f t="shared" si="109"/>
        <v>506</v>
      </c>
      <c r="B542">
        <f t="shared" si="110"/>
        <v>24288</v>
      </c>
      <c r="C542" s="3">
        <f t="shared" si="99"/>
        <v>247.96722596157696</v>
      </c>
      <c r="D542" s="3">
        <f t="shared" si="111"/>
        <v>-25.18277403842302</v>
      </c>
      <c r="E542" s="3">
        <f t="shared" si="100"/>
        <v>222.28340793973007</v>
      </c>
      <c r="F542" s="3">
        <f t="shared" si="112"/>
        <v>-50.866592060269909</v>
      </c>
      <c r="G542" s="4">
        <f t="shared" si="101"/>
        <v>37042810.613008074</v>
      </c>
      <c r="H542" s="4">
        <f t="shared" si="102"/>
        <v>38271454.330882981</v>
      </c>
      <c r="I542">
        <f t="shared" si="103"/>
        <v>50826339.965441488</v>
      </c>
      <c r="J542" s="4">
        <f t="shared" si="104"/>
        <v>39100275.690406457</v>
      </c>
      <c r="K542" s="4">
        <f t="shared" si="105"/>
        <v>13783529.352433413</v>
      </c>
      <c r="L542" s="4">
        <f t="shared" si="106"/>
        <v>828821.35952347517</v>
      </c>
      <c r="M542" s="9">
        <f t="shared" si="107"/>
        <v>0.22972548920722355</v>
      </c>
      <c r="N542" s="9">
        <f t="shared" si="108"/>
        <v>0.16576427190469503</v>
      </c>
    </row>
    <row r="543" spans="1:14" x14ac:dyDescent="0.2">
      <c r="A543">
        <f t="shared" si="109"/>
        <v>507</v>
      </c>
      <c r="B543">
        <f t="shared" si="110"/>
        <v>24336</v>
      </c>
      <c r="C543" s="3">
        <f t="shared" si="99"/>
        <v>248.19695145078418</v>
      </c>
      <c r="D543" s="3">
        <f t="shared" si="111"/>
        <v>-24.953048549215794</v>
      </c>
      <c r="E543" s="3">
        <f t="shared" si="100"/>
        <v>222.44917221163476</v>
      </c>
      <c r="F543" s="3">
        <f t="shared" si="112"/>
        <v>-50.700827788365217</v>
      </c>
      <c r="G543" s="4">
        <f t="shared" si="101"/>
        <v>37180272.498232864</v>
      </c>
      <c r="H543" s="4">
        <f t="shared" si="102"/>
        <v>38385743.378323711</v>
      </c>
      <c r="I543">
        <f t="shared" si="103"/>
        <v>50883484.489161849</v>
      </c>
      <c r="J543" s="4">
        <f t="shared" si="104"/>
        <v>39210245.198586293</v>
      </c>
      <c r="K543" s="4">
        <f t="shared" si="105"/>
        <v>13703211.990928985</v>
      </c>
      <c r="L543" s="4">
        <f t="shared" si="106"/>
        <v>824501.82026258111</v>
      </c>
      <c r="M543" s="9">
        <f t="shared" si="107"/>
        <v>0.22838686651548309</v>
      </c>
      <c r="N543" s="9">
        <f t="shared" si="108"/>
        <v>0.16490036405251624</v>
      </c>
    </row>
    <row r="544" spans="1:14" x14ac:dyDescent="0.2">
      <c r="A544">
        <f t="shared" si="109"/>
        <v>508</v>
      </c>
      <c r="B544">
        <f t="shared" si="110"/>
        <v>24384</v>
      </c>
      <c r="C544" s="3">
        <f t="shared" si="99"/>
        <v>248.42533831729966</v>
      </c>
      <c r="D544" s="3">
        <f t="shared" si="111"/>
        <v>-24.724661682700315</v>
      </c>
      <c r="E544" s="3">
        <f t="shared" si="100"/>
        <v>222.61407257568729</v>
      </c>
      <c r="F544" s="3">
        <f t="shared" si="112"/>
        <v>-50.535927424312689</v>
      </c>
      <c r="G544" s="4">
        <f t="shared" si="101"/>
        <v>37317312.275207877</v>
      </c>
      <c r="H544" s="4">
        <f t="shared" si="102"/>
        <v>38499690.575676195</v>
      </c>
      <c r="I544">
        <f t="shared" si="103"/>
        <v>50940458.087838098</v>
      </c>
      <c r="J544" s="4">
        <f t="shared" si="104"/>
        <v>39319877.020166308</v>
      </c>
      <c r="K544" s="4">
        <f t="shared" si="105"/>
        <v>13623145.812630221</v>
      </c>
      <c r="L544" s="4">
        <f t="shared" si="106"/>
        <v>820186.44449011236</v>
      </c>
      <c r="M544" s="9">
        <f t="shared" si="107"/>
        <v>0.2270524302105037</v>
      </c>
      <c r="N544" s="9">
        <f t="shared" si="108"/>
        <v>0.16403728889802247</v>
      </c>
    </row>
    <row r="545" spans="1:14" x14ac:dyDescent="0.2">
      <c r="A545">
        <f t="shared" si="109"/>
        <v>509</v>
      </c>
      <c r="B545">
        <f t="shared" si="110"/>
        <v>24432</v>
      </c>
      <c r="C545" s="3">
        <f t="shared" si="99"/>
        <v>248.65239074751017</v>
      </c>
      <c r="D545" s="3">
        <f t="shared" si="111"/>
        <v>-24.497609252489809</v>
      </c>
      <c r="E545" s="3">
        <f t="shared" si="100"/>
        <v>222.7781098645853</v>
      </c>
      <c r="F545" s="3">
        <f t="shared" si="112"/>
        <v>-50.371890135414674</v>
      </c>
      <c r="G545" s="4">
        <f t="shared" si="101"/>
        <v>37453926.512969211</v>
      </c>
      <c r="H545" s="4">
        <f t="shared" si="102"/>
        <v>38613292.894413851</v>
      </c>
      <c r="I545">
        <f t="shared" si="103"/>
        <v>50997259.247206926</v>
      </c>
      <c r="J545" s="4">
        <f t="shared" si="104"/>
        <v>39429168.410375372</v>
      </c>
      <c r="K545" s="4">
        <f t="shared" si="105"/>
        <v>13543332.734237716</v>
      </c>
      <c r="L545" s="4">
        <f t="shared" si="106"/>
        <v>815875.51596152037</v>
      </c>
      <c r="M545" s="9">
        <f t="shared" si="107"/>
        <v>0.22572221223729527</v>
      </c>
      <c r="N545" s="9">
        <f t="shared" si="108"/>
        <v>0.16317510319230408</v>
      </c>
    </row>
    <row r="546" spans="1:14" x14ac:dyDescent="0.2">
      <c r="A546">
        <f t="shared" si="109"/>
        <v>510</v>
      </c>
      <c r="B546">
        <f t="shared" si="110"/>
        <v>24480</v>
      </c>
      <c r="C546" s="3">
        <f t="shared" si="99"/>
        <v>248.87811295974745</v>
      </c>
      <c r="D546" s="3">
        <f t="shared" si="111"/>
        <v>-24.271887040252523</v>
      </c>
      <c r="E546" s="3">
        <f t="shared" si="100"/>
        <v>222.94128496777762</v>
      </c>
      <c r="F546" s="3">
        <f t="shared" si="112"/>
        <v>-50.208715032222358</v>
      </c>
      <c r="G546" s="4">
        <f t="shared" si="101"/>
        <v>37590111.842662595</v>
      </c>
      <c r="H546" s="4">
        <f t="shared" si="102"/>
        <v>38726547.359925441</v>
      </c>
      <c r="I546">
        <f t="shared" si="103"/>
        <v>51053886.479962721</v>
      </c>
      <c r="J546" s="4">
        <f t="shared" si="104"/>
        <v>39538116.674130082</v>
      </c>
      <c r="K546" s="4">
        <f t="shared" si="105"/>
        <v>13463774.637300126</v>
      </c>
      <c r="L546" s="4">
        <f t="shared" si="106"/>
        <v>811569.31420464069</v>
      </c>
      <c r="M546" s="9">
        <f t="shared" si="107"/>
        <v>0.2243962439550021</v>
      </c>
      <c r="N546" s="9">
        <f t="shared" si="108"/>
        <v>0.16231386284092814</v>
      </c>
    </row>
    <row r="547" spans="1:14" x14ac:dyDescent="0.2">
      <c r="A547">
        <f t="shared" si="109"/>
        <v>511</v>
      </c>
      <c r="B547">
        <f t="shared" si="110"/>
        <v>24528</v>
      </c>
      <c r="C547" s="3">
        <f t="shared" si="99"/>
        <v>249.10250920370245</v>
      </c>
      <c r="D547" s="3">
        <f t="shared" si="111"/>
        <v>-24.047490796297524</v>
      </c>
      <c r="E547" s="3">
        <f t="shared" si="100"/>
        <v>223.10359883061855</v>
      </c>
      <c r="F547" s="3">
        <f t="shared" si="112"/>
        <v>-50.046401169381426</v>
      </c>
      <c r="G547" s="4">
        <f t="shared" si="101"/>
        <v>37725864.957487546</v>
      </c>
      <c r="H547" s="4">
        <f t="shared" si="102"/>
        <v>38839451.051447988</v>
      </c>
      <c r="I547">
        <f t="shared" si="103"/>
        <v>51110338.325723991</v>
      </c>
      <c r="J547" s="4">
        <f t="shared" si="104"/>
        <v>39646719.16599004</v>
      </c>
      <c r="K547" s="4">
        <f t="shared" si="105"/>
        <v>13384473.368236445</v>
      </c>
      <c r="L547" s="4">
        <f t="shared" si="106"/>
        <v>807268.11454205215</v>
      </c>
      <c r="M547" s="9">
        <f t="shared" si="107"/>
        <v>0.22307455613727409</v>
      </c>
      <c r="N547" s="9">
        <f t="shared" si="108"/>
        <v>0.16145362290841042</v>
      </c>
    </row>
    <row r="548" spans="1:14" x14ac:dyDescent="0.2">
      <c r="A548">
        <f t="shared" si="109"/>
        <v>512</v>
      </c>
      <c r="B548">
        <f t="shared" si="110"/>
        <v>24576</v>
      </c>
      <c r="C548" s="3">
        <f t="shared" si="99"/>
        <v>249.32558375983973</v>
      </c>
      <c r="D548" s="3">
        <f t="shared" si="111"/>
        <v>-23.824416240160247</v>
      </c>
      <c r="E548" s="3">
        <f t="shared" si="100"/>
        <v>223.26505245352695</v>
      </c>
      <c r="F548" s="3">
        <f t="shared" si="112"/>
        <v>-49.884947546473029</v>
      </c>
      <c r="G548" s="4">
        <f t="shared" si="101"/>
        <v>37861182.612628594</v>
      </c>
      <c r="H548" s="4">
        <f t="shared" si="102"/>
        <v>38952001.101989396</v>
      </c>
      <c r="I548">
        <f t="shared" si="103"/>
        <v>51166613.350994691</v>
      </c>
      <c r="J548" s="4">
        <f t="shared" si="104"/>
        <v>39754973.290102877</v>
      </c>
      <c r="K548" s="4">
        <f t="shared" si="105"/>
        <v>13305430.738366097</v>
      </c>
      <c r="L548" s="4">
        <f t="shared" si="106"/>
        <v>802972.18811348081</v>
      </c>
      <c r="M548" s="9">
        <f t="shared" si="107"/>
        <v>0.22175717897276828</v>
      </c>
      <c r="N548" s="9">
        <f t="shared" si="108"/>
        <v>0.16059443762269615</v>
      </c>
    </row>
    <row r="549" spans="1:14" x14ac:dyDescent="0.2">
      <c r="A549">
        <f t="shared" si="109"/>
        <v>513</v>
      </c>
      <c r="B549">
        <f t="shared" si="110"/>
        <v>24624</v>
      </c>
      <c r="C549" s="3">
        <f t="shared" ref="C549:C612" si="113">C548+M548</f>
        <v>249.54734093881251</v>
      </c>
      <c r="D549" s="3">
        <f t="shared" si="111"/>
        <v>-23.602659061187467</v>
      </c>
      <c r="E549" s="3">
        <f t="shared" ref="E549:E612" si="114">E548+N548</f>
        <v>223.42564689114965</v>
      </c>
      <c r="F549" s="3">
        <f t="shared" si="112"/>
        <v>-49.724353108850323</v>
      </c>
      <c r="G549" s="4">
        <f t="shared" ref="G549:G612" si="115">G$19*G$6*C549^4*G$23</f>
        <v>37996061.62517406</v>
      </c>
      <c r="H549" s="4">
        <f t="shared" ref="H549:H612" si="116">2*G$13*G$6*E549^4*G$23</f>
        <v>39064194.698240511</v>
      </c>
      <c r="I549">
        <f t="shared" ref="I549:I612" si="117">G$20*H549/2+G$31</f>
        <v>51222710.149120256</v>
      </c>
      <c r="J549" s="4">
        <f t="shared" ref="J549:J612" si="118">G$12*G549+1*G$30</f>
        <v>39862876.500139251</v>
      </c>
      <c r="K549" s="4">
        <f t="shared" ref="K549:K612" si="119">I549-G549</f>
        <v>13226648.523946196</v>
      </c>
      <c r="L549" s="4">
        <f t="shared" ref="L549:L612" si="120">J549-H549</f>
        <v>798681.80189874023</v>
      </c>
      <c r="M549" s="9">
        <f t="shared" ref="M549:M612" si="121">K549/(G$17*G$18)</f>
        <v>0.22044414206576993</v>
      </c>
      <c r="N549" s="9">
        <f t="shared" ref="N549:N612" si="122">L549/(G$10*G$11)</f>
        <v>0.15973636037974806</v>
      </c>
    </row>
    <row r="550" spans="1:14" x14ac:dyDescent="0.2">
      <c r="A550">
        <f t="shared" ref="A550:A613" si="123">A549+1</f>
        <v>514</v>
      </c>
      <c r="B550">
        <f t="shared" ref="B550:B613" si="124">B549+G$22</f>
        <v>24672</v>
      </c>
      <c r="C550" s="3">
        <f t="shared" si="113"/>
        <v>249.76778508087827</v>
      </c>
      <c r="D550" s="3">
        <f t="shared" ref="D550:D613" si="125">C550-273.15</f>
        <v>-23.382214919121708</v>
      </c>
      <c r="E550" s="3">
        <f t="shared" si="114"/>
        <v>223.58538325152941</v>
      </c>
      <c r="F550" s="3">
        <f t="shared" ref="F550:F613" si="126">E550-273.15</f>
        <v>-49.56461674847057</v>
      </c>
      <c r="G550" s="4">
        <f t="shared" si="115"/>
        <v>38130498.874022365</v>
      </c>
      <c r="H550" s="4">
        <f t="shared" si="116"/>
        <v>39176029.080477029</v>
      </c>
      <c r="I550">
        <f t="shared" si="117"/>
        <v>51278627.340238512</v>
      </c>
      <c r="J550" s="4">
        <f t="shared" si="118"/>
        <v>39970426.299217895</v>
      </c>
      <c r="K550" s="4">
        <f t="shared" si="119"/>
        <v>13148128.466216147</v>
      </c>
      <c r="L550" s="4">
        <f t="shared" si="120"/>
        <v>794397.21874086559</v>
      </c>
      <c r="M550" s="9">
        <f t="shared" si="121"/>
        <v>0.21913547443693579</v>
      </c>
      <c r="N550" s="9">
        <f t="shared" si="122"/>
        <v>0.15887944374817312</v>
      </c>
    </row>
    <row r="551" spans="1:14" x14ac:dyDescent="0.2">
      <c r="A551">
        <f t="shared" si="123"/>
        <v>515</v>
      </c>
      <c r="B551">
        <f t="shared" si="124"/>
        <v>24720</v>
      </c>
      <c r="C551" s="3">
        <f t="shared" si="113"/>
        <v>249.98692055531521</v>
      </c>
      <c r="D551" s="3">
        <f t="shared" si="125"/>
        <v>-23.163079444684769</v>
      </c>
      <c r="E551" s="3">
        <f t="shared" si="114"/>
        <v>223.74426269527757</v>
      </c>
      <c r="F551" s="3">
        <f t="shared" si="126"/>
        <v>-49.405737304722408</v>
      </c>
      <c r="G551" s="4">
        <f t="shared" si="115"/>
        <v>38264491.299776331</v>
      </c>
      <c r="H551" s="4">
        <f t="shared" si="116"/>
        <v>39287501.5424513</v>
      </c>
      <c r="I551">
        <f t="shared" si="117"/>
        <v>51334363.571225643</v>
      </c>
      <c r="J551" s="4">
        <f t="shared" si="118"/>
        <v>40077620.239821061</v>
      </c>
      <c r="K551" s="4">
        <f t="shared" si="119"/>
        <v>13069872.271449313</v>
      </c>
      <c r="L551" s="4">
        <f t="shared" si="120"/>
        <v>790118.69736976177</v>
      </c>
      <c r="M551" s="9">
        <f t="shared" si="121"/>
        <v>0.21783120452415522</v>
      </c>
      <c r="N551" s="9">
        <f t="shared" si="122"/>
        <v>0.15802373947395235</v>
      </c>
    </row>
    <row r="552" spans="1:14" x14ac:dyDescent="0.2">
      <c r="A552">
        <f t="shared" si="123"/>
        <v>516</v>
      </c>
      <c r="B552">
        <f t="shared" si="124"/>
        <v>24768</v>
      </c>
      <c r="C552" s="3">
        <f t="shared" si="113"/>
        <v>250.20475175983935</v>
      </c>
      <c r="D552" s="3">
        <f t="shared" si="125"/>
        <v>-22.945248240160623</v>
      </c>
      <c r="E552" s="3">
        <f t="shared" si="114"/>
        <v>223.90228643475152</v>
      </c>
      <c r="F552" s="3">
        <f t="shared" si="126"/>
        <v>-49.247713565248461</v>
      </c>
      <c r="G552" s="4">
        <f t="shared" si="115"/>
        <v>38398035.904625148</v>
      </c>
      <c r="H552" s="4">
        <f t="shared" si="116"/>
        <v>39398609.431274273</v>
      </c>
      <c r="I552">
        <f t="shared" si="117"/>
        <v>51389917.51563713</v>
      </c>
      <c r="J552" s="4">
        <f t="shared" si="118"/>
        <v>40184455.923700124</v>
      </c>
      <c r="K552" s="4">
        <f t="shared" si="119"/>
        <v>12991881.611011982</v>
      </c>
      <c r="L552" s="4">
        <f t="shared" si="120"/>
        <v>785846.49242585152</v>
      </c>
      <c r="M552" s="9">
        <f t="shared" si="121"/>
        <v>0.21653136018353303</v>
      </c>
      <c r="N552" s="9">
        <f t="shared" si="122"/>
        <v>0.15716929848517031</v>
      </c>
    </row>
    <row r="553" spans="1:14" x14ac:dyDescent="0.2">
      <c r="A553">
        <f t="shared" si="123"/>
        <v>517</v>
      </c>
      <c r="B553">
        <f t="shared" si="124"/>
        <v>24816</v>
      </c>
      <c r="C553" s="3">
        <f t="shared" si="113"/>
        <v>250.42128312002288</v>
      </c>
      <c r="D553" s="3">
        <f t="shared" si="125"/>
        <v>-22.7287168799771</v>
      </c>
      <c r="E553" s="3">
        <f t="shared" si="114"/>
        <v>224.05945573323669</v>
      </c>
      <c r="F553" s="3">
        <f t="shared" si="126"/>
        <v>-49.090544266763288</v>
      </c>
      <c r="G553" s="4">
        <f t="shared" si="115"/>
        <v>38531129.752214834</v>
      </c>
      <c r="H553" s="4">
        <f t="shared" si="116"/>
        <v>39509350.14728763</v>
      </c>
      <c r="I553">
        <f t="shared" si="117"/>
        <v>51445287.873643816</v>
      </c>
      <c r="J553" s="4">
        <f t="shared" si="118"/>
        <v>40290931.001771867</v>
      </c>
      <c r="K553" s="4">
        <f t="shared" si="119"/>
        <v>12914158.121428981</v>
      </c>
      <c r="L553" s="4">
        <f t="shared" si="120"/>
        <v>781580.85448423773</v>
      </c>
      <c r="M553" s="9">
        <f t="shared" si="121"/>
        <v>0.21523596869048303</v>
      </c>
      <c r="N553" s="9">
        <f t="shared" si="122"/>
        <v>0.15631617089684754</v>
      </c>
    </row>
    <row r="554" spans="1:14" x14ac:dyDescent="0.2">
      <c r="A554">
        <f t="shared" si="123"/>
        <v>518</v>
      </c>
      <c r="B554">
        <f t="shared" si="124"/>
        <v>24864</v>
      </c>
      <c r="C554" s="3">
        <f t="shared" si="113"/>
        <v>250.63651908871336</v>
      </c>
      <c r="D554" s="3">
        <f t="shared" si="125"/>
        <v>-22.513480911286621</v>
      </c>
      <c r="E554" s="3">
        <f t="shared" si="114"/>
        <v>224.21577190413353</v>
      </c>
      <c r="F554" s="3">
        <f t="shared" si="126"/>
        <v>-48.934228095866445</v>
      </c>
      <c r="G554" s="4">
        <f t="shared" si="115"/>
        <v>38663769.967506796</v>
      </c>
      <c r="H554" s="4">
        <f t="shared" si="116"/>
        <v>39619721.143926278</v>
      </c>
      <c r="I554">
        <f t="shared" si="117"/>
        <v>51500473.371963136</v>
      </c>
      <c r="J554" s="4">
        <f t="shared" si="118"/>
        <v>40397043.174005434</v>
      </c>
      <c r="K554" s="4">
        <f t="shared" si="119"/>
        <v>12836703.40445634</v>
      </c>
      <c r="L554" s="4">
        <f t="shared" si="120"/>
        <v>777322.03007915616</v>
      </c>
      <c r="M554" s="9">
        <f t="shared" si="121"/>
        <v>0.213945056740939</v>
      </c>
      <c r="N554" s="9">
        <f t="shared" si="122"/>
        <v>0.15546440601583122</v>
      </c>
    </row>
    <row r="555" spans="1:14" x14ac:dyDescent="0.2">
      <c r="A555">
        <f t="shared" si="123"/>
        <v>519</v>
      </c>
      <c r="B555">
        <f t="shared" si="124"/>
        <v>24912</v>
      </c>
      <c r="C555" s="3">
        <f t="shared" si="113"/>
        <v>250.85046414545428</v>
      </c>
      <c r="D555" s="3">
        <f t="shared" si="125"/>
        <v>-22.299535854545695</v>
      </c>
      <c r="E555" s="3">
        <f t="shared" si="114"/>
        <v>224.37123631014936</v>
      </c>
      <c r="F555" s="3">
        <f t="shared" si="126"/>
        <v>-48.778763689850621</v>
      </c>
      <c r="G555" s="4">
        <f t="shared" si="115"/>
        <v>38795953.736625142</v>
      </c>
      <c r="H555" s="4">
        <f t="shared" si="116"/>
        <v>39729719.927571565</v>
      </c>
      <c r="I555">
        <f t="shared" si="117"/>
        <v>51555472.763785779</v>
      </c>
      <c r="J555" s="4">
        <f t="shared" si="118"/>
        <v>40502790.18930012</v>
      </c>
      <c r="K555" s="4">
        <f t="shared" si="119"/>
        <v>12759519.027160637</v>
      </c>
      <c r="L555" s="4">
        <f t="shared" si="120"/>
        <v>773070.26172855496</v>
      </c>
      <c r="M555" s="9">
        <f t="shared" si="121"/>
        <v>0.21265865045267729</v>
      </c>
      <c r="N555" s="9">
        <f t="shared" si="122"/>
        <v>0.15461405234571099</v>
      </c>
    </row>
    <row r="556" spans="1:14" x14ac:dyDescent="0.2">
      <c r="A556">
        <f t="shared" si="123"/>
        <v>520</v>
      </c>
      <c r="B556">
        <f t="shared" si="124"/>
        <v>24960</v>
      </c>
      <c r="C556" s="3">
        <f t="shared" si="113"/>
        <v>251.06312279590696</v>
      </c>
      <c r="D556" s="3">
        <f t="shared" si="125"/>
        <v>-22.086877204093014</v>
      </c>
      <c r="E556" s="3">
        <f t="shared" si="114"/>
        <v>224.52585036249508</v>
      </c>
      <c r="F556" s="3">
        <f t="shared" si="126"/>
        <v>-48.6241496375049</v>
      </c>
      <c r="G556" s="4">
        <f t="shared" si="115"/>
        <v>38927678.306692578</v>
      </c>
      <c r="H556" s="4">
        <f t="shared" si="116"/>
        <v>39839344.057394959</v>
      </c>
      <c r="I556">
        <f t="shared" si="117"/>
        <v>51610284.828697473</v>
      </c>
      <c r="J556" s="4">
        <f t="shared" si="118"/>
        <v>40608169.845354065</v>
      </c>
      <c r="K556" s="4">
        <f t="shared" si="119"/>
        <v>12682606.522004895</v>
      </c>
      <c r="L556" s="4">
        <f t="shared" si="120"/>
        <v>768825.78795910627</v>
      </c>
      <c r="M556" s="9">
        <f t="shared" si="121"/>
        <v>0.21137677536674826</v>
      </c>
      <c r="N556" s="9">
        <f t="shared" si="122"/>
        <v>0.15376515759182124</v>
      </c>
    </row>
    <row r="557" spans="1:14" x14ac:dyDescent="0.2">
      <c r="A557">
        <f t="shared" si="123"/>
        <v>521</v>
      </c>
      <c r="B557">
        <f t="shared" si="124"/>
        <v>25008</v>
      </c>
      <c r="C557" s="3">
        <f t="shared" si="113"/>
        <v>251.27449957127371</v>
      </c>
      <c r="D557" s="3">
        <f t="shared" si="125"/>
        <v>-21.875500428726269</v>
      </c>
      <c r="E557" s="3">
        <f t="shared" si="114"/>
        <v>224.67961552008691</v>
      </c>
      <c r="F557" s="3">
        <f t="shared" si="126"/>
        <v>-48.470384479913065</v>
      </c>
      <c r="G557" s="4">
        <f t="shared" si="115"/>
        <v>39058940.985655256</v>
      </c>
      <c r="H557" s="4">
        <f t="shared" si="116"/>
        <v>39948591.145192839</v>
      </c>
      <c r="I557">
        <f t="shared" si="117"/>
        <v>51664908.372596413</v>
      </c>
      <c r="J557" s="4">
        <f t="shared" si="118"/>
        <v>40713179.988524206</v>
      </c>
      <c r="K557" s="4">
        <f t="shared" si="119"/>
        <v>12605967.386941157</v>
      </c>
      <c r="L557" s="4">
        <f t="shared" si="120"/>
        <v>764588.84333136678</v>
      </c>
      <c r="M557" s="9">
        <f t="shared" si="121"/>
        <v>0.21009945644901928</v>
      </c>
      <c r="N557" s="9">
        <f t="shared" si="122"/>
        <v>0.15291776866627335</v>
      </c>
    </row>
    <row r="558" spans="1:14" x14ac:dyDescent="0.2">
      <c r="A558">
        <f t="shared" si="123"/>
        <v>522</v>
      </c>
      <c r="B558">
        <f t="shared" si="124"/>
        <v>25056</v>
      </c>
      <c r="C558" s="3">
        <f t="shared" si="113"/>
        <v>251.48459902772274</v>
      </c>
      <c r="D558" s="3">
        <f t="shared" si="125"/>
        <v>-21.66540097227724</v>
      </c>
      <c r="E558" s="3">
        <f t="shared" si="114"/>
        <v>224.83253328875318</v>
      </c>
      <c r="F558" s="3">
        <f t="shared" si="126"/>
        <v>-48.317466711246794</v>
      </c>
      <c r="G558" s="4">
        <f t="shared" si="115"/>
        <v>39189739.142096877</v>
      </c>
      <c r="H558" s="4">
        <f t="shared" si="116"/>
        <v>40057458.855212189</v>
      </c>
      <c r="I558">
        <f t="shared" si="117"/>
        <v>51719342.227606088</v>
      </c>
      <c r="J558" s="4">
        <f t="shared" si="118"/>
        <v>40817818.513677508</v>
      </c>
      <c r="K558" s="4">
        <f t="shared" si="119"/>
        <v>12529603.085509211</v>
      </c>
      <c r="L558" s="4">
        <f t="shared" si="120"/>
        <v>760359.65846531838</v>
      </c>
      <c r="M558" s="9">
        <f t="shared" si="121"/>
        <v>0.20882671809182018</v>
      </c>
      <c r="N558" s="9">
        <f t="shared" si="122"/>
        <v>0.15207193169306368</v>
      </c>
    </row>
    <row r="559" spans="1:14" x14ac:dyDescent="0.2">
      <c r="A559">
        <f t="shared" si="123"/>
        <v>523</v>
      </c>
      <c r="B559">
        <f t="shared" si="124"/>
        <v>25104</v>
      </c>
      <c r="C559" s="3">
        <f t="shared" si="113"/>
        <v>251.69342574581455</v>
      </c>
      <c r="D559" s="3">
        <f t="shared" si="125"/>
        <v>-21.456574254185426</v>
      </c>
      <c r="E559" s="3">
        <f t="shared" si="114"/>
        <v>224.98460522044624</v>
      </c>
      <c r="F559" s="3">
        <f t="shared" si="126"/>
        <v>-48.165394779553736</v>
      </c>
      <c r="G559" s="4">
        <f t="shared" si="115"/>
        <v>39320070.205041945</v>
      </c>
      <c r="H559" s="4">
        <f t="shared" si="116"/>
        <v>40165944.903967619</v>
      </c>
      <c r="I559">
        <f t="shared" si="117"/>
        <v>51773585.251983806</v>
      </c>
      <c r="J559" s="4">
        <f t="shared" si="118"/>
        <v>40922083.364033557</v>
      </c>
      <c r="K559" s="4">
        <f t="shared" si="119"/>
        <v>12453515.046941862</v>
      </c>
      <c r="L559" s="4">
        <f t="shared" si="120"/>
        <v>756138.46006593853</v>
      </c>
      <c r="M559" s="9">
        <f t="shared" si="121"/>
        <v>0.20755858411569769</v>
      </c>
      <c r="N559" s="9">
        <f t="shared" si="122"/>
        <v>0.1512276920131877</v>
      </c>
    </row>
    <row r="560" spans="1:14" x14ac:dyDescent="0.2">
      <c r="A560">
        <f t="shared" si="123"/>
        <v>524</v>
      </c>
      <c r="B560">
        <f t="shared" si="124"/>
        <v>25152</v>
      </c>
      <c r="C560" s="3">
        <f t="shared" si="113"/>
        <v>251.90098432993025</v>
      </c>
      <c r="D560" s="3">
        <f t="shared" si="125"/>
        <v>-21.249015670069724</v>
      </c>
      <c r="E560" s="3">
        <f t="shared" si="114"/>
        <v>225.13583291245942</v>
      </c>
      <c r="F560" s="3">
        <f t="shared" si="126"/>
        <v>-48.014167087540557</v>
      </c>
      <c r="G560" s="4">
        <f t="shared" si="115"/>
        <v>39449931.663748644</v>
      </c>
      <c r="H560" s="4">
        <f t="shared" si="116"/>
        <v>40274047.060049571</v>
      </c>
      <c r="I560">
        <f t="shared" si="117"/>
        <v>51827636.330024779</v>
      </c>
      <c r="J560" s="4">
        <f t="shared" si="118"/>
        <v>41025972.530998915</v>
      </c>
      <c r="K560" s="4">
        <f t="shared" si="119"/>
        <v>12377704.666276135</v>
      </c>
      <c r="L560" s="4">
        <f t="shared" si="120"/>
        <v>751925.47094934434</v>
      </c>
      <c r="M560" s="9">
        <f t="shared" si="121"/>
        <v>0.2062950777712689</v>
      </c>
      <c r="N560" s="9">
        <f t="shared" si="122"/>
        <v>0.15038509418986887</v>
      </c>
    </row>
    <row r="561" spans="1:14" x14ac:dyDescent="0.2">
      <c r="A561">
        <f t="shared" si="123"/>
        <v>525</v>
      </c>
      <c r="B561">
        <f t="shared" si="124"/>
        <v>25200</v>
      </c>
      <c r="C561" s="3">
        <f t="shared" si="113"/>
        <v>252.10727940770153</v>
      </c>
      <c r="D561" s="3">
        <f t="shared" si="125"/>
        <v>-21.042720592298451</v>
      </c>
      <c r="E561" s="3">
        <f t="shared" si="114"/>
        <v>225.28621800664928</v>
      </c>
      <c r="F561" s="3">
        <f t="shared" si="126"/>
        <v>-47.863781993350699</v>
      </c>
      <c r="G561" s="4">
        <f t="shared" si="115"/>
        <v>39579321.06749136</v>
      </c>
      <c r="H561" s="4">
        <f t="shared" si="116"/>
        <v>40381763.143924311</v>
      </c>
      <c r="I561">
        <f t="shared" si="117"/>
        <v>51881494.371962152</v>
      </c>
      <c r="J561" s="4">
        <f t="shared" si="118"/>
        <v>41129484.053993091</v>
      </c>
      <c r="K561" s="4">
        <f t="shared" si="119"/>
        <v>12302173.304470792</v>
      </c>
      <c r="L561" s="4">
        <f t="shared" si="120"/>
        <v>747720.91006878018</v>
      </c>
      <c r="M561" s="9">
        <f t="shared" si="121"/>
        <v>0.20503622174117989</v>
      </c>
      <c r="N561" s="9">
        <f t="shared" si="122"/>
        <v>0.14954418201375605</v>
      </c>
    </row>
    <row r="562" spans="1:14" x14ac:dyDescent="0.2">
      <c r="A562">
        <f t="shared" si="123"/>
        <v>526</v>
      </c>
      <c r="B562">
        <f t="shared" si="124"/>
        <v>25248</v>
      </c>
      <c r="C562" s="3">
        <f t="shared" si="113"/>
        <v>252.31231562944271</v>
      </c>
      <c r="D562" s="3">
        <f t="shared" si="125"/>
        <v>-20.83768437055727</v>
      </c>
      <c r="E562" s="3">
        <f t="shared" si="114"/>
        <v>225.43576218866303</v>
      </c>
      <c r="F562" s="3">
        <f t="shared" si="126"/>
        <v>-47.714237811336943</v>
      </c>
      <c r="G562" s="4">
        <f t="shared" si="115"/>
        <v>39708236.025333181</v>
      </c>
      <c r="H562" s="4">
        <f t="shared" si="116"/>
        <v>40489091.027725376</v>
      </c>
      <c r="I562">
        <f t="shared" si="117"/>
        <v>51935158.313862681</v>
      </c>
      <c r="J562" s="4">
        <f t="shared" si="118"/>
        <v>41232616.020266548</v>
      </c>
      <c r="K562" s="4">
        <f t="shared" si="119"/>
        <v>12226922.2885295</v>
      </c>
      <c r="L562" s="4">
        <f t="shared" si="120"/>
        <v>743524.99254117161</v>
      </c>
      <c r="M562" s="9">
        <f t="shared" si="121"/>
        <v>0.20378203814215834</v>
      </c>
      <c r="N562" s="9">
        <f t="shared" si="122"/>
        <v>0.14870499850823432</v>
      </c>
    </row>
    <row r="563" spans="1:14" x14ac:dyDescent="0.2">
      <c r="A563">
        <f t="shared" si="123"/>
        <v>527</v>
      </c>
      <c r="B563">
        <f t="shared" si="124"/>
        <v>25296</v>
      </c>
      <c r="C563" s="3">
        <f t="shared" si="113"/>
        <v>252.51609766758486</v>
      </c>
      <c r="D563" s="3">
        <f t="shared" si="125"/>
        <v>-20.633902332415119</v>
      </c>
      <c r="E563" s="3">
        <f t="shared" si="114"/>
        <v>225.58446718717127</v>
      </c>
      <c r="F563" s="3">
        <f t="shared" si="126"/>
        <v>-47.565532812828707</v>
      </c>
      <c r="G563" s="4">
        <f t="shared" si="115"/>
        <v>39836674.20588845</v>
      </c>
      <c r="H563" s="4">
        <f t="shared" si="116"/>
        <v>40596028.635037072</v>
      </c>
      <c r="I563">
        <f t="shared" si="117"/>
        <v>51988627.117518529</v>
      </c>
      <c r="J563" s="4">
        <f t="shared" si="118"/>
        <v>41335366.564710766</v>
      </c>
      <c r="K563" s="4">
        <f t="shared" si="119"/>
        <v>12151952.911630079</v>
      </c>
      <c r="L563" s="4">
        <f t="shared" si="120"/>
        <v>739337.92967369407</v>
      </c>
      <c r="M563" s="9">
        <f t="shared" si="121"/>
        <v>0.20253254852716798</v>
      </c>
      <c r="N563" s="9">
        <f t="shared" si="122"/>
        <v>0.14786758593473881</v>
      </c>
    </row>
    <row r="564" spans="1:14" x14ac:dyDescent="0.2">
      <c r="A564">
        <f t="shared" si="123"/>
        <v>528</v>
      </c>
      <c r="B564">
        <f t="shared" si="124"/>
        <v>25344</v>
      </c>
      <c r="C564" s="3">
        <f t="shared" si="113"/>
        <v>252.71863021611202</v>
      </c>
      <c r="D564" s="3">
        <f t="shared" si="125"/>
        <v>-20.431369783887959</v>
      </c>
      <c r="E564" s="3">
        <f t="shared" si="114"/>
        <v>225.732334773106</v>
      </c>
      <c r="F564" s="3">
        <f t="shared" si="126"/>
        <v>-47.417665226893973</v>
      </c>
      <c r="G564" s="4">
        <f t="shared" si="115"/>
        <v>39964633.337075718</v>
      </c>
      <c r="H564" s="4">
        <f t="shared" si="116"/>
        <v>40702573.940669909</v>
      </c>
      <c r="I564">
        <f t="shared" si="117"/>
        <v>52041899.770334952</v>
      </c>
      <c r="J564" s="4">
        <f t="shared" si="118"/>
        <v>41437733.869660571</v>
      </c>
      <c r="K564" s="4">
        <f t="shared" si="119"/>
        <v>12077266.433259234</v>
      </c>
      <c r="L564" s="4">
        <f t="shared" si="120"/>
        <v>735159.9289906621</v>
      </c>
      <c r="M564" s="9">
        <f t="shared" si="121"/>
        <v>0.2012877738876539</v>
      </c>
      <c r="N564" s="9">
        <f t="shared" si="122"/>
        <v>0.14703198579813243</v>
      </c>
    </row>
    <row r="565" spans="1:14" x14ac:dyDescent="0.2">
      <c r="A565">
        <f t="shared" si="123"/>
        <v>529</v>
      </c>
      <c r="B565">
        <f t="shared" si="124"/>
        <v>25392</v>
      </c>
      <c r="C565" s="3">
        <f t="shared" si="113"/>
        <v>252.91991798999968</v>
      </c>
      <c r="D565" s="3">
        <f t="shared" si="125"/>
        <v>-20.230082010000302</v>
      </c>
      <c r="E565" s="3">
        <f t="shared" si="114"/>
        <v>225.87936675890413</v>
      </c>
      <c r="F565" s="3">
        <f t="shared" si="126"/>
        <v>-47.270633241095851</v>
      </c>
      <c r="G565" s="4">
        <f t="shared" si="115"/>
        <v>40092111.205861047</v>
      </c>
      <c r="H565" s="4">
        <f t="shared" si="116"/>
        <v>40808724.970428325</v>
      </c>
      <c r="I565">
        <f t="shared" si="117"/>
        <v>52094975.285214156</v>
      </c>
      <c r="J565" s="4">
        <f t="shared" si="118"/>
        <v>41539716.164688841</v>
      </c>
      <c r="K565" s="4">
        <f t="shared" si="119"/>
        <v>12002864.079353109</v>
      </c>
      <c r="L565" s="4">
        <f t="shared" si="120"/>
        <v>730991.19426051527</v>
      </c>
      <c r="M565" s="9">
        <f t="shared" si="121"/>
        <v>0.20004773465588516</v>
      </c>
      <c r="N565" s="9">
        <f t="shared" si="122"/>
        <v>0.14619823885210306</v>
      </c>
    </row>
    <row r="566" spans="1:14" x14ac:dyDescent="0.2">
      <c r="A566">
        <f t="shared" si="123"/>
        <v>530</v>
      </c>
      <c r="B566">
        <f t="shared" si="124"/>
        <v>25440</v>
      </c>
      <c r="C566" s="3">
        <f t="shared" si="113"/>
        <v>253.11996572465557</v>
      </c>
      <c r="D566" s="3">
        <f t="shared" si="125"/>
        <v>-20.030034275344406</v>
      </c>
      <c r="E566" s="3">
        <f t="shared" si="114"/>
        <v>226.02556499775622</v>
      </c>
      <c r="F566" s="3">
        <f t="shared" si="126"/>
        <v>-47.124435002243757</v>
      </c>
      <c r="G566" s="4">
        <f t="shared" si="115"/>
        <v>40219105.657992192</v>
      </c>
      <c r="H566" s="4">
        <f t="shared" si="116"/>
        <v>40914479.800870746</v>
      </c>
      <c r="I566">
        <f t="shared" si="117"/>
        <v>52147852.70043537</v>
      </c>
      <c r="J566" s="4">
        <f t="shared" si="118"/>
        <v>41641311.726393759</v>
      </c>
      <c r="K566" s="4">
        <f t="shared" si="119"/>
        <v>11928747.042443179</v>
      </c>
      <c r="L566" s="4">
        <f t="shared" si="120"/>
        <v>726831.92552301288</v>
      </c>
      <c r="M566" s="9">
        <f t="shared" si="121"/>
        <v>0.19881245070738632</v>
      </c>
      <c r="N566" s="9">
        <f t="shared" si="122"/>
        <v>0.14536638510460256</v>
      </c>
    </row>
    <row r="567" spans="1:14" x14ac:dyDescent="0.2">
      <c r="A567">
        <f t="shared" si="123"/>
        <v>531</v>
      </c>
      <c r="B567">
        <f t="shared" si="124"/>
        <v>25488</v>
      </c>
      <c r="C567" s="3">
        <f t="shared" si="113"/>
        <v>253.31877817536295</v>
      </c>
      <c r="D567" s="3">
        <f t="shared" si="125"/>
        <v>-19.831221824637026</v>
      </c>
      <c r="E567" s="3">
        <f t="shared" si="114"/>
        <v>226.17093138286083</v>
      </c>
      <c r="F567" s="3">
        <f t="shared" si="126"/>
        <v>-46.979068617139149</v>
      </c>
      <c r="G567" s="4">
        <f t="shared" si="115"/>
        <v>40345614.597723618</v>
      </c>
      <c r="H567" s="4">
        <f t="shared" si="116"/>
        <v>41019836.559062101</v>
      </c>
      <c r="I567">
        <f t="shared" si="117"/>
        <v>52200531.079531044</v>
      </c>
      <c r="J567" s="4">
        <f t="shared" si="118"/>
        <v>41742518.878178895</v>
      </c>
      <c r="K567" s="4">
        <f t="shared" si="119"/>
        <v>11854916.481807426</v>
      </c>
      <c r="L567" s="4">
        <f t="shared" si="120"/>
        <v>722682.31911679357</v>
      </c>
      <c r="M567" s="9">
        <f t="shared" si="121"/>
        <v>0.19758194136345708</v>
      </c>
      <c r="N567" s="9">
        <f t="shared" si="122"/>
        <v>0.14453646382335872</v>
      </c>
    </row>
    <row r="568" spans="1:14" x14ac:dyDescent="0.2">
      <c r="A568">
        <f t="shared" si="123"/>
        <v>532</v>
      </c>
      <c r="B568">
        <f t="shared" si="124"/>
        <v>25536</v>
      </c>
      <c r="C568" s="3">
        <f t="shared" si="113"/>
        <v>253.51636011672642</v>
      </c>
      <c r="D568" s="3">
        <f t="shared" si="125"/>
        <v>-19.63363988327356</v>
      </c>
      <c r="E568" s="3">
        <f t="shared" si="114"/>
        <v>226.31546784668419</v>
      </c>
      <c r="F568" s="3">
        <f t="shared" si="126"/>
        <v>-46.834532153315791</v>
      </c>
      <c r="G568" s="4">
        <f t="shared" si="115"/>
        <v>40471635.987532668</v>
      </c>
      <c r="H568" s="4">
        <f t="shared" si="116"/>
        <v>41124793.422319241</v>
      </c>
      <c r="I568">
        <f t="shared" si="117"/>
        <v>52253009.511159614</v>
      </c>
      <c r="J568" s="4">
        <f t="shared" si="118"/>
        <v>41843335.990026131</v>
      </c>
      <c r="K568" s="4">
        <f t="shared" si="119"/>
        <v>11781373.523626946</v>
      </c>
      <c r="L568" s="4">
        <f t="shared" si="120"/>
        <v>718542.5677068904</v>
      </c>
      <c r="M568" s="9">
        <f t="shared" si="121"/>
        <v>0.19635622539378242</v>
      </c>
      <c r="N568" s="9">
        <f t="shared" si="122"/>
        <v>0.14370851354137809</v>
      </c>
    </row>
    <row r="569" spans="1:14" x14ac:dyDescent="0.2">
      <c r="A569">
        <f t="shared" si="123"/>
        <v>533</v>
      </c>
      <c r="B569">
        <f t="shared" si="124"/>
        <v>25584</v>
      </c>
      <c r="C569" s="3">
        <f t="shared" si="113"/>
        <v>253.71271634212019</v>
      </c>
      <c r="D569" s="3">
        <f t="shared" si="125"/>
        <v>-19.437283657879789</v>
      </c>
      <c r="E569" s="3">
        <f t="shared" si="114"/>
        <v>226.45917636022557</v>
      </c>
      <c r="F569" s="3">
        <f t="shared" si="126"/>
        <v>-46.690823639774408</v>
      </c>
      <c r="G569" s="4">
        <f t="shared" si="115"/>
        <v>40597167.84782695</v>
      </c>
      <c r="H569" s="4">
        <f t="shared" si="116"/>
        <v>41229348.617949031</v>
      </c>
      <c r="I569">
        <f t="shared" si="117"/>
        <v>52305287.108974516</v>
      </c>
      <c r="J569" s="4">
        <f t="shared" si="118"/>
        <v>41943761.47826156</v>
      </c>
      <c r="K569" s="4">
        <f t="shared" si="119"/>
        <v>11708119.261147566</v>
      </c>
      <c r="L569" s="4">
        <f t="shared" si="120"/>
        <v>714412.86031252891</v>
      </c>
      <c r="M569" s="9">
        <f t="shared" si="121"/>
        <v>0.19513532101912609</v>
      </c>
      <c r="N569" s="9">
        <f t="shared" si="122"/>
        <v>0.14288257206250579</v>
      </c>
    </row>
    <row r="570" spans="1:14" x14ac:dyDescent="0.2">
      <c r="A570">
        <f t="shared" si="123"/>
        <v>534</v>
      </c>
      <c r="B570">
        <f t="shared" si="124"/>
        <v>25632</v>
      </c>
      <c r="C570" s="3">
        <f t="shared" si="113"/>
        <v>253.90785166313933</v>
      </c>
      <c r="D570" s="3">
        <f t="shared" si="125"/>
        <v>-19.242148336860652</v>
      </c>
      <c r="E570" s="3">
        <f t="shared" si="114"/>
        <v>226.60205893228809</v>
      </c>
      <c r="F570" s="3">
        <f t="shared" si="126"/>
        <v>-46.547941067711889</v>
      </c>
      <c r="G570" s="4">
        <f t="shared" si="115"/>
        <v>40722208.256643444</v>
      </c>
      <c r="H570" s="4">
        <f t="shared" si="116"/>
        <v>41333500.42297972</v>
      </c>
      <c r="I570">
        <f t="shared" si="117"/>
        <v>52357363.011489853</v>
      </c>
      <c r="J570" s="4">
        <f t="shared" si="118"/>
        <v>42043793.805314757</v>
      </c>
      <c r="K570" s="4">
        <f t="shared" si="119"/>
        <v>11635154.754846409</v>
      </c>
      <c r="L570" s="4">
        <f t="shared" si="120"/>
        <v>710293.38233503699</v>
      </c>
      <c r="M570" s="9">
        <f t="shared" si="121"/>
        <v>0.19391924591410681</v>
      </c>
      <c r="N570" s="9">
        <f t="shared" si="122"/>
        <v>0.1420586764670074</v>
      </c>
    </row>
    <row r="571" spans="1:14" x14ac:dyDescent="0.2">
      <c r="A571">
        <f t="shared" si="123"/>
        <v>535</v>
      </c>
      <c r="B571">
        <f t="shared" si="124"/>
        <v>25680</v>
      </c>
      <c r="C571" s="3">
        <f t="shared" si="113"/>
        <v>254.10177090905344</v>
      </c>
      <c r="D571" s="3">
        <f t="shared" si="125"/>
        <v>-19.048229090946535</v>
      </c>
      <c r="E571" s="3">
        <f t="shared" si="114"/>
        <v>226.74411760875509</v>
      </c>
      <c r="F571" s="3">
        <f t="shared" si="126"/>
        <v>-46.405882391244887</v>
      </c>
      <c r="G571" s="4">
        <f t="shared" si="115"/>
        <v>40846755.349339113</v>
      </c>
      <c r="H571" s="4">
        <f t="shared" si="116"/>
        <v>41437247.163885236</v>
      </c>
      <c r="I571">
        <f t="shared" si="117"/>
        <v>52409236.381942615</v>
      </c>
      <c r="J571" s="4">
        <f t="shared" si="118"/>
        <v>42143431.479471296</v>
      </c>
      <c r="K571" s="4">
        <f t="shared" si="119"/>
        <v>11562481.032603502</v>
      </c>
      <c r="L571" s="4">
        <f t="shared" si="120"/>
        <v>706184.31558606029</v>
      </c>
      <c r="M571" s="9">
        <f t="shared" si="121"/>
        <v>0.19270801721005837</v>
      </c>
      <c r="N571" s="9">
        <f t="shared" si="122"/>
        <v>0.14123686311721206</v>
      </c>
    </row>
    <row r="572" spans="1:14" x14ac:dyDescent="0.2">
      <c r="A572">
        <f t="shared" si="123"/>
        <v>536</v>
      </c>
      <c r="B572">
        <f t="shared" si="124"/>
        <v>25728</v>
      </c>
      <c r="C572" s="3">
        <f t="shared" si="113"/>
        <v>254.29447892626351</v>
      </c>
      <c r="D572" s="3">
        <f t="shared" si="125"/>
        <v>-18.855521073736469</v>
      </c>
      <c r="E572" s="3">
        <f t="shared" si="114"/>
        <v>226.88535447187229</v>
      </c>
      <c r="F572" s="3">
        <f t="shared" si="126"/>
        <v>-46.264645528127687</v>
      </c>
      <c r="G572" s="4">
        <f t="shared" si="115"/>
        <v>40970807.318273574</v>
      </c>
      <c r="H572" s="4">
        <f t="shared" si="116"/>
        <v>41540587.216303214</v>
      </c>
      <c r="I572">
        <f t="shared" si="117"/>
        <v>52460906.408151604</v>
      </c>
      <c r="J572" s="4">
        <f t="shared" si="118"/>
        <v>42242673.054618865</v>
      </c>
      <c r="K572" s="4">
        <f t="shared" si="119"/>
        <v>11490099.08987803</v>
      </c>
      <c r="L572" s="4">
        <f t="shared" si="120"/>
        <v>702085.83831565082</v>
      </c>
      <c r="M572" s="9">
        <f t="shared" si="121"/>
        <v>0.19150165149796716</v>
      </c>
      <c r="N572" s="9">
        <f t="shared" si="122"/>
        <v>0.14041716766313017</v>
      </c>
    </row>
    <row r="573" spans="1:14" x14ac:dyDescent="0.2">
      <c r="A573">
        <f t="shared" si="123"/>
        <v>537</v>
      </c>
      <c r="B573">
        <f t="shared" si="124"/>
        <v>25776</v>
      </c>
      <c r="C573" s="3">
        <f t="shared" si="113"/>
        <v>254.48598057776147</v>
      </c>
      <c r="D573" s="3">
        <f t="shared" si="125"/>
        <v>-18.664019422238511</v>
      </c>
      <c r="E573" s="3">
        <f t="shared" si="114"/>
        <v>227.02577163953541</v>
      </c>
      <c r="F573" s="3">
        <f t="shared" si="126"/>
        <v>-46.124228360464571</v>
      </c>
      <c r="G573" s="4">
        <f t="shared" si="115"/>
        <v>41094362.412483841</v>
      </c>
      <c r="H573" s="4">
        <f t="shared" si="116"/>
        <v>41643519.004746266</v>
      </c>
      <c r="I573">
        <f t="shared" si="117"/>
        <v>52512372.302373126</v>
      </c>
      <c r="J573" s="4">
        <f t="shared" si="118"/>
        <v>42341517.129987076</v>
      </c>
      <c r="K573" s="4">
        <f t="shared" si="119"/>
        <v>11418009.889889285</v>
      </c>
      <c r="L573" s="4">
        <f t="shared" si="120"/>
        <v>697998.12524081022</v>
      </c>
      <c r="M573" s="9">
        <f t="shared" si="121"/>
        <v>0.19030016483148809</v>
      </c>
      <c r="N573" s="9">
        <f t="shared" si="122"/>
        <v>0.13959962504816203</v>
      </c>
    </row>
    <row r="574" spans="1:14" x14ac:dyDescent="0.2">
      <c r="A574">
        <f t="shared" si="123"/>
        <v>538</v>
      </c>
      <c r="B574">
        <f t="shared" si="124"/>
        <v>25824</v>
      </c>
      <c r="C574" s="3">
        <f t="shared" si="113"/>
        <v>254.67628074259295</v>
      </c>
      <c r="D574" s="3">
        <f t="shared" si="125"/>
        <v>-18.473719257407026</v>
      </c>
      <c r="E574" s="3">
        <f t="shared" si="114"/>
        <v>227.16537126458357</v>
      </c>
      <c r="F574" s="3">
        <f t="shared" si="126"/>
        <v>-45.984628735416408</v>
      </c>
      <c r="G574" s="4">
        <f t="shared" si="115"/>
        <v>41217418.93735148</v>
      </c>
      <c r="H574" s="4">
        <f t="shared" si="116"/>
        <v>41746041.002307221</v>
      </c>
      <c r="I574">
        <f t="shared" si="117"/>
        <v>52563633.301153608</v>
      </c>
      <c r="J574" s="4">
        <f t="shared" si="118"/>
        <v>42439962.349881187</v>
      </c>
      <c r="K574" s="4">
        <f t="shared" si="119"/>
        <v>11346214.363802128</v>
      </c>
      <c r="L574" s="4">
        <f t="shared" si="120"/>
        <v>693921.34757396579</v>
      </c>
      <c r="M574" s="9">
        <f t="shared" si="121"/>
        <v>0.18910357273003545</v>
      </c>
      <c r="N574" s="9">
        <f t="shared" si="122"/>
        <v>0.13878426951479317</v>
      </c>
    </row>
    <row r="575" spans="1:14" x14ac:dyDescent="0.2">
      <c r="A575">
        <f t="shared" si="123"/>
        <v>539</v>
      </c>
      <c r="B575">
        <f t="shared" si="124"/>
        <v>25872</v>
      </c>
      <c r="C575" s="3">
        <f t="shared" si="113"/>
        <v>254.86538431532298</v>
      </c>
      <c r="D575" s="3">
        <f t="shared" si="125"/>
        <v>-18.284615684676993</v>
      </c>
      <c r="E575" s="3">
        <f t="shared" si="114"/>
        <v>227.30415553409836</v>
      </c>
      <c r="F575" s="3">
        <f t="shared" si="126"/>
        <v>-45.845844465901621</v>
      </c>
      <c r="G575" s="4">
        <f t="shared" si="115"/>
        <v>41339975.254262142</v>
      </c>
      <c r="H575" s="4">
        <f t="shared" si="116"/>
        <v>41848151.730358042</v>
      </c>
      <c r="I575">
        <f t="shared" si="117"/>
        <v>52614688.665179014</v>
      </c>
      <c r="J575" s="4">
        <f t="shared" si="118"/>
        <v>42538007.403409719</v>
      </c>
      <c r="K575" s="4">
        <f t="shared" si="119"/>
        <v>11274713.410916872</v>
      </c>
      <c r="L575" s="4">
        <f t="shared" si="120"/>
        <v>689855.67305167764</v>
      </c>
      <c r="M575" s="9">
        <f t="shared" si="121"/>
        <v>0.18791189018194787</v>
      </c>
      <c r="N575" s="9">
        <f t="shared" si="122"/>
        <v>0.13797113461033553</v>
      </c>
    </row>
    <row r="576" spans="1:14" x14ac:dyDescent="0.2">
      <c r="A576">
        <f t="shared" si="123"/>
        <v>540</v>
      </c>
      <c r="B576">
        <f t="shared" si="124"/>
        <v>25920</v>
      </c>
      <c r="C576" s="3">
        <f t="shared" si="113"/>
        <v>255.05329620550492</v>
      </c>
      <c r="D576" s="3">
        <f t="shared" si="125"/>
        <v>-18.096703794495056</v>
      </c>
      <c r="E576" s="3">
        <f t="shared" si="114"/>
        <v>227.44212666870868</v>
      </c>
      <c r="F576" s="3">
        <f t="shared" si="126"/>
        <v>-45.707873331291296</v>
      </c>
      <c r="G576" s="4">
        <f t="shared" si="115"/>
        <v>41462029.78025794</v>
      </c>
      <c r="H576" s="4">
        <f t="shared" si="116"/>
        <v>41949849.758243017</v>
      </c>
      <c r="I576">
        <f t="shared" si="117"/>
        <v>52665537.679121509</v>
      </c>
      <c r="J576" s="4">
        <f t="shared" si="118"/>
        <v>42635651.024206355</v>
      </c>
      <c r="K576" s="4">
        <f t="shared" si="119"/>
        <v>11203507.898863569</v>
      </c>
      <c r="L576" s="4">
        <f t="shared" si="120"/>
        <v>685801.26596333832</v>
      </c>
      <c r="M576" s="9">
        <f t="shared" si="121"/>
        <v>0.18672513164772614</v>
      </c>
      <c r="N576" s="9">
        <f t="shared" si="122"/>
        <v>0.13716025319266767</v>
      </c>
    </row>
    <row r="577" spans="1:14" x14ac:dyDescent="0.2">
      <c r="A577">
        <f t="shared" si="123"/>
        <v>541</v>
      </c>
      <c r="B577">
        <f t="shared" si="124"/>
        <v>25968</v>
      </c>
      <c r="C577" s="3">
        <f t="shared" si="113"/>
        <v>255.24002133715265</v>
      </c>
      <c r="D577" s="3">
        <f t="shared" si="125"/>
        <v>-17.909978662847323</v>
      </c>
      <c r="E577" s="3">
        <f t="shared" si="114"/>
        <v>227.57928692190134</v>
      </c>
      <c r="F577" s="3">
        <f t="shared" si="126"/>
        <v>-45.570713078098635</v>
      </c>
      <c r="G577" s="4">
        <f t="shared" si="115"/>
        <v>41583580.98768279</v>
      </c>
      <c r="H577" s="4">
        <f t="shared" si="116"/>
        <v>42051133.70296599</v>
      </c>
      <c r="I577">
        <f t="shared" si="117"/>
        <v>52716179.651482992</v>
      </c>
      <c r="J577" s="4">
        <f t="shared" si="118"/>
        <v>42732891.990146235</v>
      </c>
      <c r="K577" s="4">
        <f t="shared" si="119"/>
        <v>11132598.663800202</v>
      </c>
      <c r="L577" s="4">
        <f t="shared" si="120"/>
        <v>681758.28718024492</v>
      </c>
      <c r="M577" s="9">
        <f t="shared" si="121"/>
        <v>0.18554331106333671</v>
      </c>
      <c r="N577" s="9">
        <f t="shared" si="122"/>
        <v>0.13635165743604899</v>
      </c>
    </row>
    <row r="578" spans="1:14" x14ac:dyDescent="0.2">
      <c r="A578">
        <f t="shared" si="123"/>
        <v>542</v>
      </c>
      <c r="B578">
        <f t="shared" si="124"/>
        <v>26016</v>
      </c>
      <c r="C578" s="3">
        <f t="shared" si="113"/>
        <v>255.42556464821598</v>
      </c>
      <c r="D578" s="3">
        <f t="shared" si="125"/>
        <v>-17.724435351783995</v>
      </c>
      <c r="E578" s="3">
        <f t="shared" si="114"/>
        <v>227.71563857933739</v>
      </c>
      <c r="F578" s="3">
        <f t="shared" si="126"/>
        <v>-45.434361420662583</v>
      </c>
      <c r="G578" s="4">
        <f t="shared" si="115"/>
        <v>41704627.403820679</v>
      </c>
      <c r="H578" s="4">
        <f t="shared" si="116"/>
        <v>42152002.22887215</v>
      </c>
      <c r="I578">
        <f t="shared" si="117"/>
        <v>52766613.914436072</v>
      </c>
      <c r="J578" s="4">
        <f t="shared" si="118"/>
        <v>42829729.123056546</v>
      </c>
      <c r="K578" s="4">
        <f t="shared" si="119"/>
        <v>11061986.510615394</v>
      </c>
      <c r="L578" s="4">
        <f t="shared" si="120"/>
        <v>677726.89418439567</v>
      </c>
      <c r="M578" s="9">
        <f t="shared" si="121"/>
        <v>0.18436644184358988</v>
      </c>
      <c r="N578" s="9">
        <f t="shared" si="122"/>
        <v>0.13554537883687914</v>
      </c>
    </row>
    <row r="579" spans="1:14" x14ac:dyDescent="0.2">
      <c r="A579">
        <f t="shared" si="123"/>
        <v>543</v>
      </c>
      <c r="B579">
        <f t="shared" si="124"/>
        <v>26064</v>
      </c>
      <c r="C579" s="3">
        <f t="shared" si="113"/>
        <v>255.60993109005958</v>
      </c>
      <c r="D579" s="3">
        <f t="shared" si="125"/>
        <v>-17.540068909940402</v>
      </c>
      <c r="E579" s="3">
        <f t="shared" si="114"/>
        <v>227.85118395817426</v>
      </c>
      <c r="F579" s="3">
        <f t="shared" si="126"/>
        <v>-45.298816041825717</v>
      </c>
      <c r="G579" s="4">
        <f t="shared" si="115"/>
        <v>41825167.610527597</v>
      </c>
      <c r="H579" s="4">
        <f t="shared" si="116"/>
        <v>42252454.047324173</v>
      </c>
      <c r="I579">
        <f t="shared" si="117"/>
        <v>52816839.823662087</v>
      </c>
      <c r="J579" s="4">
        <f t="shared" si="118"/>
        <v>42926161.288422078</v>
      </c>
      <c r="K579" s="4">
        <f t="shared" si="119"/>
        <v>10991672.21313449</v>
      </c>
      <c r="L579" s="4">
        <f t="shared" si="120"/>
        <v>673707.24109790474</v>
      </c>
      <c r="M579" s="9">
        <f t="shared" si="121"/>
        <v>0.18319453688557483</v>
      </c>
      <c r="N579" s="9">
        <f t="shared" si="122"/>
        <v>0.13474144821958095</v>
      </c>
    </row>
    <row r="580" spans="1:14" x14ac:dyDescent="0.2">
      <c r="A580">
        <f t="shared" si="123"/>
        <v>544</v>
      </c>
      <c r="B580">
        <f t="shared" si="124"/>
        <v>26112</v>
      </c>
      <c r="C580" s="3">
        <f t="shared" si="113"/>
        <v>255.79312562694514</v>
      </c>
      <c r="D580" s="3">
        <f t="shared" si="125"/>
        <v>-17.356874373054836</v>
      </c>
      <c r="E580" s="3">
        <f t="shared" si="114"/>
        <v>227.98592540639385</v>
      </c>
      <c r="F580" s="3">
        <f t="shared" si="126"/>
        <v>-45.164074593606131</v>
      </c>
      <c r="G580" s="4">
        <f t="shared" si="115"/>
        <v>41945200.243856624</v>
      </c>
      <c r="H580" s="4">
        <f t="shared" si="116"/>
        <v>42352487.916373402</v>
      </c>
      <c r="I580">
        <f t="shared" si="117"/>
        <v>52866856.758186698</v>
      </c>
      <c r="J580" s="4">
        <f t="shared" si="118"/>
        <v>43022187.395085305</v>
      </c>
      <c r="K580" s="4">
        <f t="shared" si="119"/>
        <v>10921656.514330074</v>
      </c>
      <c r="L580" s="4">
        <f t="shared" si="120"/>
        <v>669699.4787119031</v>
      </c>
      <c r="M580" s="9">
        <f t="shared" si="121"/>
        <v>0.1820276085721679</v>
      </c>
      <c r="N580" s="9">
        <f t="shared" si="122"/>
        <v>0.13393989574238063</v>
      </c>
    </row>
    <row r="581" spans="1:14" x14ac:dyDescent="0.2">
      <c r="A581">
        <f t="shared" si="123"/>
        <v>545</v>
      </c>
      <c r="B581">
        <f t="shared" si="124"/>
        <v>26160</v>
      </c>
      <c r="C581" s="3">
        <f t="shared" si="113"/>
        <v>255.9751532355173</v>
      </c>
      <c r="D581" s="3">
        <f t="shared" si="125"/>
        <v>-17.17484676448268</v>
      </c>
      <c r="E581" s="3">
        <f t="shared" si="114"/>
        <v>228.11986530213622</v>
      </c>
      <c r="F581" s="3">
        <f t="shared" si="126"/>
        <v>-45.030134697863758</v>
      </c>
      <c r="G581" s="4">
        <f t="shared" si="115"/>
        <v>42064723.993677028</v>
      </c>
      <c r="H581" s="4">
        <f t="shared" si="116"/>
        <v>42452102.640425526</v>
      </c>
      <c r="I581">
        <f t="shared" si="117"/>
        <v>52916664.120212764</v>
      </c>
      <c r="J581" s="4">
        <f t="shared" si="118"/>
        <v>43117806.394941628</v>
      </c>
      <c r="K581" s="4">
        <f t="shared" si="119"/>
        <v>10851940.126535736</v>
      </c>
      <c r="L581" s="4">
        <f t="shared" si="120"/>
        <v>665703.75451610237</v>
      </c>
      <c r="M581" s="9">
        <f t="shared" si="121"/>
        <v>0.18086566877559559</v>
      </c>
      <c r="N581" s="9">
        <f t="shared" si="122"/>
        <v>0.13314075090322047</v>
      </c>
    </row>
    <row r="582" spans="1:14" x14ac:dyDescent="0.2">
      <c r="A582">
        <f t="shared" si="123"/>
        <v>546</v>
      </c>
      <c r="B582">
        <f t="shared" si="124"/>
        <v>26208</v>
      </c>
      <c r="C582" s="3">
        <f t="shared" si="113"/>
        <v>256.15601890429286</v>
      </c>
      <c r="D582" s="3">
        <f t="shared" si="125"/>
        <v>-16.993981095707113</v>
      </c>
      <c r="E582" s="3">
        <f t="shared" si="114"/>
        <v>228.25300605303943</v>
      </c>
      <c r="F582" s="3">
        <f t="shared" si="126"/>
        <v>-44.896993946960549</v>
      </c>
      <c r="G582" s="4">
        <f t="shared" si="115"/>
        <v>42183737.603287116</v>
      </c>
      <c r="H582" s="4">
        <f t="shared" si="116"/>
        <v>42551297.069901653</v>
      </c>
      <c r="I582">
        <f t="shared" si="117"/>
        <v>52966261.33495082</v>
      </c>
      <c r="J582" s="4">
        <f t="shared" si="118"/>
        <v>43213017.282629699</v>
      </c>
      <c r="K582" s="4">
        <f t="shared" si="119"/>
        <v>10782523.731663704</v>
      </c>
      <c r="L582" s="4">
        <f t="shared" si="120"/>
        <v>661720.21272804588</v>
      </c>
      <c r="M582" s="9">
        <f t="shared" si="121"/>
        <v>0.17970872886106173</v>
      </c>
      <c r="N582" s="9">
        <f t="shared" si="122"/>
        <v>0.13234404254560916</v>
      </c>
    </row>
    <row r="583" spans="1:14" x14ac:dyDescent="0.2">
      <c r="A583">
        <f t="shared" si="123"/>
        <v>547</v>
      </c>
      <c r="B583">
        <f t="shared" si="124"/>
        <v>26256</v>
      </c>
      <c r="C583" s="3">
        <f t="shared" si="113"/>
        <v>256.33572763315391</v>
      </c>
      <c r="D583" s="3">
        <f t="shared" si="125"/>
        <v>-16.814272366846069</v>
      </c>
      <c r="E583" s="3">
        <f t="shared" si="114"/>
        <v>228.38535009558504</v>
      </c>
      <c r="F583" s="3">
        <f t="shared" si="126"/>
        <v>-44.764649904414938</v>
      </c>
      <c r="G583" s="4">
        <f t="shared" si="115"/>
        <v>42302239.869021356</v>
      </c>
      <c r="H583" s="4">
        <f t="shared" si="116"/>
        <v>42650070.100894429</v>
      </c>
      <c r="I583">
        <f t="shared" si="117"/>
        <v>53015647.850447208</v>
      </c>
      <c r="J583" s="4">
        <f t="shared" si="118"/>
        <v>43307819.095217079</v>
      </c>
      <c r="K583" s="4">
        <f t="shared" si="119"/>
        <v>10713407.981425852</v>
      </c>
      <c r="L583" s="4">
        <f t="shared" si="120"/>
        <v>657748.99432265013</v>
      </c>
      <c r="M583" s="9">
        <f t="shared" si="121"/>
        <v>0.17855679969043087</v>
      </c>
      <c r="N583" s="9">
        <f t="shared" si="122"/>
        <v>0.13154979886453003</v>
      </c>
    </row>
    <row r="584" spans="1:14" x14ac:dyDescent="0.2">
      <c r="A584">
        <f t="shared" si="123"/>
        <v>548</v>
      </c>
      <c r="B584">
        <f t="shared" si="124"/>
        <v>26304</v>
      </c>
      <c r="C584" s="3">
        <f t="shared" si="113"/>
        <v>256.51428443284436</v>
      </c>
      <c r="D584" s="3">
        <f t="shared" si="125"/>
        <v>-16.635715567155614</v>
      </c>
      <c r="E584" s="3">
        <f t="shared" si="114"/>
        <v>228.51689989444958</v>
      </c>
      <c r="F584" s="3">
        <f t="shared" si="126"/>
        <v>-44.633100105550398</v>
      </c>
      <c r="G584" s="4">
        <f t="shared" si="115"/>
        <v>42420229.639851592</v>
      </c>
      <c r="H584" s="4">
        <f t="shared" si="116"/>
        <v>42748420.674819537</v>
      </c>
      <c r="I584">
        <f t="shared" si="117"/>
        <v>53064823.137409762</v>
      </c>
      <c r="J584" s="4">
        <f t="shared" si="118"/>
        <v>43402210.911881268</v>
      </c>
      <c r="K584" s="4">
        <f t="shared" si="119"/>
        <v>10644593.497558169</v>
      </c>
      <c r="L584" s="4">
        <f t="shared" si="120"/>
        <v>653790.23706173152</v>
      </c>
      <c r="M584" s="9">
        <f t="shared" si="121"/>
        <v>0.17740989162596948</v>
      </c>
      <c r="N584" s="9">
        <f t="shared" si="122"/>
        <v>0.13075804741234631</v>
      </c>
    </row>
    <row r="585" spans="1:14" x14ac:dyDescent="0.2">
      <c r="A585">
        <f t="shared" si="123"/>
        <v>549</v>
      </c>
      <c r="B585">
        <f t="shared" si="124"/>
        <v>26352</v>
      </c>
      <c r="C585" s="3">
        <f t="shared" si="113"/>
        <v>256.69169432447035</v>
      </c>
      <c r="D585" s="3">
        <f t="shared" si="125"/>
        <v>-16.45830567552963</v>
      </c>
      <c r="E585" s="3">
        <f t="shared" si="114"/>
        <v>228.64765794186192</v>
      </c>
      <c r="F585" s="3">
        <f t="shared" si="126"/>
        <v>-44.502342058138055</v>
      </c>
      <c r="G585" s="4">
        <f t="shared" si="115"/>
        <v>42537705.816982888</v>
      </c>
      <c r="H585" s="4">
        <f t="shared" si="116"/>
        <v>42846347.778062768</v>
      </c>
      <c r="I585">
        <f t="shared" si="117"/>
        <v>53113786.689031377</v>
      </c>
      <c r="J585" s="4">
        <f t="shared" si="118"/>
        <v>43496191.853586316</v>
      </c>
      <c r="K585" s="4">
        <f t="shared" si="119"/>
        <v>10576080.87204849</v>
      </c>
      <c r="L585" s="4">
        <f t="shared" si="120"/>
        <v>649844.07552354783</v>
      </c>
      <c r="M585" s="9">
        <f t="shared" si="121"/>
        <v>0.17626801453414151</v>
      </c>
      <c r="N585" s="9">
        <f t="shared" si="122"/>
        <v>0.12996881510470956</v>
      </c>
    </row>
    <row r="586" spans="1:14" x14ac:dyDescent="0.2">
      <c r="A586">
        <f t="shared" si="123"/>
        <v>550</v>
      </c>
      <c r="B586">
        <f t="shared" si="124"/>
        <v>26400</v>
      </c>
      <c r="C586" s="3">
        <f t="shared" si="113"/>
        <v>256.86796233900446</v>
      </c>
      <c r="D586" s="3">
        <f t="shared" si="125"/>
        <v>-16.282037660995513</v>
      </c>
      <c r="E586" s="3">
        <f t="shared" si="114"/>
        <v>228.77762675696664</v>
      </c>
      <c r="F586" s="3">
        <f t="shared" si="126"/>
        <v>-44.372373243033337</v>
      </c>
      <c r="G586" s="4">
        <f t="shared" si="115"/>
        <v>42654667.353444166</v>
      </c>
      <c r="H586" s="4">
        <f t="shared" si="116"/>
        <v>42943850.441622838</v>
      </c>
      <c r="I586">
        <f t="shared" si="117"/>
        <v>53162538.020811416</v>
      </c>
      <c r="J586" s="4">
        <f t="shared" si="118"/>
        <v>43589761.082755327</v>
      </c>
      <c r="K586" s="4">
        <f t="shared" si="119"/>
        <v>10507870.66736725</v>
      </c>
      <c r="L586" s="4">
        <f t="shared" si="120"/>
        <v>645910.64113248885</v>
      </c>
      <c r="M586" s="9">
        <f t="shared" si="121"/>
        <v>0.17513117778945417</v>
      </c>
      <c r="N586" s="9">
        <f t="shared" si="122"/>
        <v>0.12918212822649777</v>
      </c>
    </row>
    <row r="587" spans="1:14" x14ac:dyDescent="0.2">
      <c r="A587">
        <f t="shared" si="123"/>
        <v>551</v>
      </c>
      <c r="B587">
        <f t="shared" si="124"/>
        <v>26448</v>
      </c>
      <c r="C587" s="3">
        <f t="shared" si="113"/>
        <v>257.04309351679393</v>
      </c>
      <c r="D587" s="3">
        <f t="shared" si="125"/>
        <v>-16.106906483206046</v>
      </c>
      <c r="E587" s="3">
        <f t="shared" si="114"/>
        <v>228.90680888519313</v>
      </c>
      <c r="F587" s="3">
        <f t="shared" si="126"/>
        <v>-44.243191114806848</v>
      </c>
      <c r="G587" s="4">
        <f t="shared" si="115"/>
        <v>42771113.253673561</v>
      </c>
      <c r="H587" s="4">
        <f t="shared" si="116"/>
        <v>43040927.740749903</v>
      </c>
      <c r="I587">
        <f t="shared" si="117"/>
        <v>53211076.670374945</v>
      </c>
      <c r="J587" s="4">
        <f t="shared" si="118"/>
        <v>43682917.802938849</v>
      </c>
      <c r="K587" s="4">
        <f t="shared" si="119"/>
        <v>10439963.416701384</v>
      </c>
      <c r="L587" s="4">
        <f t="shared" si="120"/>
        <v>641990.06218894571</v>
      </c>
      <c r="M587" s="9">
        <f t="shared" si="121"/>
        <v>0.1739993902783564</v>
      </c>
      <c r="N587" s="9">
        <f t="shared" si="122"/>
        <v>0.12839801243778914</v>
      </c>
    </row>
    <row r="588" spans="1:14" x14ac:dyDescent="0.2">
      <c r="A588">
        <f t="shared" si="123"/>
        <v>552</v>
      </c>
      <c r="B588">
        <f t="shared" si="124"/>
        <v>26496</v>
      </c>
      <c r="C588" s="3">
        <f t="shared" si="113"/>
        <v>257.2170929070723</v>
      </c>
      <c r="D588" s="3">
        <f t="shared" si="125"/>
        <v>-15.932907092927678</v>
      </c>
      <c r="E588" s="3">
        <f t="shared" si="114"/>
        <v>229.03520689763093</v>
      </c>
      <c r="F588" s="3">
        <f t="shared" si="126"/>
        <v>-44.114793102369049</v>
      </c>
      <c r="G588" s="4">
        <f t="shared" si="115"/>
        <v>42887042.573098876</v>
      </c>
      <c r="H588" s="4">
        <f t="shared" si="116"/>
        <v>43137578.794580333</v>
      </c>
      <c r="I588">
        <f t="shared" si="117"/>
        <v>53259402.197290167</v>
      </c>
      <c r="J588" s="4">
        <f t="shared" si="118"/>
        <v>43775661.258479103</v>
      </c>
      <c r="K588" s="4">
        <f t="shared" si="119"/>
        <v>10372359.624191292</v>
      </c>
      <c r="L588" s="4">
        <f t="shared" si="120"/>
        <v>638082.46389877051</v>
      </c>
      <c r="M588" s="9">
        <f t="shared" si="121"/>
        <v>0.17287266040318819</v>
      </c>
      <c r="N588" s="9">
        <f t="shared" si="122"/>
        <v>0.12761649277975409</v>
      </c>
    </row>
    <row r="589" spans="1:14" x14ac:dyDescent="0.2">
      <c r="A589">
        <f t="shared" si="123"/>
        <v>553</v>
      </c>
      <c r="B589">
        <f t="shared" si="124"/>
        <v>26544</v>
      </c>
      <c r="C589" s="3">
        <f t="shared" si="113"/>
        <v>257.38996556747549</v>
      </c>
      <c r="D589" s="3">
        <f t="shared" si="125"/>
        <v>-15.760034432524492</v>
      </c>
      <c r="E589" s="3">
        <f t="shared" si="114"/>
        <v>229.16282339041069</v>
      </c>
      <c r="F589" s="3">
        <f t="shared" si="126"/>
        <v>-43.987176609589284</v>
      </c>
      <c r="G589" s="4">
        <f t="shared" si="115"/>
        <v>43002454.417713441</v>
      </c>
      <c r="H589" s="4">
        <f t="shared" si="116"/>
        <v>43233802.765767403</v>
      </c>
      <c r="I589">
        <f t="shared" si="117"/>
        <v>53307514.182883695</v>
      </c>
      <c r="J589" s="4">
        <f t="shared" si="118"/>
        <v>43867990.73417075</v>
      </c>
      <c r="K589" s="4">
        <f t="shared" si="119"/>
        <v>10305059.765170254</v>
      </c>
      <c r="L589" s="4">
        <f t="shared" si="120"/>
        <v>634187.96840334684</v>
      </c>
      <c r="M589" s="9">
        <f t="shared" si="121"/>
        <v>0.17175099608617089</v>
      </c>
      <c r="N589" s="9">
        <f t="shared" si="122"/>
        <v>0.12683759368066938</v>
      </c>
    </row>
    <row r="590" spans="1:14" x14ac:dyDescent="0.2">
      <c r="A590">
        <f t="shared" si="123"/>
        <v>554</v>
      </c>
      <c r="B590">
        <f t="shared" si="124"/>
        <v>26592</v>
      </c>
      <c r="C590" s="3">
        <f t="shared" si="113"/>
        <v>257.56171656356167</v>
      </c>
      <c r="D590" s="3">
        <f t="shared" si="125"/>
        <v>-15.588283436438303</v>
      </c>
      <c r="E590" s="3">
        <f t="shared" si="114"/>
        <v>229.28966098409137</v>
      </c>
      <c r="F590" s="3">
        <f t="shared" si="126"/>
        <v>-43.860339015908608</v>
      </c>
      <c r="G590" s="4">
        <f t="shared" si="115"/>
        <v>43117347.943647154</v>
      </c>
      <c r="H590" s="4">
        <f t="shared" si="116"/>
        <v>43329598.860108458</v>
      </c>
      <c r="I590">
        <f t="shared" si="117"/>
        <v>53355412.230054229</v>
      </c>
      <c r="J590" s="4">
        <f t="shared" si="118"/>
        <v>43959905.554917723</v>
      </c>
      <c r="K590" s="4">
        <f t="shared" si="119"/>
        <v>10238064.286407076</v>
      </c>
      <c r="L590" s="4">
        <f t="shared" si="120"/>
        <v>630306.69480926543</v>
      </c>
      <c r="M590" s="9">
        <f t="shared" si="121"/>
        <v>0.17063440477345126</v>
      </c>
      <c r="N590" s="9">
        <f t="shared" si="122"/>
        <v>0.12606133896185309</v>
      </c>
    </row>
    <row r="591" spans="1:14" x14ac:dyDescent="0.2">
      <c r="A591">
        <f t="shared" si="123"/>
        <v>555</v>
      </c>
      <c r="B591">
        <f t="shared" si="124"/>
        <v>26640</v>
      </c>
      <c r="C591" s="3">
        <f t="shared" si="113"/>
        <v>257.73235096833514</v>
      </c>
      <c r="D591" s="3">
        <f t="shared" si="125"/>
        <v>-15.417649031664837</v>
      </c>
      <c r="E591" s="3">
        <f t="shared" si="114"/>
        <v>229.41572232305322</v>
      </c>
      <c r="F591" s="3">
        <f t="shared" si="126"/>
        <v>-43.73427767694676</v>
      </c>
      <c r="G591" s="4">
        <f t="shared" si="115"/>
        <v>43231722.356733456</v>
      </c>
      <c r="H591" s="4">
        <f t="shared" si="116"/>
        <v>43424966.326168515</v>
      </c>
      <c r="I591">
        <f t="shared" si="117"/>
        <v>53403095.963084251</v>
      </c>
      <c r="J591" s="4">
        <f t="shared" si="118"/>
        <v>44051405.085386768</v>
      </c>
      <c r="K591" s="4">
        <f t="shared" si="119"/>
        <v>10171373.606350794</v>
      </c>
      <c r="L591" s="4">
        <f t="shared" si="120"/>
        <v>626438.7592182532</v>
      </c>
      <c r="M591" s="9">
        <f t="shared" si="121"/>
        <v>0.16952289343917989</v>
      </c>
      <c r="N591" s="9">
        <f t="shared" si="122"/>
        <v>0.12528775184365065</v>
      </c>
    </row>
    <row r="592" spans="1:14" x14ac:dyDescent="0.2">
      <c r="A592">
        <f t="shared" si="123"/>
        <v>556</v>
      </c>
      <c r="B592">
        <f t="shared" si="124"/>
        <v>26688</v>
      </c>
      <c r="C592" s="3">
        <f t="shared" si="113"/>
        <v>257.90187386177433</v>
      </c>
      <c r="D592" s="3">
        <f t="shared" si="125"/>
        <v>-15.248126138225643</v>
      </c>
      <c r="E592" s="3">
        <f t="shared" si="114"/>
        <v>229.54101007489686</v>
      </c>
      <c r="F592" s="3">
        <f t="shared" si="126"/>
        <v>-43.608989925103117</v>
      </c>
      <c r="G592" s="4">
        <f t="shared" si="115"/>
        <v>43345576.912071943</v>
      </c>
      <c r="H592" s="4">
        <f t="shared" si="116"/>
        <v>43519904.45490057</v>
      </c>
      <c r="I592">
        <f t="shared" si="117"/>
        <v>53450565.027450278</v>
      </c>
      <c r="J592" s="4">
        <f t="shared" si="118"/>
        <v>44142488.729657561</v>
      </c>
      <c r="K592" s="4">
        <f t="shared" si="119"/>
        <v>10104988.115378335</v>
      </c>
      <c r="L592" s="4">
        <f t="shared" si="120"/>
        <v>622584.27475699037</v>
      </c>
      <c r="M592" s="9">
        <f t="shared" si="121"/>
        <v>0.16841646858963891</v>
      </c>
      <c r="N592" s="9">
        <f t="shared" si="122"/>
        <v>0.12451685495139807</v>
      </c>
    </row>
    <row r="593" spans="1:14" x14ac:dyDescent="0.2">
      <c r="A593">
        <f t="shared" si="123"/>
        <v>557</v>
      </c>
      <c r="B593">
        <f t="shared" si="124"/>
        <v>26736</v>
      </c>
      <c r="C593" s="3">
        <f t="shared" si="113"/>
        <v>258.07029033036395</v>
      </c>
      <c r="D593" s="3">
        <f t="shared" si="125"/>
        <v>-15.079709669636031</v>
      </c>
      <c r="E593" s="3">
        <f t="shared" si="114"/>
        <v>229.66552692984826</v>
      </c>
      <c r="F593" s="3">
        <f t="shared" si="126"/>
        <v>-43.484473070151722</v>
      </c>
      <c r="G593" s="4">
        <f t="shared" si="115"/>
        <v>43458910.913586907</v>
      </c>
      <c r="H593" s="4">
        <f t="shared" si="116"/>
        <v>43614412.57926254</v>
      </c>
      <c r="I593">
        <f t="shared" si="117"/>
        <v>53497819.089631267</v>
      </c>
      <c r="J593" s="4">
        <f t="shared" si="118"/>
        <v>44233155.93086952</v>
      </c>
      <c r="K593" s="4">
        <f t="shared" si="119"/>
        <v>10038908.17604436</v>
      </c>
      <c r="L593" s="4">
        <f t="shared" si="120"/>
        <v>618743.35160697997</v>
      </c>
      <c r="M593" s="9">
        <f t="shared" si="121"/>
        <v>0.16731513626740599</v>
      </c>
      <c r="N593" s="9">
        <f t="shared" si="122"/>
        <v>0.123748670321396</v>
      </c>
    </row>
    <row r="594" spans="1:14" x14ac:dyDescent="0.2">
      <c r="A594">
        <f t="shared" si="123"/>
        <v>558</v>
      </c>
      <c r="B594">
        <f t="shared" si="124"/>
        <v>26784</v>
      </c>
      <c r="C594" s="3">
        <f t="shared" si="113"/>
        <v>258.23760546663135</v>
      </c>
      <c r="D594" s="3">
        <f t="shared" si="125"/>
        <v>-14.912394533368627</v>
      </c>
      <c r="E594" s="3">
        <f t="shared" si="114"/>
        <v>229.78927560016965</v>
      </c>
      <c r="F594" s="3">
        <f t="shared" si="126"/>
        <v>-43.360724399830332</v>
      </c>
      <c r="G594" s="4">
        <f t="shared" si="115"/>
        <v>43571723.713582397</v>
      </c>
      <c r="H594" s="4">
        <f t="shared" si="116"/>
        <v>43708490.073831238</v>
      </c>
      <c r="I594">
        <f t="shared" si="117"/>
        <v>53544857.836915612</v>
      </c>
      <c r="J594" s="4">
        <f t="shared" si="118"/>
        <v>44323406.170865923</v>
      </c>
      <c r="K594" s="4">
        <f t="shared" si="119"/>
        <v>9973134.1233332157</v>
      </c>
      <c r="L594" s="4">
        <f t="shared" si="120"/>
        <v>614916.09703468531</v>
      </c>
      <c r="M594" s="9">
        <f t="shared" si="121"/>
        <v>0.16621890205555359</v>
      </c>
      <c r="N594" s="9">
        <f t="shared" si="122"/>
        <v>0.12298321940693706</v>
      </c>
    </row>
    <row r="595" spans="1:14" x14ac:dyDescent="0.2">
      <c r="A595">
        <f t="shared" si="123"/>
        <v>559</v>
      </c>
      <c r="B595">
        <f t="shared" si="124"/>
        <v>26832</v>
      </c>
      <c r="C595" s="3">
        <f t="shared" si="113"/>
        <v>258.40382436868691</v>
      </c>
      <c r="D595" s="3">
        <f t="shared" si="125"/>
        <v>-14.746175631313065</v>
      </c>
      <c r="E595" s="3">
        <f t="shared" si="114"/>
        <v>229.91225881957658</v>
      </c>
      <c r="F595" s="3">
        <f t="shared" si="126"/>
        <v>-43.237741180423399</v>
      </c>
      <c r="G595" s="4">
        <f t="shared" si="115"/>
        <v>43684014.712293103</v>
      </c>
      <c r="H595" s="4">
        <f t="shared" si="116"/>
        <v>43802136.354413435</v>
      </c>
      <c r="I595">
        <f t="shared" si="117"/>
        <v>53591680.977206714</v>
      </c>
      <c r="J595" s="4">
        <f t="shared" si="118"/>
        <v>44413238.969834477</v>
      </c>
      <c r="K595" s="4">
        <f t="shared" si="119"/>
        <v>9907666.2649136111</v>
      </c>
      <c r="L595" s="4">
        <f t="shared" si="120"/>
        <v>611102.61542104185</v>
      </c>
      <c r="M595" s="9">
        <f t="shared" si="121"/>
        <v>0.16512777108189353</v>
      </c>
      <c r="N595" s="9">
        <f t="shared" si="122"/>
        <v>0.12222052308420837</v>
      </c>
    </row>
    <row r="596" spans="1:14" x14ac:dyDescent="0.2">
      <c r="A596">
        <f t="shared" si="123"/>
        <v>560</v>
      </c>
      <c r="B596">
        <f t="shared" si="124"/>
        <v>26880</v>
      </c>
      <c r="C596" s="3">
        <f t="shared" si="113"/>
        <v>258.56895213976878</v>
      </c>
      <c r="D596" s="3">
        <f t="shared" si="125"/>
        <v>-14.581047860231195</v>
      </c>
      <c r="E596" s="3">
        <f t="shared" si="114"/>
        <v>230.03447934266077</v>
      </c>
      <c r="F596" s="3">
        <f t="shared" si="126"/>
        <v>-43.115520657339204</v>
      </c>
      <c r="G596" s="4">
        <f t="shared" si="115"/>
        <v>43795783.357432291</v>
      </c>
      <c r="H596" s="4">
        <f t="shared" si="116"/>
        <v>43895350.877654076</v>
      </c>
      <c r="I596">
        <f t="shared" si="117"/>
        <v>53638288.238827035</v>
      </c>
      <c r="J596" s="4">
        <f t="shared" si="118"/>
        <v>44502653.885945827</v>
      </c>
      <c r="K596" s="4">
        <f t="shared" si="119"/>
        <v>9842504.8813947439</v>
      </c>
      <c r="L596" s="4">
        <f t="shared" si="120"/>
        <v>607303.00829175115</v>
      </c>
      <c r="M596" s="9">
        <f t="shared" si="121"/>
        <v>0.16404174802324573</v>
      </c>
      <c r="N596" s="9">
        <f t="shared" si="122"/>
        <v>0.12146060165835022</v>
      </c>
    </row>
    <row r="597" spans="1:14" x14ac:dyDescent="0.2">
      <c r="A597">
        <f t="shared" si="123"/>
        <v>561</v>
      </c>
      <c r="B597">
        <f t="shared" si="124"/>
        <v>26928</v>
      </c>
      <c r="C597" s="3">
        <f t="shared" si="113"/>
        <v>258.73299388779202</v>
      </c>
      <c r="D597" s="3">
        <f t="shared" si="125"/>
        <v>-14.417006112207957</v>
      </c>
      <c r="E597" s="3">
        <f t="shared" si="114"/>
        <v>230.15593994431913</v>
      </c>
      <c r="F597" s="3">
        <f t="shared" si="126"/>
        <v>-42.994060055680848</v>
      </c>
      <c r="G597" s="4">
        <f t="shared" si="115"/>
        <v>43907029.143736124</v>
      </c>
      <c r="H597" s="4">
        <f t="shared" si="116"/>
        <v>43988133.140642032</v>
      </c>
      <c r="I597">
        <f t="shared" si="117"/>
        <v>53684679.370321013</v>
      </c>
      <c r="J597" s="4">
        <f t="shared" si="118"/>
        <v>44591650.514988899</v>
      </c>
      <c r="K597" s="4">
        <f t="shared" si="119"/>
        <v>9777650.226584889</v>
      </c>
      <c r="L597" s="4">
        <f t="shared" si="120"/>
        <v>603517.3743468672</v>
      </c>
      <c r="M597" s="9">
        <f t="shared" si="121"/>
        <v>0.16296083710974815</v>
      </c>
      <c r="N597" s="9">
        <f t="shared" si="122"/>
        <v>0.12070347486937344</v>
      </c>
    </row>
    <row r="598" spans="1:14" x14ac:dyDescent="0.2">
      <c r="A598">
        <f t="shared" si="123"/>
        <v>562</v>
      </c>
      <c r="B598">
        <f t="shared" si="124"/>
        <v>26976</v>
      </c>
      <c r="C598" s="3">
        <f t="shared" si="113"/>
        <v>258.89595472490174</v>
      </c>
      <c r="D598" s="3">
        <f t="shared" si="125"/>
        <v>-14.254045275098235</v>
      </c>
      <c r="E598" s="3">
        <f t="shared" si="114"/>
        <v>230.2766434191885</v>
      </c>
      <c r="F598" s="3">
        <f t="shared" si="126"/>
        <v>-42.873356580811475</v>
      </c>
      <c r="G598" s="4">
        <f t="shared" si="115"/>
        <v>44017751.612504914</v>
      </c>
      <c r="H598" s="4">
        <f t="shared" si="116"/>
        <v>44080482.680513062</v>
      </c>
      <c r="I598">
        <f t="shared" si="117"/>
        <v>53730854.140256524</v>
      </c>
      <c r="J598" s="4">
        <f t="shared" si="118"/>
        <v>44680228.490003929</v>
      </c>
      <c r="K598" s="4">
        <f t="shared" si="119"/>
        <v>9713102.5277516097</v>
      </c>
      <c r="L598" s="4">
        <f t="shared" si="120"/>
        <v>599745.80949086696</v>
      </c>
      <c r="M598" s="9">
        <f t="shared" si="121"/>
        <v>0.1618850421291935</v>
      </c>
      <c r="N598" s="9">
        <f t="shared" si="122"/>
        <v>0.1199491618981734</v>
      </c>
    </row>
    <row r="599" spans="1:14" x14ac:dyDescent="0.2">
      <c r="A599">
        <f t="shared" si="123"/>
        <v>563</v>
      </c>
      <c r="B599">
        <f t="shared" si="124"/>
        <v>27024</v>
      </c>
      <c r="C599" s="3">
        <f t="shared" si="113"/>
        <v>259.05783976703094</v>
      </c>
      <c r="D599" s="3">
        <f t="shared" si="125"/>
        <v>-14.092160232969036</v>
      </c>
      <c r="E599" s="3">
        <f t="shared" si="114"/>
        <v>230.39659258108668</v>
      </c>
      <c r="F599" s="3">
        <f t="shared" si="126"/>
        <v>-42.753407418913298</v>
      </c>
      <c r="G599" s="4">
        <f t="shared" si="115"/>
        <v>44127950.351141602</v>
      </c>
      <c r="H599" s="4">
        <f t="shared" si="116"/>
        <v>44172399.074050821</v>
      </c>
      <c r="I599">
        <f t="shared" si="117"/>
        <v>53776812.337025404</v>
      </c>
      <c r="J599" s="4">
        <f t="shared" si="118"/>
        <v>44768387.480913281</v>
      </c>
      <c r="K599" s="4">
        <f t="shared" si="119"/>
        <v>9648861.9858838022</v>
      </c>
      <c r="L599" s="4">
        <f t="shared" si="120"/>
        <v>595988.40686246008</v>
      </c>
      <c r="M599" s="9">
        <f t="shared" si="121"/>
        <v>0.16081436643139671</v>
      </c>
      <c r="N599" s="9">
        <f t="shared" si="122"/>
        <v>0.11919768137249201</v>
      </c>
    </row>
    <row r="600" spans="1:14" x14ac:dyDescent="0.2">
      <c r="A600">
        <f t="shared" si="123"/>
        <v>564</v>
      </c>
      <c r="B600">
        <f t="shared" si="124"/>
        <v>27072</v>
      </c>
      <c r="C600" s="3">
        <f t="shared" si="113"/>
        <v>259.21865413346234</v>
      </c>
      <c r="D600" s="3">
        <f t="shared" si="125"/>
        <v>-13.93134586653764</v>
      </c>
      <c r="E600" s="3">
        <f t="shared" si="114"/>
        <v>230.51579026245918</v>
      </c>
      <c r="F600" s="3">
        <f t="shared" si="126"/>
        <v>-42.6342097375408</v>
      </c>
      <c r="G600" s="4">
        <f t="shared" si="115"/>
        <v>44237624.992687136</v>
      </c>
      <c r="H600" s="4">
        <f t="shared" si="116"/>
        <v>44263881.937285356</v>
      </c>
      <c r="I600">
        <f t="shared" si="117"/>
        <v>53822553.768642679</v>
      </c>
      <c r="J600" s="4">
        <f t="shared" si="118"/>
        <v>44856127.194149703</v>
      </c>
      <c r="K600" s="4">
        <f t="shared" si="119"/>
        <v>9584928.7759555429</v>
      </c>
      <c r="L600" s="4">
        <f t="shared" si="120"/>
        <v>592245.25686434656</v>
      </c>
      <c r="M600" s="9">
        <f t="shared" si="121"/>
        <v>0.15974881293259238</v>
      </c>
      <c r="N600" s="9">
        <f t="shared" si="122"/>
        <v>0.11844905137286932</v>
      </c>
    </row>
    <row r="601" spans="1:14" x14ac:dyDescent="0.2">
      <c r="A601">
        <f t="shared" si="123"/>
        <v>565</v>
      </c>
      <c r="B601">
        <f t="shared" si="124"/>
        <v>27120</v>
      </c>
      <c r="C601" s="3">
        <f t="shared" si="113"/>
        <v>259.37840294639494</v>
      </c>
      <c r="D601" s="3">
        <f t="shared" si="125"/>
        <v>-13.771597053605035</v>
      </c>
      <c r="E601" s="3">
        <f t="shared" si="114"/>
        <v>230.63423931383204</v>
      </c>
      <c r="F601" s="3">
        <f t="shared" si="126"/>
        <v>-42.515760686167937</v>
      </c>
      <c r="G601" s="4">
        <f t="shared" si="115"/>
        <v>44346775.215353563</v>
      </c>
      <c r="H601" s="4">
        <f t="shared" si="116"/>
        <v>44354930.925089642</v>
      </c>
      <c r="I601">
        <f t="shared" si="117"/>
        <v>53868078.262544818</v>
      </c>
      <c r="J601" s="4">
        <f t="shared" si="118"/>
        <v>44943447.372282848</v>
      </c>
      <c r="K601" s="4">
        <f t="shared" si="119"/>
        <v>9521303.0471912548</v>
      </c>
      <c r="L601" s="4">
        <f t="shared" si="120"/>
        <v>588516.44719320536</v>
      </c>
      <c r="M601" s="9">
        <f t="shared" si="121"/>
        <v>0.15868838411985425</v>
      </c>
      <c r="N601" s="9">
        <f t="shared" si="122"/>
        <v>0.11770328943864107</v>
      </c>
    </row>
    <row r="602" spans="1:14" x14ac:dyDescent="0.2">
      <c r="A602">
        <f t="shared" si="123"/>
        <v>566</v>
      </c>
      <c r="B602">
        <f t="shared" si="124"/>
        <v>27168</v>
      </c>
      <c r="C602" s="3">
        <f t="shared" si="113"/>
        <v>259.53709133051478</v>
      </c>
      <c r="D602" s="3">
        <f t="shared" si="125"/>
        <v>-13.612908669485194</v>
      </c>
      <c r="E602" s="3">
        <f t="shared" si="114"/>
        <v>230.75194260327069</v>
      </c>
      <c r="F602" s="3">
        <f t="shared" si="126"/>
        <v>-42.398057396729286</v>
      </c>
      <c r="G602" s="4">
        <f t="shared" si="115"/>
        <v>44455400.742054395</v>
      </c>
      <c r="H602" s="4">
        <f t="shared" si="116"/>
        <v>44445545.730774246</v>
      </c>
      <c r="I602">
        <f t="shared" si="117"/>
        <v>53913385.665387124</v>
      </c>
      <c r="J602" s="4">
        <f t="shared" si="118"/>
        <v>45030347.793643519</v>
      </c>
      <c r="K602" s="4">
        <f t="shared" si="119"/>
        <v>9457984.9233327284</v>
      </c>
      <c r="L602" s="4">
        <f t="shared" si="120"/>
        <v>584802.06286927313</v>
      </c>
      <c r="M602" s="9">
        <f t="shared" si="121"/>
        <v>0.15763308205554546</v>
      </c>
      <c r="N602" s="9">
        <f t="shared" si="122"/>
        <v>0.11696041257385463</v>
      </c>
    </row>
    <row r="603" spans="1:14" x14ac:dyDescent="0.2">
      <c r="A603">
        <f t="shared" si="123"/>
        <v>567</v>
      </c>
      <c r="B603">
        <f t="shared" si="124"/>
        <v>27216</v>
      </c>
      <c r="C603" s="3">
        <f t="shared" si="113"/>
        <v>259.69472441257034</v>
      </c>
      <c r="D603" s="3">
        <f t="shared" si="125"/>
        <v>-13.455275587429639</v>
      </c>
      <c r="E603" s="3">
        <f t="shared" si="114"/>
        <v>230.86890301584455</v>
      </c>
      <c r="F603" s="3">
        <f t="shared" si="126"/>
        <v>-42.281096984155425</v>
      </c>
      <c r="G603" s="4">
        <f t="shared" si="115"/>
        <v>44563501.339932986</v>
      </c>
      <c r="H603" s="4">
        <f t="shared" si="116"/>
        <v>44535726.085680194</v>
      </c>
      <c r="I603">
        <f t="shared" si="117"/>
        <v>53958475.84284009</v>
      </c>
      <c r="J603" s="4">
        <f t="shared" si="118"/>
        <v>45116828.271946386</v>
      </c>
      <c r="K603" s="4">
        <f t="shared" si="119"/>
        <v>9394974.5029071048</v>
      </c>
      <c r="L603" s="4">
        <f t="shared" si="120"/>
        <v>581102.1862661913</v>
      </c>
      <c r="M603" s="9">
        <f t="shared" si="121"/>
        <v>0.15658290838178507</v>
      </c>
      <c r="N603" s="9">
        <f t="shared" si="122"/>
        <v>0.11622043725323826</v>
      </c>
    </row>
    <row r="604" spans="1:14" x14ac:dyDescent="0.2">
      <c r="A604">
        <f t="shared" si="123"/>
        <v>568</v>
      </c>
      <c r="B604">
        <f t="shared" si="124"/>
        <v>27264</v>
      </c>
      <c r="C604" s="3">
        <f t="shared" si="113"/>
        <v>259.85130732095212</v>
      </c>
      <c r="D604" s="3">
        <f t="shared" si="125"/>
        <v>-13.298692679047861</v>
      </c>
      <c r="E604" s="3">
        <f t="shared" si="114"/>
        <v>230.9851234530978</v>
      </c>
      <c r="F604" s="3">
        <f t="shared" si="126"/>
        <v>-42.164876546902178</v>
      </c>
      <c r="G604" s="4">
        <f t="shared" si="115"/>
        <v>44671076.819888376</v>
      </c>
      <c r="H604" s="4">
        <f t="shared" si="116"/>
        <v>44625471.758770019</v>
      </c>
      <c r="I604">
        <f t="shared" si="117"/>
        <v>54003348.679385006</v>
      </c>
      <c r="J604" s="4">
        <f t="shared" si="118"/>
        <v>45202888.655910701</v>
      </c>
      <c r="K604" s="4">
        <f t="shared" si="119"/>
        <v>9332271.8594966307</v>
      </c>
      <c r="L604" s="4">
        <f t="shared" si="120"/>
        <v>577416.89714068174</v>
      </c>
      <c r="M604" s="9">
        <f t="shared" si="121"/>
        <v>0.15553786432494385</v>
      </c>
      <c r="N604" s="9">
        <f t="shared" si="122"/>
        <v>0.11548337942813634</v>
      </c>
    </row>
    <row r="605" spans="1:14" x14ac:dyDescent="0.2">
      <c r="A605">
        <f t="shared" si="123"/>
        <v>569</v>
      </c>
      <c r="B605">
        <f t="shared" si="124"/>
        <v>27312</v>
      </c>
      <c r="C605" s="3">
        <f t="shared" si="113"/>
        <v>260.00684518527709</v>
      </c>
      <c r="D605" s="3">
        <f t="shared" si="125"/>
        <v>-13.143154814722891</v>
      </c>
      <c r="E605" s="3">
        <f t="shared" si="114"/>
        <v>231.10060683252593</v>
      </c>
      <c r="F605" s="3">
        <f t="shared" si="126"/>
        <v>-42.049393167474051</v>
      </c>
      <c r="G605" s="4">
        <f t="shared" si="115"/>
        <v>44778127.03609962</v>
      </c>
      <c r="H605" s="4">
        <f t="shared" si="116"/>
        <v>44714782.556217492</v>
      </c>
      <c r="I605">
        <f t="shared" si="117"/>
        <v>54048004.078108743</v>
      </c>
      <c r="J605" s="4">
        <f t="shared" si="118"/>
        <v>45288528.828879699</v>
      </c>
      <c r="K605" s="4">
        <f t="shared" si="119"/>
        <v>9269877.0420091227</v>
      </c>
      <c r="L605" s="4">
        <f t="shared" si="120"/>
        <v>573746.27266220748</v>
      </c>
      <c r="M605" s="9">
        <f t="shared" si="121"/>
        <v>0.15449795070015204</v>
      </c>
      <c r="N605" s="9">
        <f t="shared" si="122"/>
        <v>0.1147492545324415</v>
      </c>
    </row>
    <row r="606" spans="1:14" x14ac:dyDescent="0.2">
      <c r="A606">
        <f t="shared" si="123"/>
        <v>570</v>
      </c>
      <c r="B606">
        <f t="shared" si="124"/>
        <v>27360</v>
      </c>
      <c r="C606" s="3">
        <f t="shared" si="113"/>
        <v>260.16134313597723</v>
      </c>
      <c r="D606" s="3">
        <f t="shared" si="125"/>
        <v>-12.988656864022744</v>
      </c>
      <c r="E606" s="3">
        <f t="shared" si="114"/>
        <v>231.21535608705838</v>
      </c>
      <c r="F606" s="3">
        <f t="shared" si="126"/>
        <v>-41.934643912941596</v>
      </c>
      <c r="G606" s="4">
        <f t="shared" si="115"/>
        <v>44884651.885547876</v>
      </c>
      <c r="H606" s="4">
        <f t="shared" si="116"/>
        <v>44803658.320995927</v>
      </c>
      <c r="I606">
        <f t="shared" si="117"/>
        <v>54092441.96049796</v>
      </c>
      <c r="J606" s="4">
        <f t="shared" si="118"/>
        <v>45373748.708438307</v>
      </c>
      <c r="K606" s="4">
        <f t="shared" si="119"/>
        <v>9207790.0749500841</v>
      </c>
      <c r="L606" s="4">
        <f t="shared" si="120"/>
        <v>570090.38744238019</v>
      </c>
      <c r="M606" s="9">
        <f t="shared" si="121"/>
        <v>0.15346316791583473</v>
      </c>
      <c r="N606" s="9">
        <f t="shared" si="122"/>
        <v>0.11401807748847603</v>
      </c>
    </row>
    <row r="607" spans="1:14" x14ac:dyDescent="0.2">
      <c r="A607">
        <f t="shared" si="123"/>
        <v>571</v>
      </c>
      <c r="B607">
        <f t="shared" si="124"/>
        <v>27408</v>
      </c>
      <c r="C607" s="3">
        <f t="shared" si="113"/>
        <v>260.31480630389308</v>
      </c>
      <c r="D607" s="3">
        <f t="shared" si="125"/>
        <v>-12.835193696106899</v>
      </c>
      <c r="E607" s="3">
        <f t="shared" si="114"/>
        <v>231.32937416454686</v>
      </c>
      <c r="F607" s="3">
        <f t="shared" si="126"/>
        <v>-41.820625835453114</v>
      </c>
      <c r="G607" s="4">
        <f t="shared" si="115"/>
        <v>44990651.307537235</v>
      </c>
      <c r="H607" s="4">
        <f t="shared" si="116"/>
        <v>44892098.93246498</v>
      </c>
      <c r="I607">
        <f t="shared" si="117"/>
        <v>54136662.266232491</v>
      </c>
      <c r="J607" s="4">
        <f t="shared" si="118"/>
        <v>45458548.246029794</v>
      </c>
      <c r="K607" s="4">
        <f t="shared" si="119"/>
        <v>9146010.9586952552</v>
      </c>
      <c r="L607" s="4">
        <f t="shared" si="120"/>
        <v>566449.31356481463</v>
      </c>
      <c r="M607" s="9">
        <f t="shared" si="121"/>
        <v>0.15243351597825425</v>
      </c>
      <c r="N607" s="9">
        <f t="shared" si="122"/>
        <v>0.11328986271296293</v>
      </c>
    </row>
    <row r="608" spans="1:14" x14ac:dyDescent="0.2">
      <c r="A608">
        <f t="shared" si="123"/>
        <v>572</v>
      </c>
      <c r="B608">
        <f t="shared" si="124"/>
        <v>27456</v>
      </c>
      <c r="C608" s="3">
        <f t="shared" si="113"/>
        <v>260.46723981987134</v>
      </c>
      <c r="D608" s="3">
        <f t="shared" si="125"/>
        <v>-12.682760180128639</v>
      </c>
      <c r="E608" s="3">
        <f t="shared" si="114"/>
        <v>231.44266402725984</v>
      </c>
      <c r="F608" s="3">
        <f t="shared" si="126"/>
        <v>-41.70733597274014</v>
      </c>
      <c r="G608" s="4">
        <f t="shared" si="115"/>
        <v>45096125.283213712</v>
      </c>
      <c r="H608" s="4">
        <f t="shared" si="116"/>
        <v>44980104.305956714</v>
      </c>
      <c r="I608">
        <f t="shared" si="117"/>
        <v>54180664.952978358</v>
      </c>
      <c r="J608" s="4">
        <f t="shared" si="118"/>
        <v>45542927.426570967</v>
      </c>
      <c r="K608" s="4">
        <f t="shared" si="119"/>
        <v>9084539.6697646454</v>
      </c>
      <c r="L608" s="4">
        <f t="shared" si="120"/>
        <v>562823.12061425298</v>
      </c>
      <c r="M608" s="9">
        <f t="shared" si="121"/>
        <v>0.15140899449607742</v>
      </c>
      <c r="N608" s="9">
        <f t="shared" si="122"/>
        <v>0.11256462412285059</v>
      </c>
    </row>
    <row r="609" spans="1:14" x14ac:dyDescent="0.2">
      <c r="A609">
        <f t="shared" si="123"/>
        <v>573</v>
      </c>
      <c r="B609">
        <f t="shared" si="124"/>
        <v>27504</v>
      </c>
      <c r="C609" s="3">
        <f t="shared" si="113"/>
        <v>260.61864881436742</v>
      </c>
      <c r="D609" s="3">
        <f t="shared" si="125"/>
        <v>-12.531351185632559</v>
      </c>
      <c r="E609" s="3">
        <f t="shared" si="114"/>
        <v>231.55522865138269</v>
      </c>
      <c r="F609" s="3">
        <f t="shared" si="126"/>
        <v>-41.594771348617286</v>
      </c>
      <c r="G609" s="4">
        <f t="shared" si="115"/>
        <v>45201073.835083023</v>
      </c>
      <c r="H609" s="4">
        <f t="shared" si="116"/>
        <v>45067674.392360225</v>
      </c>
      <c r="I609">
        <f t="shared" si="117"/>
        <v>54224449.99618011</v>
      </c>
      <c r="J609" s="4">
        <f t="shared" si="118"/>
        <v>45626886.268066421</v>
      </c>
      <c r="K609" s="4">
        <f t="shared" si="119"/>
        <v>9023376.161097087</v>
      </c>
      <c r="L609" s="4">
        <f t="shared" si="120"/>
        <v>559211.87570619583</v>
      </c>
      <c r="M609" s="9">
        <f t="shared" si="121"/>
        <v>0.15038960268495144</v>
      </c>
      <c r="N609" s="9">
        <f t="shared" si="122"/>
        <v>0.11184237514123917</v>
      </c>
    </row>
    <row r="610" spans="1:14" x14ac:dyDescent="0.2">
      <c r="A610">
        <f t="shared" si="123"/>
        <v>574</v>
      </c>
      <c r="B610">
        <f t="shared" si="124"/>
        <v>27552</v>
      </c>
      <c r="C610" s="3">
        <f t="shared" si="113"/>
        <v>260.76903841705234</v>
      </c>
      <c r="D610" s="3">
        <f t="shared" si="125"/>
        <v>-12.380961582947634</v>
      </c>
      <c r="E610" s="3">
        <f t="shared" si="114"/>
        <v>231.66707102652393</v>
      </c>
      <c r="F610" s="3">
        <f t="shared" si="126"/>
        <v>-41.482928973476049</v>
      </c>
      <c r="G610" s="4">
        <f t="shared" si="115"/>
        <v>45305497.026527166</v>
      </c>
      <c r="H610" s="4">
        <f t="shared" si="116"/>
        <v>45154809.177705683</v>
      </c>
      <c r="I610">
        <f t="shared" si="117"/>
        <v>54268017.388852835</v>
      </c>
      <c r="J610" s="4">
        <f t="shared" si="118"/>
        <v>45710424.821221739</v>
      </c>
      <c r="K610" s="4">
        <f t="shared" si="119"/>
        <v>8962520.3623256683</v>
      </c>
      <c r="L610" s="4">
        <f t="shared" si="120"/>
        <v>555615.64351605624</v>
      </c>
      <c r="M610" s="9">
        <f t="shared" si="121"/>
        <v>0.14937533937209446</v>
      </c>
      <c r="N610" s="9">
        <f t="shared" si="122"/>
        <v>0.11112312870321125</v>
      </c>
    </row>
    <row r="611" spans="1:14" x14ac:dyDescent="0.2">
      <c r="A611">
        <f t="shared" si="123"/>
        <v>575</v>
      </c>
      <c r="B611">
        <f t="shared" si="124"/>
        <v>27600</v>
      </c>
      <c r="C611" s="3">
        <f t="shared" si="113"/>
        <v>260.91841375642446</v>
      </c>
      <c r="D611" s="3">
        <f t="shared" si="125"/>
        <v>-12.231586243575521</v>
      </c>
      <c r="E611" s="3">
        <f t="shared" si="114"/>
        <v>231.77819415522714</v>
      </c>
      <c r="F611" s="3">
        <f t="shared" si="126"/>
        <v>-41.371805844772837</v>
      </c>
      <c r="G611" s="4">
        <f t="shared" si="115"/>
        <v>45409394.961320013</v>
      </c>
      <c r="H611" s="4">
        <f t="shared" si="116"/>
        <v>45241508.682747446</v>
      </c>
      <c r="I611">
        <f t="shared" si="117"/>
        <v>54311367.141373724</v>
      </c>
      <c r="J611" s="4">
        <f t="shared" si="118"/>
        <v>45793543.169056013</v>
      </c>
      <c r="K611" s="4">
        <f t="shared" si="119"/>
        <v>8901972.1800537109</v>
      </c>
      <c r="L611" s="4">
        <f t="shared" si="120"/>
        <v>552034.48630856723</v>
      </c>
      <c r="M611" s="9">
        <f t="shared" si="121"/>
        <v>0.14836620300089517</v>
      </c>
      <c r="N611" s="9">
        <f t="shared" si="122"/>
        <v>0.11040689726171345</v>
      </c>
    </row>
    <row r="612" spans="1:14" x14ac:dyDescent="0.2">
      <c r="A612">
        <f t="shared" si="123"/>
        <v>576</v>
      </c>
      <c r="B612">
        <f t="shared" si="124"/>
        <v>27648</v>
      </c>
      <c r="C612" s="3">
        <f t="shared" si="113"/>
        <v>261.06677995942533</v>
      </c>
      <c r="D612" s="3">
        <f t="shared" si="125"/>
        <v>-12.083220040574645</v>
      </c>
      <c r="E612" s="3">
        <f t="shared" si="114"/>
        <v>231.88860105248887</v>
      </c>
      <c r="F612" s="3">
        <f t="shared" si="126"/>
        <v>-41.261398947511111</v>
      </c>
      <c r="G612" s="4">
        <f t="shared" si="115"/>
        <v>45512767.78314165</v>
      </c>
      <c r="H612" s="4">
        <f t="shared" si="116"/>
        <v>45327772.962546647</v>
      </c>
      <c r="I612">
        <f t="shared" si="117"/>
        <v>54354499.28127332</v>
      </c>
      <c r="J612" s="4">
        <f t="shared" si="118"/>
        <v>45876241.426513314</v>
      </c>
      <c r="K612" s="4">
        <f t="shared" si="119"/>
        <v>8841731.4981316701</v>
      </c>
      <c r="L612" s="4">
        <f t="shared" si="120"/>
        <v>548468.46396666765</v>
      </c>
      <c r="M612" s="9">
        <f t="shared" si="121"/>
        <v>0.14736219163552783</v>
      </c>
      <c r="N612" s="9">
        <f t="shared" si="122"/>
        <v>0.10969369279333353</v>
      </c>
    </row>
    <row r="613" spans="1:14" x14ac:dyDescent="0.2">
      <c r="A613">
        <f t="shared" si="123"/>
        <v>577</v>
      </c>
      <c r="B613">
        <f t="shared" si="124"/>
        <v>27696</v>
      </c>
      <c r="C613" s="3">
        <f t="shared" ref="C613:C676" si="127">C612+M612</f>
        <v>261.21414215106086</v>
      </c>
      <c r="D613" s="3">
        <f t="shared" si="125"/>
        <v>-11.935857848939122</v>
      </c>
      <c r="E613" s="3">
        <f t="shared" ref="E613:E676" si="128">E612+N612</f>
        <v>231.99829474528221</v>
      </c>
      <c r="F613" s="3">
        <f t="shared" si="126"/>
        <v>-41.151705254717768</v>
      </c>
      <c r="G613" s="4">
        <f t="shared" ref="G613:G676" si="129">G$19*G$6*C613^4*G$23</f>
        <v>45615615.675092414</v>
      </c>
      <c r="H613" s="4">
        <f t="shared" ref="H613:H676" si="130">2*G$13*G$6*E613^4*G$23</f>
        <v>45413602.106052943</v>
      </c>
      <c r="I613">
        <f t="shared" ref="I613:I676" si="131">G$20*H613/2+G$31</f>
        <v>54397413.853026465</v>
      </c>
      <c r="J613" s="4">
        <f t="shared" ref="J613:J676" si="132">G$12*G613+1*G$30</f>
        <v>45958519.740073934</v>
      </c>
      <c r="K613" s="4">
        <f t="shared" ref="K613:K676" si="133">I613-G613</f>
        <v>8781798.1779340506</v>
      </c>
      <c r="L613" s="4">
        <f t="shared" ref="L613:L676" si="134">J613-H613</f>
        <v>544917.63402099162</v>
      </c>
      <c r="M613" s="9">
        <f t="shared" ref="M613:M676" si="135">K613/(G$17*G$18)</f>
        <v>0.14636330296556752</v>
      </c>
      <c r="N613" s="9">
        <f t="shared" ref="N613:N676" si="136">L613/(G$10*G$11)</f>
        <v>0.10898352680419833</v>
      </c>
    </row>
    <row r="614" spans="1:14" x14ac:dyDescent="0.2">
      <c r="A614">
        <f t="shared" ref="A614:A677" si="137">A613+1</f>
        <v>578</v>
      </c>
      <c r="B614">
        <f t="shared" ref="B614:B677" si="138">B613+G$22</f>
        <v>27744</v>
      </c>
      <c r="C614" s="3">
        <f t="shared" si="127"/>
        <v>261.3605054540264</v>
      </c>
      <c r="D614" s="3">
        <f t="shared" ref="D614:D677" si="139">C614-273.15</f>
        <v>-11.789494545973582</v>
      </c>
      <c r="E614" s="3">
        <f t="shared" si="128"/>
        <v>232.1072782720864</v>
      </c>
      <c r="F614" s="3">
        <f t="shared" ref="F614:F677" si="140">E614-273.15</f>
        <v>-41.042721727913573</v>
      </c>
      <c r="G614" s="4">
        <f t="shared" si="129"/>
        <v>45717938.859205864</v>
      </c>
      <c r="H614" s="4">
        <f t="shared" si="130"/>
        <v>45498996.235686317</v>
      </c>
      <c r="I614">
        <f t="shared" si="131"/>
        <v>54440110.917843156</v>
      </c>
      <c r="J614" s="4">
        <f t="shared" si="132"/>
        <v>46040378.287364691</v>
      </c>
      <c r="K614" s="4">
        <f t="shared" si="133"/>
        <v>8722172.0586372912</v>
      </c>
      <c r="L614" s="4">
        <f t="shared" si="134"/>
        <v>541382.05167837441</v>
      </c>
      <c r="M614" s="9">
        <f t="shared" si="135"/>
        <v>0.14536953431062152</v>
      </c>
      <c r="N614" s="9">
        <f t="shared" si="136"/>
        <v>0.10827641033567488</v>
      </c>
    </row>
    <row r="615" spans="1:14" x14ac:dyDescent="0.2">
      <c r="A615">
        <f t="shared" si="137"/>
        <v>579</v>
      </c>
      <c r="B615">
        <f t="shared" si="138"/>
        <v>27792</v>
      </c>
      <c r="C615" s="3">
        <f t="shared" si="127"/>
        <v>261.50587498833704</v>
      </c>
      <c r="D615" s="3">
        <f t="shared" si="139"/>
        <v>-11.644125011662936</v>
      </c>
      <c r="E615" s="3">
        <f t="shared" si="128"/>
        <v>232.21555468242207</v>
      </c>
      <c r="F615" s="3">
        <f t="shared" si="140"/>
        <v>-40.934445317577911</v>
      </c>
      <c r="G615" s="4">
        <f t="shared" si="129"/>
        <v>45819737.595961541</v>
      </c>
      <c r="H615" s="4">
        <f t="shared" si="130"/>
        <v>45583955.506918095</v>
      </c>
      <c r="I615">
        <f t="shared" si="131"/>
        <v>54482590.553459048</v>
      </c>
      <c r="J615" s="4">
        <f t="shared" si="132"/>
        <v>46121817.276769236</v>
      </c>
      <c r="K615" s="4">
        <f t="shared" si="133"/>
        <v>8662852.9574975073</v>
      </c>
      <c r="L615" s="4">
        <f t="shared" si="134"/>
        <v>537861.76985114068</v>
      </c>
      <c r="M615" s="9">
        <f t="shared" si="135"/>
        <v>0.14438088262495846</v>
      </c>
      <c r="N615" s="9">
        <f t="shared" si="136"/>
        <v>0.10757235397022813</v>
      </c>
    </row>
    <row r="616" spans="1:14" x14ac:dyDescent="0.2">
      <c r="A616">
        <f t="shared" si="137"/>
        <v>580</v>
      </c>
      <c r="B616">
        <f t="shared" si="138"/>
        <v>27840</v>
      </c>
      <c r="C616" s="3">
        <f t="shared" si="127"/>
        <v>261.65025587096198</v>
      </c>
      <c r="D616" s="3">
        <f t="shared" si="139"/>
        <v>-11.499744129037992</v>
      </c>
      <c r="E616" s="3">
        <f t="shared" si="128"/>
        <v>232.32312703639229</v>
      </c>
      <c r="F616" s="3">
        <f t="shared" si="140"/>
        <v>-40.826872963607684</v>
      </c>
      <c r="G616" s="4">
        <f t="shared" si="129"/>
        <v>45921012.183797076</v>
      </c>
      <c r="H616" s="4">
        <f t="shared" si="130"/>
        <v>45668480.107852146</v>
      </c>
      <c r="I616">
        <f t="shared" si="131"/>
        <v>54524852.85392607</v>
      </c>
      <c r="J616" s="4">
        <f t="shared" si="132"/>
        <v>46202836.947037667</v>
      </c>
      <c r="K616" s="4">
        <f t="shared" si="133"/>
        <v>8603840.6701289937</v>
      </c>
      <c r="L616" s="4">
        <f t="shared" si="134"/>
        <v>534356.83918552101</v>
      </c>
      <c r="M616" s="9">
        <f t="shared" si="135"/>
        <v>0.14339734450214989</v>
      </c>
      <c r="N616" s="9">
        <f t="shared" si="136"/>
        <v>0.1068713678371042</v>
      </c>
    </row>
    <row r="617" spans="1:14" x14ac:dyDescent="0.2">
      <c r="A617">
        <f t="shared" si="137"/>
        <v>581</v>
      </c>
      <c r="B617">
        <f t="shared" si="138"/>
        <v>27888</v>
      </c>
      <c r="C617" s="3">
        <f t="shared" si="127"/>
        <v>261.79365321546413</v>
      </c>
      <c r="D617" s="3">
        <f t="shared" si="139"/>
        <v>-11.356346784535845</v>
      </c>
      <c r="E617" s="3">
        <f t="shared" si="128"/>
        <v>232.42999840422939</v>
      </c>
      <c r="F617" s="3">
        <f t="shared" si="140"/>
        <v>-40.720001595770583</v>
      </c>
      <c r="G617" s="4">
        <f t="shared" si="129"/>
        <v>46021762.958620436</v>
      </c>
      <c r="H617" s="4">
        <f t="shared" si="130"/>
        <v>45752570.258805655</v>
      </c>
      <c r="I617">
        <f t="shared" si="131"/>
        <v>54566897.929402828</v>
      </c>
      <c r="J617" s="4">
        <f t="shared" si="132"/>
        <v>46283437.566896349</v>
      </c>
      <c r="K617" s="4">
        <f t="shared" si="133"/>
        <v>8545134.9707823917</v>
      </c>
      <c r="L617" s="4">
        <f t="shared" si="134"/>
        <v>530867.30809069425</v>
      </c>
      <c r="M617" s="9">
        <f t="shared" si="135"/>
        <v>0.14241891617970653</v>
      </c>
      <c r="N617" s="9">
        <f t="shared" si="136"/>
        <v>0.10617346161813886</v>
      </c>
    </row>
    <row r="618" spans="1:14" x14ac:dyDescent="0.2">
      <c r="A618">
        <f t="shared" si="137"/>
        <v>582</v>
      </c>
      <c r="B618">
        <f t="shared" si="138"/>
        <v>27936</v>
      </c>
      <c r="C618" s="3">
        <f t="shared" si="127"/>
        <v>261.93607213164381</v>
      </c>
      <c r="D618" s="3">
        <f t="shared" si="139"/>
        <v>-11.213927868356166</v>
      </c>
      <c r="E618" s="3">
        <f t="shared" si="128"/>
        <v>232.53617186584754</v>
      </c>
      <c r="F618" s="3">
        <f t="shared" si="140"/>
        <v>-40.613828134152442</v>
      </c>
      <c r="G618" s="4">
        <f t="shared" si="129"/>
        <v>46121990.293321617</v>
      </c>
      <c r="H618" s="4">
        <f t="shared" si="130"/>
        <v>45836226.211890198</v>
      </c>
      <c r="I618">
        <f t="shared" si="131"/>
        <v>54608725.905945092</v>
      </c>
      <c r="J618" s="4">
        <f t="shared" si="132"/>
        <v>46363619.434657291</v>
      </c>
      <c r="K618" s="4">
        <f t="shared" si="133"/>
        <v>8486735.6126234755</v>
      </c>
      <c r="L618" s="4">
        <f t="shared" si="134"/>
        <v>527393.22276709229</v>
      </c>
      <c r="M618" s="9">
        <f t="shared" si="135"/>
        <v>0.1414455935437246</v>
      </c>
      <c r="N618" s="9">
        <f t="shared" si="136"/>
        <v>0.10547864455341846</v>
      </c>
    </row>
    <row r="619" spans="1:14" x14ac:dyDescent="0.2">
      <c r="A619">
        <f t="shared" si="137"/>
        <v>583</v>
      </c>
      <c r="B619">
        <f t="shared" si="138"/>
        <v>27984</v>
      </c>
      <c r="C619" s="3">
        <f t="shared" si="127"/>
        <v>262.07751772518753</v>
      </c>
      <c r="D619" s="3">
        <f t="shared" si="139"/>
        <v>-11.072482274812444</v>
      </c>
      <c r="E619" s="3">
        <f t="shared" si="128"/>
        <v>232.64165051040095</v>
      </c>
      <c r="F619" s="3">
        <f t="shared" si="140"/>
        <v>-40.508349489599027</v>
      </c>
      <c r="G619" s="4">
        <f t="shared" si="129"/>
        <v>46221694.597284764</v>
      </c>
      <c r="H619" s="4">
        <f t="shared" si="130"/>
        <v>45919448.250592746</v>
      </c>
      <c r="I619">
        <f t="shared" si="131"/>
        <v>54650336.925296366</v>
      </c>
      <c r="J619" s="4">
        <f t="shared" si="132"/>
        <v>46443382.877827808</v>
      </c>
      <c r="K619" s="4">
        <f t="shared" si="133"/>
        <v>8428642.3280116022</v>
      </c>
      <c r="L619" s="4">
        <f t="shared" si="134"/>
        <v>523934.62723506242</v>
      </c>
      <c r="M619" s="9">
        <f t="shared" si="135"/>
        <v>0.14047737213352671</v>
      </c>
      <c r="N619" s="9">
        <f t="shared" si="136"/>
        <v>0.10478692544701249</v>
      </c>
    </row>
    <row r="620" spans="1:14" x14ac:dyDescent="0.2">
      <c r="A620">
        <f t="shared" si="137"/>
        <v>584</v>
      </c>
      <c r="B620">
        <f t="shared" si="138"/>
        <v>28032</v>
      </c>
      <c r="C620" s="3">
        <f t="shared" si="127"/>
        <v>262.21799509732108</v>
      </c>
      <c r="D620" s="3">
        <f t="shared" si="139"/>
        <v>-10.932004902678898</v>
      </c>
      <c r="E620" s="3">
        <f t="shared" si="128"/>
        <v>232.74643743584795</v>
      </c>
      <c r="F620" s="3">
        <f t="shared" si="140"/>
        <v>-40.403562564152026</v>
      </c>
      <c r="G620" s="4">
        <f t="shared" si="129"/>
        <v>46320876.315900072</v>
      </c>
      <c r="H620" s="4">
        <f t="shared" si="130"/>
        <v>46002236.68935705</v>
      </c>
      <c r="I620">
        <f t="shared" si="131"/>
        <v>54691731.144678518</v>
      </c>
      <c r="J620" s="4">
        <f t="shared" si="132"/>
        <v>46522728.252720058</v>
      </c>
      <c r="K620" s="4">
        <f t="shared" si="133"/>
        <v>8370854.8287784457</v>
      </c>
      <c r="L620" s="4">
        <f t="shared" si="134"/>
        <v>520491.5633630082</v>
      </c>
      <c r="M620" s="9">
        <f t="shared" si="135"/>
        <v>0.13951424714630742</v>
      </c>
      <c r="N620" s="9">
        <f t="shared" si="136"/>
        <v>0.10409831267260164</v>
      </c>
    </row>
    <row r="621" spans="1:14" x14ac:dyDescent="0.2">
      <c r="A621">
        <f t="shared" si="137"/>
        <v>585</v>
      </c>
      <c r="B621">
        <f t="shared" si="138"/>
        <v>28080</v>
      </c>
      <c r="C621" s="3">
        <f t="shared" si="127"/>
        <v>262.35750934446736</v>
      </c>
      <c r="D621" s="3">
        <f t="shared" si="139"/>
        <v>-10.792490655532617</v>
      </c>
      <c r="E621" s="3">
        <f t="shared" si="128"/>
        <v>232.85053574852054</v>
      </c>
      <c r="F621" s="3">
        <f t="shared" si="140"/>
        <v>-40.299464251479435</v>
      </c>
      <c r="G621" s="4">
        <f t="shared" si="129"/>
        <v>46419535.93007613</v>
      </c>
      <c r="H621" s="4">
        <f t="shared" si="130"/>
        <v>46084591.87316516</v>
      </c>
      <c r="I621">
        <f t="shared" si="131"/>
        <v>54732908.736582577</v>
      </c>
      <c r="J621" s="4">
        <f t="shared" si="132"/>
        <v>46601655.944060907</v>
      </c>
      <c r="K621" s="4">
        <f t="shared" si="133"/>
        <v>8313372.8065064475</v>
      </c>
      <c r="L621" s="4">
        <f t="shared" si="134"/>
        <v>517064.07089574635</v>
      </c>
      <c r="M621" s="9">
        <f t="shared" si="135"/>
        <v>0.13855621344177413</v>
      </c>
      <c r="N621" s="9">
        <f t="shared" si="136"/>
        <v>0.10341281417914927</v>
      </c>
    </row>
    <row r="622" spans="1:14" x14ac:dyDescent="0.2">
      <c r="A622">
        <f t="shared" si="137"/>
        <v>586</v>
      </c>
      <c r="B622">
        <f t="shared" si="138"/>
        <v>28128</v>
      </c>
      <c r="C622" s="3">
        <f t="shared" si="127"/>
        <v>262.49606555790916</v>
      </c>
      <c r="D622" s="3">
        <f t="shared" si="139"/>
        <v>-10.653934442090815</v>
      </c>
      <c r="E622" s="3">
        <f t="shared" si="128"/>
        <v>232.95394856269968</v>
      </c>
      <c r="F622" s="3">
        <f t="shared" si="140"/>
        <v>-40.196051437300298</v>
      </c>
      <c r="G622" s="4">
        <f t="shared" si="129"/>
        <v>46517673.955752872</v>
      </c>
      <c r="H622" s="4">
        <f t="shared" si="130"/>
        <v>46166514.177119613</v>
      </c>
      <c r="I622">
        <f t="shared" si="131"/>
        <v>54773869.888559803</v>
      </c>
      <c r="J622" s="4">
        <f t="shared" si="132"/>
        <v>46680166.364602298</v>
      </c>
      <c r="K622" s="4">
        <f t="shared" si="133"/>
        <v>8256195.9328069314</v>
      </c>
      <c r="L622" s="4">
        <f t="shared" si="134"/>
        <v>513652.18748268485</v>
      </c>
      <c r="M622" s="9">
        <f t="shared" si="135"/>
        <v>0.13760326554678218</v>
      </c>
      <c r="N622" s="9">
        <f t="shared" si="136"/>
        <v>0.10273043749653697</v>
      </c>
    </row>
    <row r="623" spans="1:14" x14ac:dyDescent="0.2">
      <c r="A623">
        <f t="shared" si="137"/>
        <v>587</v>
      </c>
      <c r="B623">
        <f t="shared" si="138"/>
        <v>28176</v>
      </c>
      <c r="C623" s="3">
        <f t="shared" si="127"/>
        <v>262.63366882345593</v>
      </c>
      <c r="D623" s="3">
        <f t="shared" si="139"/>
        <v>-10.516331176544043</v>
      </c>
      <c r="E623" s="3">
        <f t="shared" si="128"/>
        <v>233.05667900019623</v>
      </c>
      <c r="F623" s="3">
        <f t="shared" si="140"/>
        <v>-40.093320999803751</v>
      </c>
      <c r="G623" s="4">
        <f t="shared" si="129"/>
        <v>46615290.943414353</v>
      </c>
      <c r="H623" s="4">
        <f t="shared" si="130"/>
        <v>46248004.006025918</v>
      </c>
      <c r="I623">
        <f t="shared" si="131"/>
        <v>54814614.803012952</v>
      </c>
      <c r="J623" s="4">
        <f t="shared" si="132"/>
        <v>46758259.954731479</v>
      </c>
      <c r="K623" s="4">
        <f t="shared" si="133"/>
        <v>8199323.8595985994</v>
      </c>
      <c r="L623" s="4">
        <f t="shared" si="134"/>
        <v>510255.94870556146</v>
      </c>
      <c r="M623" s="9">
        <f t="shared" si="135"/>
        <v>0.13665539765997667</v>
      </c>
      <c r="N623" s="9">
        <f t="shared" si="136"/>
        <v>0.1020511897411123</v>
      </c>
    </row>
    <row r="624" spans="1:14" x14ac:dyDescent="0.2">
      <c r="A624">
        <f t="shared" si="137"/>
        <v>588</v>
      </c>
      <c r="B624">
        <f t="shared" si="138"/>
        <v>28224</v>
      </c>
      <c r="C624" s="3">
        <f t="shared" si="127"/>
        <v>262.77032422111591</v>
      </c>
      <c r="D624" s="3">
        <f t="shared" si="139"/>
        <v>-10.379675778884064</v>
      </c>
      <c r="E624" s="3">
        <f t="shared" si="128"/>
        <v>233.15873018993733</v>
      </c>
      <c r="F624" s="3">
        <f t="shared" si="140"/>
        <v>-39.991269810062647</v>
      </c>
      <c r="G624" s="4">
        <f t="shared" si="129"/>
        <v>46712387.477602951</v>
      </c>
      <c r="H624" s="4">
        <f t="shared" si="130"/>
        <v>46329061.793975741</v>
      </c>
      <c r="I624">
        <f t="shared" si="131"/>
        <v>54855143.696987867</v>
      </c>
      <c r="J624" s="4">
        <f t="shared" si="132"/>
        <v>46835937.182082355</v>
      </c>
      <c r="K624" s="4">
        <f t="shared" si="133"/>
        <v>8142756.2193849161</v>
      </c>
      <c r="L624" s="4">
        <f t="shared" si="134"/>
        <v>506875.38810661435</v>
      </c>
      <c r="M624" s="9">
        <f t="shared" si="135"/>
        <v>0.13571260365641527</v>
      </c>
      <c r="N624" s="9">
        <f t="shared" si="136"/>
        <v>0.10137507762132288</v>
      </c>
    </row>
    <row r="625" spans="1:14" x14ac:dyDescent="0.2">
      <c r="A625">
        <f t="shared" si="137"/>
        <v>589</v>
      </c>
      <c r="B625">
        <f t="shared" si="138"/>
        <v>28272</v>
      </c>
      <c r="C625" s="3">
        <f t="shared" si="127"/>
        <v>262.90603682477234</v>
      </c>
      <c r="D625" s="3">
        <f t="shared" si="139"/>
        <v>-10.243963175227634</v>
      </c>
      <c r="E625" s="3">
        <f t="shared" si="128"/>
        <v>233.26010526755866</v>
      </c>
      <c r="F625" s="3">
        <f t="shared" si="140"/>
        <v>-39.88989473244132</v>
      </c>
      <c r="G625" s="4">
        <f t="shared" si="129"/>
        <v>46808964.176433645</v>
      </c>
      <c r="H625" s="4">
        <f t="shared" si="130"/>
        <v>46409688.003930874</v>
      </c>
      <c r="I625">
        <f t="shared" si="131"/>
        <v>54895456.80196543</v>
      </c>
      <c r="J625" s="4">
        <f t="shared" si="132"/>
        <v>46913198.541146919</v>
      </c>
      <c r="K625" s="4">
        <f t="shared" si="133"/>
        <v>8086492.6255317852</v>
      </c>
      <c r="L625" s="4">
        <f t="shared" si="134"/>
        <v>503510.53721604496</v>
      </c>
      <c r="M625" s="9">
        <f t="shared" si="135"/>
        <v>0.13477487709219643</v>
      </c>
      <c r="N625" s="9">
        <f t="shared" si="136"/>
        <v>0.100702107443209</v>
      </c>
    </row>
    <row r="626" spans="1:14" x14ac:dyDescent="0.2">
      <c r="A626">
        <f t="shared" si="137"/>
        <v>590</v>
      </c>
      <c r="B626">
        <f t="shared" si="138"/>
        <v>28320</v>
      </c>
      <c r="C626" s="3">
        <f t="shared" si="127"/>
        <v>263.04081170186453</v>
      </c>
      <c r="D626" s="3">
        <f t="shared" si="139"/>
        <v>-10.10918829813545</v>
      </c>
      <c r="E626" s="3">
        <f t="shared" si="128"/>
        <v>233.36080737500185</v>
      </c>
      <c r="F626" s="3">
        <f t="shared" si="140"/>
        <v>-39.789192624998122</v>
      </c>
      <c r="G626" s="4">
        <f t="shared" si="129"/>
        <v>46905021.691109583</v>
      </c>
      <c r="H626" s="4">
        <f t="shared" si="130"/>
        <v>46489883.127307922</v>
      </c>
      <c r="I626">
        <f t="shared" si="131"/>
        <v>54935554.363653958</v>
      </c>
      <c r="J626" s="4">
        <f t="shared" si="132"/>
        <v>46990044.552887663</v>
      </c>
      <c r="K626" s="4">
        <f t="shared" si="133"/>
        <v>8030532.6725443751</v>
      </c>
      <c r="L626" s="4">
        <f t="shared" si="134"/>
        <v>500161.4255797416</v>
      </c>
      <c r="M626" s="9">
        <f t="shared" si="135"/>
        <v>0.13384221120907291</v>
      </c>
      <c r="N626" s="9">
        <f t="shared" si="136"/>
        <v>0.10003228511594832</v>
      </c>
    </row>
    <row r="627" spans="1:14" x14ac:dyDescent="0.2">
      <c r="A627">
        <f t="shared" si="137"/>
        <v>591</v>
      </c>
      <c r="B627">
        <f t="shared" si="138"/>
        <v>28368</v>
      </c>
      <c r="C627" s="3">
        <f t="shared" si="127"/>
        <v>263.1746539130736</v>
      </c>
      <c r="D627" s="3">
        <f t="shared" si="139"/>
        <v>-9.975346086926379</v>
      </c>
      <c r="E627" s="3">
        <f t="shared" si="128"/>
        <v>233.46083966011781</v>
      </c>
      <c r="F627" s="3">
        <f t="shared" si="140"/>
        <v>-39.689160339882164</v>
      </c>
      <c r="G627" s="4">
        <f t="shared" si="129"/>
        <v>47000560.705438241</v>
      </c>
      <c r="H627" s="4">
        <f t="shared" si="130"/>
        <v>46569647.683563881</v>
      </c>
      <c r="I627">
        <f t="shared" si="131"/>
        <v>54975436.641781941</v>
      </c>
      <c r="J627" s="4">
        <f t="shared" si="132"/>
        <v>47066475.764350593</v>
      </c>
      <c r="K627" s="4">
        <f t="shared" si="133"/>
        <v>7974875.9363436997</v>
      </c>
      <c r="L627" s="4">
        <f t="shared" si="134"/>
        <v>496828.08078671247</v>
      </c>
      <c r="M627" s="9">
        <f t="shared" si="135"/>
        <v>0.13291459893906166</v>
      </c>
      <c r="N627" s="9">
        <f t="shared" si="136"/>
        <v>9.936561615734249E-2</v>
      </c>
    </row>
    <row r="628" spans="1:14" x14ac:dyDescent="0.2">
      <c r="A628">
        <f t="shared" si="137"/>
        <v>592</v>
      </c>
      <c r="B628">
        <f t="shared" si="138"/>
        <v>28416</v>
      </c>
      <c r="C628" s="3">
        <f t="shared" si="127"/>
        <v>263.30756851201266</v>
      </c>
      <c r="D628" s="3">
        <f t="shared" si="139"/>
        <v>-9.8424314879873123</v>
      </c>
      <c r="E628" s="3">
        <f t="shared" si="128"/>
        <v>233.56020527627516</v>
      </c>
      <c r="F628" s="3">
        <f t="shared" si="140"/>
        <v>-39.589794723724822</v>
      </c>
      <c r="G628" s="4">
        <f t="shared" si="129"/>
        <v>47095581.935348853</v>
      </c>
      <c r="H628" s="4">
        <f t="shared" si="130"/>
        <v>46648982.219782792</v>
      </c>
      <c r="I628">
        <f t="shared" si="131"/>
        <v>55015103.909891397</v>
      </c>
      <c r="J628" s="4">
        <f t="shared" si="132"/>
        <v>47142492.74827908</v>
      </c>
      <c r="K628" s="4">
        <f t="shared" si="133"/>
        <v>7919521.9745425433</v>
      </c>
      <c r="L628" s="4">
        <f t="shared" si="134"/>
        <v>493510.52849628776</v>
      </c>
      <c r="M628" s="9">
        <f t="shared" si="135"/>
        <v>0.13199203290904238</v>
      </c>
      <c r="N628" s="9">
        <f t="shared" si="136"/>
        <v>9.8702105699257553E-2</v>
      </c>
    </row>
    <row r="629" spans="1:14" x14ac:dyDescent="0.2">
      <c r="A629">
        <f t="shared" si="137"/>
        <v>593</v>
      </c>
      <c r="B629">
        <f t="shared" si="138"/>
        <v>28464</v>
      </c>
      <c r="C629" s="3">
        <f t="shared" si="127"/>
        <v>263.43956054492173</v>
      </c>
      <c r="D629" s="3">
        <f t="shared" si="139"/>
        <v>-9.7104394550782445</v>
      </c>
      <c r="E629" s="3">
        <f t="shared" si="128"/>
        <v>233.65890738197442</v>
      </c>
      <c r="F629" s="3">
        <f t="shared" si="140"/>
        <v>-39.491092618025561</v>
      </c>
      <c r="G629" s="4">
        <f t="shared" si="129"/>
        <v>47190086.12841095</v>
      </c>
      <c r="H629" s="4">
        <f t="shared" si="130"/>
        <v>46727887.310263321</v>
      </c>
      <c r="I629">
        <f t="shared" si="131"/>
        <v>55054556.455131657</v>
      </c>
      <c r="J629" s="4">
        <f t="shared" si="132"/>
        <v>47218096.102728754</v>
      </c>
      <c r="K629" s="4">
        <f t="shared" si="133"/>
        <v>7864470.3267207071</v>
      </c>
      <c r="L629" s="4">
        <f t="shared" si="134"/>
        <v>490208.79246543348</v>
      </c>
      <c r="M629" s="9">
        <f t="shared" si="135"/>
        <v>0.13107450544534513</v>
      </c>
      <c r="N629" s="9">
        <f t="shared" si="136"/>
        <v>9.8041758493086689E-2</v>
      </c>
    </row>
    <row r="630" spans="1:14" x14ac:dyDescent="0.2">
      <c r="A630">
        <f t="shared" si="137"/>
        <v>594</v>
      </c>
      <c r="B630">
        <f t="shared" si="138"/>
        <v>28512</v>
      </c>
      <c r="C630" s="3">
        <f t="shared" si="127"/>
        <v>263.57063505036706</v>
      </c>
      <c r="D630" s="3">
        <f t="shared" si="139"/>
        <v>-9.5793649496329181</v>
      </c>
      <c r="E630" s="3">
        <f t="shared" si="128"/>
        <v>233.7569491404675</v>
      </c>
      <c r="F630" s="3">
        <f t="shared" si="140"/>
        <v>-39.39305085953248</v>
      </c>
      <c r="G630" s="4">
        <f t="shared" si="129"/>
        <v>47284074.063354082</v>
      </c>
      <c r="H630" s="4">
        <f t="shared" si="130"/>
        <v>46806363.556107581</v>
      </c>
      <c r="I630">
        <f t="shared" si="131"/>
        <v>55093794.578053787</v>
      </c>
      <c r="J630" s="4">
        <f t="shared" si="132"/>
        <v>47293286.450683266</v>
      </c>
      <c r="K630" s="4">
        <f t="shared" si="133"/>
        <v>7809720.5146997049</v>
      </c>
      <c r="L630" s="4">
        <f t="shared" si="134"/>
        <v>486922.89457568526</v>
      </c>
      <c r="M630" s="9">
        <f t="shared" si="135"/>
        <v>0.13016200857832841</v>
      </c>
      <c r="N630" s="9">
        <f t="shared" si="136"/>
        <v>9.7384578915137049E-2</v>
      </c>
    </row>
    <row r="631" spans="1:14" x14ac:dyDescent="0.2">
      <c r="A631">
        <f t="shared" si="137"/>
        <v>595</v>
      </c>
      <c r="B631">
        <f t="shared" si="138"/>
        <v>28560</v>
      </c>
      <c r="C631" s="3">
        <f t="shared" si="127"/>
        <v>263.7007970589454</v>
      </c>
      <c r="D631" s="3">
        <f t="shared" si="139"/>
        <v>-9.4492029410545797</v>
      </c>
      <c r="E631" s="3">
        <f t="shared" si="128"/>
        <v>233.85433371938262</v>
      </c>
      <c r="F631" s="3">
        <f t="shared" si="140"/>
        <v>-39.295666280617354</v>
      </c>
      <c r="G631" s="4">
        <f t="shared" si="129"/>
        <v>47377546.549588941</v>
      </c>
      <c r="H631" s="4">
        <f t="shared" si="130"/>
        <v>46884411.584811121</v>
      </c>
      <c r="I631">
        <f t="shared" si="131"/>
        <v>55132818.592405558</v>
      </c>
      <c r="J631" s="4">
        <f t="shared" si="132"/>
        <v>47368064.439671159</v>
      </c>
      <c r="K631" s="4">
        <f t="shared" si="133"/>
        <v>7755272.0428166166</v>
      </c>
      <c r="L631" s="4">
        <f t="shared" si="134"/>
        <v>483652.85486003757</v>
      </c>
      <c r="M631" s="9">
        <f t="shared" si="135"/>
        <v>0.12925453404694362</v>
      </c>
      <c r="N631" s="9">
        <f t="shared" si="136"/>
        <v>9.6730570972007518E-2</v>
      </c>
    </row>
    <row r="632" spans="1:14" x14ac:dyDescent="0.2">
      <c r="A632">
        <f t="shared" si="137"/>
        <v>596</v>
      </c>
      <c r="B632">
        <f t="shared" si="138"/>
        <v>28608</v>
      </c>
      <c r="C632" s="3">
        <f t="shared" si="127"/>
        <v>263.83005159299233</v>
      </c>
      <c r="D632" s="3">
        <f t="shared" si="139"/>
        <v>-9.3199484070076437</v>
      </c>
      <c r="E632" s="3">
        <f t="shared" si="128"/>
        <v>233.95106429035462</v>
      </c>
      <c r="F632" s="3">
        <f t="shared" si="140"/>
        <v>-39.198935709645355</v>
      </c>
      <c r="G632" s="4">
        <f t="shared" si="129"/>
        <v>47470504.426729962</v>
      </c>
      <c r="H632" s="4">
        <f t="shared" si="130"/>
        <v>46962032.049854405</v>
      </c>
      <c r="I632">
        <f t="shared" si="131"/>
        <v>55171628.824927196</v>
      </c>
      <c r="J632" s="4">
        <f t="shared" si="132"/>
        <v>47442430.74138397</v>
      </c>
      <c r="K632" s="4">
        <f t="shared" si="133"/>
        <v>7701124.3981972337</v>
      </c>
      <c r="L632" s="4">
        <f t="shared" si="134"/>
        <v>480398.69152956456</v>
      </c>
      <c r="M632" s="9">
        <f t="shared" si="135"/>
        <v>0.12835207330328724</v>
      </c>
      <c r="N632" s="9">
        <f t="shared" si="136"/>
        <v>9.6079738305912918E-2</v>
      </c>
    </row>
    <row r="633" spans="1:14" x14ac:dyDescent="0.2">
      <c r="A633">
        <f t="shared" si="137"/>
        <v>597</v>
      </c>
      <c r="B633">
        <f t="shared" si="138"/>
        <v>28656</v>
      </c>
      <c r="C633" s="3">
        <f t="shared" si="127"/>
        <v>263.95840366629562</v>
      </c>
      <c r="D633" s="3">
        <f t="shared" si="139"/>
        <v>-9.1915963337043536</v>
      </c>
      <c r="E633" s="3">
        <f t="shared" si="128"/>
        <v>234.04714402866054</v>
      </c>
      <c r="F633" s="3">
        <f t="shared" si="140"/>
        <v>-39.102855971339437</v>
      </c>
      <c r="G633" s="4">
        <f t="shared" si="129"/>
        <v>47562948.564119406</v>
      </c>
      <c r="H633" s="4">
        <f t="shared" si="130"/>
        <v>47039225.630295321</v>
      </c>
      <c r="I633">
        <f t="shared" si="131"/>
        <v>55210225.615147658</v>
      </c>
      <c r="J633" s="4">
        <f t="shared" si="132"/>
        <v>47516386.051295519</v>
      </c>
      <c r="K633" s="4">
        <f t="shared" si="133"/>
        <v>7647277.0510282516</v>
      </c>
      <c r="L633" s="4">
        <f t="shared" si="134"/>
        <v>477160.42100019753</v>
      </c>
      <c r="M633" s="9">
        <f t="shared" si="135"/>
        <v>0.12745461751713752</v>
      </c>
      <c r="N633" s="9">
        <f t="shared" si="136"/>
        <v>9.5432084200039499E-2</v>
      </c>
    </row>
    <row r="634" spans="1:14" x14ac:dyDescent="0.2">
      <c r="A634">
        <f t="shared" si="137"/>
        <v>598</v>
      </c>
      <c r="B634">
        <f t="shared" si="138"/>
        <v>28704</v>
      </c>
      <c r="C634" s="3">
        <f t="shared" si="127"/>
        <v>264.08585828381274</v>
      </c>
      <c r="D634" s="3">
        <f t="shared" si="139"/>
        <v>-9.0641417161872369</v>
      </c>
      <c r="E634" s="3">
        <f t="shared" si="128"/>
        <v>234.14257611286058</v>
      </c>
      <c r="F634" s="3">
        <f t="shared" si="140"/>
        <v>-39.007423887139396</v>
      </c>
      <c r="G634" s="4">
        <f t="shared" si="129"/>
        <v>47654879.860353023</v>
      </c>
      <c r="H634" s="4">
        <f t="shared" si="130"/>
        <v>47115993.030363575</v>
      </c>
      <c r="I634">
        <f t="shared" si="131"/>
        <v>55248609.315181784</v>
      </c>
      <c r="J634" s="4">
        <f t="shared" si="132"/>
        <v>47589931.088282421</v>
      </c>
      <c r="K634" s="4">
        <f t="shared" si="133"/>
        <v>7593729.4548287615</v>
      </c>
      <c r="L634" s="4">
        <f t="shared" si="134"/>
        <v>473938.05791884661</v>
      </c>
      <c r="M634" s="9">
        <f t="shared" si="135"/>
        <v>0.12656215758047937</v>
      </c>
      <c r="N634" s="9">
        <f t="shared" si="136"/>
        <v>9.4787611583769318E-2</v>
      </c>
    </row>
    <row r="635" spans="1:14" x14ac:dyDescent="0.2">
      <c r="A635">
        <f t="shared" si="137"/>
        <v>599</v>
      </c>
      <c r="B635">
        <f t="shared" si="138"/>
        <v>28752</v>
      </c>
      <c r="C635" s="3">
        <f t="shared" si="127"/>
        <v>264.21242044139319</v>
      </c>
      <c r="D635" s="3">
        <f t="shared" si="139"/>
        <v>-8.9375795586067852</v>
      </c>
      <c r="E635" s="3">
        <f t="shared" si="128"/>
        <v>234.23736372444435</v>
      </c>
      <c r="F635" s="3">
        <f t="shared" si="140"/>
        <v>-38.912636275555627</v>
      </c>
      <c r="G635" s="4">
        <f t="shared" si="129"/>
        <v>47746299.242807642</v>
      </c>
      <c r="H635" s="4">
        <f t="shared" si="130"/>
        <v>47192334.979056269</v>
      </c>
      <c r="I635">
        <f t="shared" si="131"/>
        <v>55286780.289528131</v>
      </c>
      <c r="J635" s="4">
        <f t="shared" si="132"/>
        <v>47663066.594246119</v>
      </c>
      <c r="K635" s="4">
        <f t="shared" si="133"/>
        <v>7540481.0467204899</v>
      </c>
      <c r="L635" s="4">
        <f t="shared" si="134"/>
        <v>470731.61518985033</v>
      </c>
      <c r="M635" s="9">
        <f t="shared" si="135"/>
        <v>0.12567468411200816</v>
      </c>
      <c r="N635" s="9">
        <f t="shared" si="136"/>
        <v>9.4146323037970062E-2</v>
      </c>
    </row>
    <row r="636" spans="1:14" x14ac:dyDescent="0.2">
      <c r="A636">
        <f t="shared" si="137"/>
        <v>600</v>
      </c>
      <c r="B636">
        <f t="shared" si="138"/>
        <v>28800</v>
      </c>
      <c r="C636" s="3">
        <f t="shared" si="127"/>
        <v>264.33809512550522</v>
      </c>
      <c r="D636" s="3">
        <f t="shared" si="139"/>
        <v>-8.8119048744947577</v>
      </c>
      <c r="E636" s="3">
        <f t="shared" si="128"/>
        <v>234.33151004748231</v>
      </c>
      <c r="F636" s="3">
        <f t="shared" si="140"/>
        <v>-38.818489952517666</v>
      </c>
      <c r="G636" s="4">
        <f t="shared" si="129"/>
        <v>47837207.667170398</v>
      </c>
      <c r="H636" s="4">
        <f t="shared" si="130"/>
        <v>47268252.2297353</v>
      </c>
      <c r="I636">
        <f t="shared" si="131"/>
        <v>55324738.914867647</v>
      </c>
      <c r="J636" s="4">
        <f t="shared" si="132"/>
        <v>47735793.333736315</v>
      </c>
      <c r="K636" s="4">
        <f t="shared" si="133"/>
        <v>7487531.2476972491</v>
      </c>
      <c r="L636" s="4">
        <f t="shared" si="134"/>
        <v>467541.10400101542</v>
      </c>
      <c r="M636" s="9">
        <f t="shared" si="135"/>
        <v>0.12479218746162082</v>
      </c>
      <c r="N636" s="9">
        <f t="shared" si="136"/>
        <v>9.3508220800203087E-2</v>
      </c>
    </row>
    <row r="637" spans="1:14" x14ac:dyDescent="0.2">
      <c r="A637">
        <f t="shared" si="137"/>
        <v>601</v>
      </c>
      <c r="B637">
        <f t="shared" si="138"/>
        <v>28848</v>
      </c>
      <c r="C637" s="3">
        <f t="shared" si="127"/>
        <v>264.46288731296681</v>
      </c>
      <c r="D637" s="3">
        <f t="shared" si="139"/>
        <v>-8.6871126870331636</v>
      </c>
      <c r="E637" s="3">
        <f t="shared" si="128"/>
        <v>234.42501826828251</v>
      </c>
      <c r="F637" s="3">
        <f t="shared" si="140"/>
        <v>-38.724981731717463</v>
      </c>
      <c r="G637" s="4">
        <f t="shared" si="129"/>
        <v>47927606.116969764</v>
      </c>
      <c r="H637" s="4">
        <f t="shared" si="130"/>
        <v>47343745.559726432</v>
      </c>
      <c r="I637">
        <f t="shared" si="131"/>
        <v>55362485.579863213</v>
      </c>
      <c r="J637" s="4">
        <f t="shared" si="132"/>
        <v>47808112.093575805</v>
      </c>
      <c r="K637" s="4">
        <f t="shared" si="133"/>
        <v>7434879.4628934488</v>
      </c>
      <c r="L637" s="4">
        <f t="shared" si="134"/>
        <v>464366.53384937346</v>
      </c>
      <c r="M637" s="9">
        <f t="shared" si="135"/>
        <v>0.12391465771489081</v>
      </c>
      <c r="N637" s="9">
        <f t="shared" si="136"/>
        <v>9.2873306769874694E-2</v>
      </c>
    </row>
    <row r="638" spans="1:14" x14ac:dyDescent="0.2">
      <c r="A638">
        <f t="shared" si="137"/>
        <v>602</v>
      </c>
      <c r="B638">
        <f t="shared" si="138"/>
        <v>28896</v>
      </c>
      <c r="C638" s="3">
        <f t="shared" si="127"/>
        <v>264.58680197068168</v>
      </c>
      <c r="D638" s="3">
        <f t="shared" si="139"/>
        <v>-8.5631980293183005</v>
      </c>
      <c r="E638" s="3">
        <f t="shared" si="128"/>
        <v>234.5178915750524</v>
      </c>
      <c r="F638" s="3">
        <f t="shared" si="140"/>
        <v>-38.632108424947575</v>
      </c>
      <c r="G638" s="4">
        <f t="shared" si="129"/>
        <v>48017495.603108838</v>
      </c>
      <c r="H638" s="4">
        <f t="shared" si="130"/>
        <v>47418815.769919939</v>
      </c>
      <c r="I638">
        <f t="shared" si="131"/>
        <v>55400020.684959963</v>
      </c>
      <c r="J638" s="4">
        <f t="shared" si="132"/>
        <v>47880023.682487071</v>
      </c>
      <c r="K638" s="4">
        <f t="shared" si="133"/>
        <v>7382525.0818511248</v>
      </c>
      <c r="L638" s="4">
        <f t="shared" si="134"/>
        <v>461207.91256713122</v>
      </c>
      <c r="M638" s="9">
        <f t="shared" si="135"/>
        <v>0.12304208469751875</v>
      </c>
      <c r="N638" s="9">
        <f t="shared" si="136"/>
        <v>9.2241582513426248E-2</v>
      </c>
    </row>
    <row r="639" spans="1:14" x14ac:dyDescent="0.2">
      <c r="A639">
        <f t="shared" si="137"/>
        <v>603</v>
      </c>
      <c r="B639">
        <f t="shared" si="138"/>
        <v>28944</v>
      </c>
      <c r="C639" s="3">
        <f t="shared" si="127"/>
        <v>264.70984405537922</v>
      </c>
      <c r="D639" s="3">
        <f t="shared" si="139"/>
        <v>-8.4401559446207557</v>
      </c>
      <c r="E639" s="3">
        <f t="shared" si="128"/>
        <v>234.61013315756583</v>
      </c>
      <c r="F639" s="3">
        <f t="shared" si="140"/>
        <v>-38.539866842434151</v>
      </c>
      <c r="G639" s="4">
        <f t="shared" si="129"/>
        <v>48106877.163400449</v>
      </c>
      <c r="H639" s="4">
        <f t="shared" si="130"/>
        <v>47493463.684373237</v>
      </c>
      <c r="I639">
        <f t="shared" si="131"/>
        <v>55437344.642186612</v>
      </c>
      <c r="J639" s="4">
        <f t="shared" si="132"/>
        <v>47951528.930720359</v>
      </c>
      <c r="K639" s="4">
        <f t="shared" si="133"/>
        <v>7330467.478786163</v>
      </c>
      <c r="L639" s="4">
        <f t="shared" si="134"/>
        <v>458065.24634712189</v>
      </c>
      <c r="M639" s="9">
        <f t="shared" si="135"/>
        <v>0.12217445797976938</v>
      </c>
      <c r="N639" s="9">
        <f t="shared" si="136"/>
        <v>9.1613049269424374E-2</v>
      </c>
    </row>
    <row r="640" spans="1:14" x14ac:dyDescent="0.2">
      <c r="A640">
        <f t="shared" si="137"/>
        <v>604</v>
      </c>
      <c r="B640">
        <f t="shared" si="138"/>
        <v>28992</v>
      </c>
      <c r="C640" s="3">
        <f t="shared" si="127"/>
        <v>264.832018513359</v>
      </c>
      <c r="D640" s="3">
        <f t="shared" si="139"/>
        <v>-8.3179814866409743</v>
      </c>
      <c r="E640" s="3">
        <f t="shared" si="128"/>
        <v>234.70174620683525</v>
      </c>
      <c r="F640" s="3">
        <f t="shared" si="140"/>
        <v>-38.448253793164724</v>
      </c>
      <c r="G640" s="4">
        <f t="shared" si="129"/>
        <v>48195751.86210452</v>
      </c>
      <c r="H640" s="4">
        <f t="shared" si="130"/>
        <v>47567690.149915405</v>
      </c>
      <c r="I640">
        <f t="shared" si="131"/>
        <v>55474457.874957696</v>
      </c>
      <c r="J640" s="4">
        <f t="shared" si="132"/>
        <v>48022628.689683616</v>
      </c>
      <c r="K640" s="4">
        <f t="shared" si="133"/>
        <v>7278706.0128531754</v>
      </c>
      <c r="L640" s="4">
        <f t="shared" si="134"/>
        <v>454938.53976821154</v>
      </c>
      <c r="M640" s="9">
        <f t="shared" si="135"/>
        <v>0.12131176688088625</v>
      </c>
      <c r="N640" s="9">
        <f t="shared" si="136"/>
        <v>9.0987707953642305E-2</v>
      </c>
    </row>
    <row r="641" spans="1:14" x14ac:dyDescent="0.2">
      <c r="A641">
        <f t="shared" si="137"/>
        <v>605</v>
      </c>
      <c r="B641">
        <f t="shared" si="138"/>
        <v>29040</v>
      </c>
      <c r="C641" s="3">
        <f t="shared" si="127"/>
        <v>264.95333028023987</v>
      </c>
      <c r="D641" s="3">
        <f t="shared" si="139"/>
        <v>-8.1966697197601093</v>
      </c>
      <c r="E641" s="3">
        <f t="shared" si="128"/>
        <v>234.7927339147889</v>
      </c>
      <c r="F641" s="3">
        <f t="shared" si="140"/>
        <v>-38.35726608521108</v>
      </c>
      <c r="G641" s="4">
        <f t="shared" si="129"/>
        <v>48284120.789467506</v>
      </c>
      <c r="H641" s="4">
        <f t="shared" si="130"/>
        <v>47641496.035753407</v>
      </c>
      <c r="I641">
        <f t="shared" si="131"/>
        <v>55511360.817876697</v>
      </c>
      <c r="J641" s="4">
        <f t="shared" si="132"/>
        <v>48093323.831574008</v>
      </c>
      <c r="K641" s="4">
        <f t="shared" si="133"/>
        <v>7227240.0284091905</v>
      </c>
      <c r="L641" s="4">
        <f t="shared" si="134"/>
        <v>451827.79582060128</v>
      </c>
      <c r="M641" s="9">
        <f t="shared" si="135"/>
        <v>0.12045400047348651</v>
      </c>
      <c r="N641" s="9">
        <f t="shared" si="136"/>
        <v>9.0365559164120257E-2</v>
      </c>
    </row>
    <row r="642" spans="1:14" x14ac:dyDescent="0.2">
      <c r="A642">
        <f t="shared" si="137"/>
        <v>606</v>
      </c>
      <c r="B642">
        <f t="shared" si="138"/>
        <v>29088</v>
      </c>
      <c r="C642" s="3">
        <f t="shared" si="127"/>
        <v>265.07378428071337</v>
      </c>
      <c r="D642" s="3">
        <f t="shared" si="139"/>
        <v>-8.0762157192866084</v>
      </c>
      <c r="E642" s="3">
        <f t="shared" si="128"/>
        <v>234.88309947395302</v>
      </c>
      <c r="F642" s="3">
        <f t="shared" si="140"/>
        <v>-38.266900526046953</v>
      </c>
      <c r="G642" s="4">
        <f t="shared" si="129"/>
        <v>48371985.061264373</v>
      </c>
      <c r="H642" s="4">
        <f t="shared" si="130"/>
        <v>47714882.23308073</v>
      </c>
      <c r="I642">
        <f t="shared" si="131"/>
        <v>55548053.916540362</v>
      </c>
      <c r="J642" s="4">
        <f t="shared" si="132"/>
        <v>48163615.249011502</v>
      </c>
      <c r="K642" s="4">
        <f t="shared" si="133"/>
        <v>7176068.8552759886</v>
      </c>
      <c r="L642" s="4">
        <f t="shared" si="134"/>
        <v>448733.01593077183</v>
      </c>
      <c r="M642" s="9">
        <f t="shared" si="135"/>
        <v>0.11960114758793314</v>
      </c>
      <c r="N642" s="9">
        <f t="shared" si="136"/>
        <v>8.9746603186154364E-2</v>
      </c>
    </row>
    <row r="643" spans="1:14" x14ac:dyDescent="0.2">
      <c r="A643">
        <f t="shared" si="137"/>
        <v>607</v>
      </c>
      <c r="B643">
        <f t="shared" si="138"/>
        <v>29136</v>
      </c>
      <c r="C643" s="3">
        <f t="shared" si="127"/>
        <v>265.19338542830133</v>
      </c>
      <c r="D643" s="3">
        <f t="shared" si="139"/>
        <v>-7.9566145716986512</v>
      </c>
      <c r="E643" s="3">
        <f t="shared" si="128"/>
        <v>234.97284607713917</v>
      </c>
      <c r="F643" s="3">
        <f t="shared" si="140"/>
        <v>-38.177153922860811</v>
      </c>
      <c r="G643" s="4">
        <f t="shared" si="129"/>
        <v>48459345.818342581</v>
      </c>
      <c r="H643" s="4">
        <f t="shared" si="130"/>
        <v>47787849.654687598</v>
      </c>
      <c r="I643">
        <f t="shared" si="131"/>
        <v>55584537.627343796</v>
      </c>
      <c r="J643" s="4">
        <f t="shared" si="132"/>
        <v>48233503.854674071</v>
      </c>
      <c r="K643" s="4">
        <f t="shared" si="133"/>
        <v>7125191.8090012148</v>
      </c>
      <c r="L643" s="4">
        <f t="shared" si="134"/>
        <v>445654.19998647273</v>
      </c>
      <c r="M643" s="9">
        <f t="shared" si="135"/>
        <v>0.11875319681668692</v>
      </c>
      <c r="N643" s="9">
        <f t="shared" si="136"/>
        <v>8.9130839997294542E-2</v>
      </c>
    </row>
    <row r="644" spans="1:14" x14ac:dyDescent="0.2">
      <c r="A644">
        <f t="shared" si="137"/>
        <v>608</v>
      </c>
      <c r="B644">
        <f t="shared" si="138"/>
        <v>29184</v>
      </c>
      <c r="C644" s="3">
        <f t="shared" si="127"/>
        <v>265.312138625118</v>
      </c>
      <c r="D644" s="3">
        <f t="shared" si="139"/>
        <v>-7.8378613748819816</v>
      </c>
      <c r="E644" s="3">
        <f t="shared" si="128"/>
        <v>235.06197691713646</v>
      </c>
      <c r="F644" s="3">
        <f t="shared" si="140"/>
        <v>-38.088023082863515</v>
      </c>
      <c r="G644" s="4">
        <f t="shared" si="129"/>
        <v>48546204.226168789</v>
      </c>
      <c r="H644" s="4">
        <f t="shared" si="130"/>
        <v>47860399.234573722</v>
      </c>
      <c r="I644">
        <f t="shared" si="131"/>
        <v>55620812.417286858</v>
      </c>
      <c r="J644" s="4">
        <f t="shared" si="132"/>
        <v>48302990.580935031</v>
      </c>
      <c r="K644" s="4">
        <f t="shared" si="133"/>
        <v>7074608.191118069</v>
      </c>
      <c r="L644" s="4">
        <f t="shared" si="134"/>
        <v>442591.34636130929</v>
      </c>
      <c r="M644" s="9">
        <f t="shared" si="135"/>
        <v>0.11791013651863448</v>
      </c>
      <c r="N644" s="9">
        <f t="shared" si="136"/>
        <v>8.8518269272261862E-2</v>
      </c>
    </row>
    <row r="645" spans="1:14" x14ac:dyDescent="0.2">
      <c r="A645">
        <f t="shared" si="137"/>
        <v>609</v>
      </c>
      <c r="B645">
        <f t="shared" si="138"/>
        <v>29232</v>
      </c>
      <c r="C645" s="3">
        <f t="shared" si="127"/>
        <v>265.43004876163661</v>
      </c>
      <c r="D645" s="3">
        <f t="shared" si="139"/>
        <v>-7.7199512383633646</v>
      </c>
      <c r="E645" s="3">
        <f t="shared" si="128"/>
        <v>235.15049518640873</v>
      </c>
      <c r="F645" s="3">
        <f t="shared" si="140"/>
        <v>-37.999504813591244</v>
      </c>
      <c r="G645" s="4">
        <f t="shared" si="129"/>
        <v>48632561.474377893</v>
      </c>
      <c r="H645" s="4">
        <f t="shared" si="130"/>
        <v>47932531.927562982</v>
      </c>
      <c r="I645">
        <f t="shared" si="131"/>
        <v>55656878.763781488</v>
      </c>
      <c r="J645" s="4">
        <f t="shared" si="132"/>
        <v>48372076.379502311</v>
      </c>
      <c r="K645" s="4">
        <f t="shared" si="133"/>
        <v>7024317.289403595</v>
      </c>
      <c r="L645" s="4">
        <f t="shared" si="134"/>
        <v>439544.4519393295</v>
      </c>
      <c r="M645" s="9">
        <f t="shared" si="135"/>
        <v>0.11707195482339325</v>
      </c>
      <c r="N645" s="9">
        <f t="shared" si="136"/>
        <v>8.7908890387865896E-2</v>
      </c>
    </row>
    <row r="646" spans="1:14" x14ac:dyDescent="0.2">
      <c r="A646">
        <f t="shared" si="137"/>
        <v>610</v>
      </c>
      <c r="B646">
        <f t="shared" si="138"/>
        <v>29280</v>
      </c>
      <c r="C646" s="3">
        <f t="shared" si="127"/>
        <v>265.54712071646003</v>
      </c>
      <c r="D646" s="3">
        <f t="shared" si="139"/>
        <v>-7.6028792835399486</v>
      </c>
      <c r="E646" s="3">
        <f t="shared" si="128"/>
        <v>235.2384040767966</v>
      </c>
      <c r="F646" s="3">
        <f t="shared" si="140"/>
        <v>-37.911595923203379</v>
      </c>
      <c r="G646" s="4">
        <f t="shared" si="129"/>
        <v>48718418.776324704</v>
      </c>
      <c r="H646" s="4">
        <f t="shared" si="130"/>
        <v>48004248.708920397</v>
      </c>
      <c r="I646">
        <f t="shared" si="131"/>
        <v>55692737.154460192</v>
      </c>
      <c r="J646" s="4">
        <f t="shared" si="132"/>
        <v>48440762.221059769</v>
      </c>
      <c r="K646" s="4">
        <f t="shared" si="133"/>
        <v>6974318.3781354874</v>
      </c>
      <c r="L646" s="4">
        <f t="shared" si="134"/>
        <v>436513.51213937253</v>
      </c>
      <c r="M646" s="9">
        <f t="shared" si="135"/>
        <v>0.11623863963559146</v>
      </c>
      <c r="N646" s="9">
        <f t="shared" si="136"/>
        <v>8.730270242787451E-2</v>
      </c>
    </row>
    <row r="647" spans="1:14" x14ac:dyDescent="0.2">
      <c r="A647">
        <f t="shared" si="137"/>
        <v>611</v>
      </c>
      <c r="B647">
        <f t="shared" si="138"/>
        <v>29328</v>
      </c>
      <c r="C647" s="3">
        <f t="shared" si="127"/>
        <v>265.66335935609561</v>
      </c>
      <c r="D647" s="3">
        <f t="shared" si="139"/>
        <v>-7.4866406439043658</v>
      </c>
      <c r="E647" s="3">
        <f t="shared" si="128"/>
        <v>235.32570677922448</v>
      </c>
      <c r="F647" s="3">
        <f t="shared" si="140"/>
        <v>-37.824293220775502</v>
      </c>
      <c r="G647" s="4">
        <f t="shared" si="129"/>
        <v>48803777.368638106</v>
      </c>
      <c r="H647" s="4">
        <f t="shared" si="130"/>
        <v>48075550.573971376</v>
      </c>
      <c r="I647">
        <f t="shared" si="131"/>
        <v>55728388.086985685</v>
      </c>
      <c r="J647" s="4">
        <f t="shared" si="132"/>
        <v>48509049.094910488</v>
      </c>
      <c r="K647" s="4">
        <f t="shared" si="133"/>
        <v>6924610.7183475792</v>
      </c>
      <c r="L647" s="4">
        <f t="shared" si="134"/>
        <v>433498.52093911171</v>
      </c>
      <c r="M647" s="9">
        <f t="shared" si="135"/>
        <v>0.11541017863912632</v>
      </c>
      <c r="N647" s="9">
        <f t="shared" si="136"/>
        <v>8.6699704187822343E-2</v>
      </c>
    </row>
    <row r="648" spans="1:14" x14ac:dyDescent="0.2">
      <c r="A648">
        <f t="shared" si="137"/>
        <v>612</v>
      </c>
      <c r="B648">
        <f t="shared" si="138"/>
        <v>29376</v>
      </c>
      <c r="C648" s="3">
        <f t="shared" si="127"/>
        <v>265.77876953473475</v>
      </c>
      <c r="D648" s="3">
        <f t="shared" si="139"/>
        <v>-7.3712304652652278</v>
      </c>
      <c r="E648" s="3">
        <f t="shared" si="128"/>
        <v>235.4124064834123</v>
      </c>
      <c r="F648" s="3">
        <f t="shared" si="140"/>
        <v>-37.73759351658768</v>
      </c>
      <c r="G648" s="4">
        <f t="shared" si="129"/>
        <v>48888638.510778077</v>
      </c>
      <c r="H648" s="4">
        <f t="shared" si="130"/>
        <v>48146438.537723333</v>
      </c>
      <c r="I648">
        <f t="shared" si="131"/>
        <v>55763832.068861663</v>
      </c>
      <c r="J648" s="4">
        <f t="shared" si="132"/>
        <v>48576938.008622468</v>
      </c>
      <c r="K648" s="4">
        <f t="shared" si="133"/>
        <v>6875193.5580835864</v>
      </c>
      <c r="L648" s="4">
        <f t="shared" si="134"/>
        <v>430499.47089913487</v>
      </c>
      <c r="M648" s="9">
        <f t="shared" si="135"/>
        <v>0.11458655930139311</v>
      </c>
      <c r="N648" s="9">
        <f t="shared" si="136"/>
        <v>8.6099894179826969E-2</v>
      </c>
    </row>
    <row r="649" spans="1:14" x14ac:dyDescent="0.2">
      <c r="A649">
        <f t="shared" si="137"/>
        <v>613</v>
      </c>
      <c r="B649">
        <f t="shared" si="138"/>
        <v>29424</v>
      </c>
      <c r="C649" s="3">
        <f t="shared" si="127"/>
        <v>265.89335609403616</v>
      </c>
      <c r="D649" s="3">
        <f t="shared" si="139"/>
        <v>-7.2566439059638128</v>
      </c>
      <c r="E649" s="3">
        <f t="shared" si="128"/>
        <v>235.49850637759212</v>
      </c>
      <c r="F649" s="3">
        <f t="shared" si="140"/>
        <v>-37.651493622407855</v>
      </c>
      <c r="G649" s="4">
        <f t="shared" si="129"/>
        <v>48973003.484595336</v>
      </c>
      <c r="H649" s="4">
        <f t="shared" si="130"/>
        <v>48216913.634489626</v>
      </c>
      <c r="I649">
        <f t="shared" si="131"/>
        <v>55799069.61724481</v>
      </c>
      <c r="J649" s="4">
        <f t="shared" si="132"/>
        <v>48644429.987676263</v>
      </c>
      <c r="K649" s="4">
        <f t="shared" si="133"/>
        <v>6826066.1326494738</v>
      </c>
      <c r="L649" s="4">
        <f t="shared" si="134"/>
        <v>427516.35318663716</v>
      </c>
      <c r="M649" s="9">
        <f t="shared" si="135"/>
        <v>0.11376776887749124</v>
      </c>
      <c r="N649" s="9">
        <f t="shared" si="136"/>
        <v>8.5503270637327433E-2</v>
      </c>
    </row>
    <row r="650" spans="1:14" x14ac:dyDescent="0.2">
      <c r="A650">
        <f t="shared" si="137"/>
        <v>614</v>
      </c>
      <c r="B650">
        <f t="shared" si="138"/>
        <v>29472</v>
      </c>
      <c r="C650" s="3">
        <f t="shared" si="127"/>
        <v>266.00712386291366</v>
      </c>
      <c r="D650" s="3">
        <f t="shared" si="139"/>
        <v>-7.1428761370863185</v>
      </c>
      <c r="E650" s="3">
        <f t="shared" si="128"/>
        <v>235.58400964822945</v>
      </c>
      <c r="F650" s="3">
        <f t="shared" si="140"/>
        <v>-37.565990351770523</v>
      </c>
      <c r="G650" s="4">
        <f t="shared" si="129"/>
        <v>49056873.593893752</v>
      </c>
      <c r="H650" s="4">
        <f t="shared" si="130"/>
        <v>48286976.917515956</v>
      </c>
      <c r="I650">
        <f t="shared" si="131"/>
        <v>55834101.258757979</v>
      </c>
      <c r="J650" s="4">
        <f t="shared" si="132"/>
        <v>48711526.075114995</v>
      </c>
      <c r="K650" s="4">
        <f t="shared" si="133"/>
        <v>6777227.6648642272</v>
      </c>
      <c r="L650" s="4">
        <f t="shared" si="134"/>
        <v>424549.15759903938</v>
      </c>
      <c r="M650" s="9">
        <f t="shared" si="135"/>
        <v>0.11295379441440379</v>
      </c>
      <c r="N650" s="9">
        <f t="shared" si="136"/>
        <v>8.4909831519807868E-2</v>
      </c>
    </row>
    <row r="651" spans="1:14" x14ac:dyDescent="0.2">
      <c r="A651">
        <f t="shared" si="137"/>
        <v>615</v>
      </c>
      <c r="B651">
        <f t="shared" si="138"/>
        <v>29520</v>
      </c>
      <c r="C651" s="3">
        <f t="shared" si="127"/>
        <v>266.12007765732807</v>
      </c>
      <c r="D651" s="3">
        <f t="shared" si="139"/>
        <v>-7.0299223426719095</v>
      </c>
      <c r="E651" s="3">
        <f t="shared" si="128"/>
        <v>235.66891947974926</v>
      </c>
      <c r="F651" s="3">
        <f t="shared" si="140"/>
        <v>-37.481080520250714</v>
      </c>
      <c r="G651" s="4">
        <f t="shared" si="129"/>
        <v>49140250.163995765</v>
      </c>
      <c r="H651" s="4">
        <f t="shared" si="130"/>
        <v>48356629.458609194</v>
      </c>
      <c r="I651">
        <f t="shared" si="131"/>
        <v>55868927.529304594</v>
      </c>
      <c r="J651" s="4">
        <f t="shared" si="132"/>
        <v>48778227.331196606</v>
      </c>
      <c r="K651" s="4">
        <f t="shared" si="133"/>
        <v>6728677.3653088287</v>
      </c>
      <c r="L651" s="4">
        <f t="shared" si="134"/>
        <v>421597.8725874126</v>
      </c>
      <c r="M651" s="9">
        <f t="shared" si="135"/>
        <v>0.11214462275514714</v>
      </c>
      <c r="N651" s="9">
        <f t="shared" si="136"/>
        <v>8.4319574517482523E-2</v>
      </c>
    </row>
    <row r="652" spans="1:14" x14ac:dyDescent="0.2">
      <c r="A652">
        <f t="shared" si="137"/>
        <v>616</v>
      </c>
      <c r="B652">
        <f t="shared" si="138"/>
        <v>29568</v>
      </c>
      <c r="C652" s="3">
        <f t="shared" si="127"/>
        <v>266.23222228008319</v>
      </c>
      <c r="D652" s="3">
        <f t="shared" si="139"/>
        <v>-6.9177777199167849</v>
      </c>
      <c r="E652" s="3">
        <f t="shared" si="128"/>
        <v>235.75323905426674</v>
      </c>
      <c r="F652" s="3">
        <f t="shared" si="140"/>
        <v>-37.396760945733234</v>
      </c>
      <c r="G652" s="4">
        <f t="shared" si="129"/>
        <v>49223134.541310489</v>
      </c>
      <c r="H652" s="4">
        <f t="shared" si="130"/>
        <v>48425872.347768784</v>
      </c>
      <c r="I652">
        <f t="shared" si="131"/>
        <v>55903548.973884389</v>
      </c>
      <c r="J652" s="4">
        <f t="shared" si="132"/>
        <v>48844534.833048388</v>
      </c>
      <c r="K652" s="4">
        <f t="shared" si="133"/>
        <v>6680414.4325738996</v>
      </c>
      <c r="L652" s="4">
        <f t="shared" si="134"/>
        <v>418662.48527960479</v>
      </c>
      <c r="M652" s="9">
        <f t="shared" si="135"/>
        <v>0.11134024054289833</v>
      </c>
      <c r="N652" s="9">
        <f t="shared" si="136"/>
        <v>8.3732497055920965E-2</v>
      </c>
    </row>
    <row r="653" spans="1:14" x14ac:dyDescent="0.2">
      <c r="A653">
        <f t="shared" si="137"/>
        <v>617</v>
      </c>
      <c r="B653">
        <f t="shared" si="138"/>
        <v>29616</v>
      </c>
      <c r="C653" s="3">
        <f t="shared" si="127"/>
        <v>266.34356252062611</v>
      </c>
      <c r="D653" s="3">
        <f t="shared" si="139"/>
        <v>-6.8064374793738693</v>
      </c>
      <c r="E653" s="3">
        <f t="shared" si="128"/>
        <v>235.83697155132268</v>
      </c>
      <c r="F653" s="3">
        <f t="shared" si="140"/>
        <v>-37.313028448677301</v>
      </c>
      <c r="G653" s="4">
        <f t="shared" si="129"/>
        <v>49305528.092905022</v>
      </c>
      <c r="H653" s="4">
        <f t="shared" si="130"/>
        <v>48494706.692820646</v>
      </c>
      <c r="I653">
        <f t="shared" si="131"/>
        <v>55937966.146410316</v>
      </c>
      <c r="J653" s="4">
        <f t="shared" si="132"/>
        <v>48910449.674324021</v>
      </c>
      <c r="K653" s="4">
        <f t="shared" si="133"/>
        <v>6632438.053505294</v>
      </c>
      <c r="L653" s="4">
        <f t="shared" si="134"/>
        <v>415742.98150337487</v>
      </c>
      <c r="M653" s="9">
        <f t="shared" si="135"/>
        <v>0.11054063422508824</v>
      </c>
      <c r="N653" s="9">
        <f t="shared" si="136"/>
        <v>8.3148596300674976E-2</v>
      </c>
    </row>
    <row r="654" spans="1:14" x14ac:dyDescent="0.2">
      <c r="A654">
        <f t="shared" si="137"/>
        <v>618</v>
      </c>
      <c r="B654">
        <f t="shared" si="138"/>
        <v>29664</v>
      </c>
      <c r="C654" s="3">
        <f t="shared" si="127"/>
        <v>266.45410315485117</v>
      </c>
      <c r="D654" s="3">
        <f t="shared" si="139"/>
        <v>-6.695896845148809</v>
      </c>
      <c r="E654" s="3">
        <f t="shared" si="128"/>
        <v>235.92012014762335</v>
      </c>
      <c r="F654" s="3">
        <f t="shared" si="140"/>
        <v>-37.229879852376627</v>
      </c>
      <c r="G654" s="4">
        <f t="shared" si="129"/>
        <v>49387432.20607844</v>
      </c>
      <c r="H654" s="4">
        <f t="shared" si="130"/>
        <v>48563133.619053654</v>
      </c>
      <c r="I654">
        <f t="shared" si="131"/>
        <v>55972179.609526828</v>
      </c>
      <c r="J654" s="4">
        <f t="shared" si="132"/>
        <v>48975972.964862749</v>
      </c>
      <c r="K654" s="4">
        <f t="shared" si="133"/>
        <v>6584747.403448388</v>
      </c>
      <c r="L654" s="4">
        <f t="shared" si="134"/>
        <v>412839.34580909461</v>
      </c>
      <c r="M654" s="9">
        <f t="shared" si="135"/>
        <v>0.10974579005747313</v>
      </c>
      <c r="N654" s="9">
        <f t="shared" si="136"/>
        <v>8.2567869161818921E-2</v>
      </c>
    </row>
    <row r="655" spans="1:14" x14ac:dyDescent="0.2">
      <c r="A655">
        <f t="shared" si="137"/>
        <v>619</v>
      </c>
      <c r="B655">
        <f t="shared" si="138"/>
        <v>29712</v>
      </c>
      <c r="C655" s="3">
        <f t="shared" si="127"/>
        <v>266.56384894490861</v>
      </c>
      <c r="D655" s="3">
        <f t="shared" si="139"/>
        <v>-6.5861510550913636</v>
      </c>
      <c r="E655" s="3">
        <f t="shared" si="128"/>
        <v>236.00268801678516</v>
      </c>
      <c r="F655" s="3">
        <f t="shared" si="140"/>
        <v>-37.14731198321482</v>
      </c>
      <c r="G655" s="4">
        <f t="shared" si="129"/>
        <v>49468848.287939161</v>
      </c>
      <c r="H655" s="4">
        <f t="shared" si="130"/>
        <v>48631154.268858857</v>
      </c>
      <c r="I655">
        <f t="shared" si="131"/>
        <v>56006189.934429422</v>
      </c>
      <c r="J655" s="4">
        <f t="shared" si="132"/>
        <v>49041105.830351323</v>
      </c>
      <c r="K655" s="4">
        <f t="shared" si="133"/>
        <v>6537341.646490261</v>
      </c>
      <c r="L655" s="4">
        <f t="shared" si="134"/>
        <v>409951.56149246544</v>
      </c>
      <c r="M655" s="9">
        <f t="shared" si="135"/>
        <v>0.10895569410817102</v>
      </c>
      <c r="N655" s="9">
        <f t="shared" si="136"/>
        <v>8.1990312298493087E-2</v>
      </c>
    </row>
    <row r="656" spans="1:14" x14ac:dyDescent="0.2">
      <c r="A656">
        <f t="shared" si="137"/>
        <v>620</v>
      </c>
      <c r="B656">
        <f t="shared" si="138"/>
        <v>29760</v>
      </c>
      <c r="C656" s="3">
        <f t="shared" si="127"/>
        <v>266.67280463901676</v>
      </c>
      <c r="D656" s="3">
        <f t="shared" si="139"/>
        <v>-6.4771953609832167</v>
      </c>
      <c r="E656" s="3">
        <f t="shared" si="128"/>
        <v>236.08467832908366</v>
      </c>
      <c r="F656" s="3">
        <f t="shared" si="140"/>
        <v>-37.065321670916319</v>
      </c>
      <c r="G656" s="4">
        <f t="shared" si="129"/>
        <v>49549777.764985204</v>
      </c>
      <c r="H656" s="4">
        <f t="shared" si="130"/>
        <v>48698769.801371336</v>
      </c>
      <c r="I656">
        <f t="shared" si="131"/>
        <v>56039997.700685665</v>
      </c>
      <c r="J656" s="4">
        <f t="shared" si="132"/>
        <v>49105849.411988169</v>
      </c>
      <c r="K656" s="4">
        <f t="shared" si="133"/>
        <v>6490219.9357004613</v>
      </c>
      <c r="L656" s="4">
        <f t="shared" si="134"/>
        <v>407079.61061683297</v>
      </c>
      <c r="M656" s="9">
        <f t="shared" si="135"/>
        <v>0.10817033226167436</v>
      </c>
      <c r="N656" s="9">
        <f t="shared" si="136"/>
        <v>8.1415922123366596E-2</v>
      </c>
    </row>
    <row r="657" spans="1:14" x14ac:dyDescent="0.2">
      <c r="A657">
        <f t="shared" si="137"/>
        <v>621</v>
      </c>
      <c r="B657">
        <f t="shared" si="138"/>
        <v>29808</v>
      </c>
      <c r="C657" s="3">
        <f t="shared" si="127"/>
        <v>266.78097497127845</v>
      </c>
      <c r="D657" s="3">
        <f t="shared" si="139"/>
        <v>-6.3690250287215235</v>
      </c>
      <c r="E657" s="3">
        <f t="shared" si="128"/>
        <v>236.16609425120703</v>
      </c>
      <c r="F657" s="3">
        <f t="shared" si="140"/>
        <v>-36.983905748792949</v>
      </c>
      <c r="G657" s="4">
        <f t="shared" si="129"/>
        <v>49630222.08268775</v>
      </c>
      <c r="H657" s="4">
        <f t="shared" si="130"/>
        <v>48765981.39211455</v>
      </c>
      <c r="I657">
        <f t="shared" si="131"/>
        <v>56073603.496057272</v>
      </c>
      <c r="J657" s="4">
        <f t="shared" si="132"/>
        <v>49170204.8661502</v>
      </c>
      <c r="K657" s="4">
        <f t="shared" si="133"/>
        <v>6443381.4133695215</v>
      </c>
      <c r="L657" s="4">
        <f t="shared" si="134"/>
        <v>404223.47403565049</v>
      </c>
      <c r="M657" s="9">
        <f t="shared" si="135"/>
        <v>0.10738969022282535</v>
      </c>
      <c r="N657" s="9">
        <f t="shared" si="136"/>
        <v>8.0844694807130094E-2</v>
      </c>
    </row>
    <row r="658" spans="1:14" x14ac:dyDescent="0.2">
      <c r="A658">
        <f t="shared" si="137"/>
        <v>622</v>
      </c>
      <c r="B658">
        <f t="shared" si="138"/>
        <v>29856</v>
      </c>
      <c r="C658" s="3">
        <f t="shared" si="127"/>
        <v>266.88836466150127</v>
      </c>
      <c r="D658" s="3">
        <f t="shared" si="139"/>
        <v>-6.2616353384987065</v>
      </c>
      <c r="E658" s="3">
        <f t="shared" si="128"/>
        <v>236.24693894601415</v>
      </c>
      <c r="F658" s="3">
        <f t="shared" si="140"/>
        <v>-36.903061053985823</v>
      </c>
      <c r="G658" s="4">
        <f t="shared" si="129"/>
        <v>49710182.705077492</v>
      </c>
      <c r="H658" s="4">
        <f t="shared" si="130"/>
        <v>48832790.232647769</v>
      </c>
      <c r="I658">
        <f t="shared" si="131"/>
        <v>56107007.916323885</v>
      </c>
      <c r="J658" s="4">
        <f t="shared" si="132"/>
        <v>49234173.364061996</v>
      </c>
      <c r="K658" s="4">
        <f t="shared" si="133"/>
        <v>6396825.2112463936</v>
      </c>
      <c r="L658" s="4">
        <f t="shared" si="134"/>
        <v>401383.13141422719</v>
      </c>
      <c r="M658" s="9">
        <f t="shared" si="135"/>
        <v>0.10661375352077322</v>
      </c>
      <c r="N658" s="9">
        <f t="shared" si="136"/>
        <v>8.0276626282845431E-2</v>
      </c>
    </row>
    <row r="659" spans="1:14" x14ac:dyDescent="0.2">
      <c r="A659">
        <f t="shared" si="137"/>
        <v>623</v>
      </c>
      <c r="B659">
        <f t="shared" si="138"/>
        <v>29904</v>
      </c>
      <c r="C659" s="3">
        <f t="shared" si="127"/>
        <v>266.99497841502205</v>
      </c>
      <c r="D659" s="3">
        <f t="shared" si="139"/>
        <v>-6.1550215849779306</v>
      </c>
      <c r="E659" s="3">
        <f t="shared" si="128"/>
        <v>236.32721557229701</v>
      </c>
      <c r="F659" s="3">
        <f t="shared" si="140"/>
        <v>-36.82278442770297</v>
      </c>
      <c r="G659" s="4">
        <f t="shared" si="129"/>
        <v>49789661.114334822</v>
      </c>
      <c r="H659" s="4">
        <f t="shared" si="130"/>
        <v>48899197.530216128</v>
      </c>
      <c r="I659">
        <f t="shared" si="131"/>
        <v>56140211.565108061</v>
      </c>
      <c r="J659" s="4">
        <f t="shared" si="132"/>
        <v>49297756.091467857</v>
      </c>
      <c r="K659" s="4">
        <f t="shared" si="133"/>
        <v>6350550.4507732391</v>
      </c>
      <c r="L659" s="4">
        <f t="shared" si="134"/>
        <v>398558.56125172973</v>
      </c>
      <c r="M659" s="9">
        <f t="shared" si="135"/>
        <v>0.10584250751288732</v>
      </c>
      <c r="N659" s="9">
        <f t="shared" si="136"/>
        <v>7.9711712250345942E-2</v>
      </c>
    </row>
    <row r="660" spans="1:14" x14ac:dyDescent="0.2">
      <c r="A660">
        <f t="shared" si="137"/>
        <v>624</v>
      </c>
      <c r="B660">
        <f t="shared" si="138"/>
        <v>29952</v>
      </c>
      <c r="C660" s="3">
        <f t="shared" si="127"/>
        <v>267.10082092253492</v>
      </c>
      <c r="D660" s="3">
        <f t="shared" si="139"/>
        <v>-6.0491790774650553</v>
      </c>
      <c r="E660" s="3">
        <f t="shared" si="128"/>
        <v>236.40692728454735</v>
      </c>
      <c r="F660" s="3">
        <f t="shared" si="140"/>
        <v>-36.743072715452627</v>
      </c>
      <c r="G660" s="4">
        <f t="shared" si="129"/>
        <v>49868658.810382761</v>
      </c>
      <c r="H660" s="4">
        <f t="shared" si="130"/>
        <v>48965204.507403292</v>
      </c>
      <c r="I660">
        <f t="shared" si="131"/>
        <v>56173215.053701639</v>
      </c>
      <c r="J660" s="4">
        <f t="shared" si="132"/>
        <v>49360954.248306215</v>
      </c>
      <c r="K660" s="4">
        <f t="shared" si="133"/>
        <v>6304556.2433188781</v>
      </c>
      <c r="L660" s="4">
        <f t="shared" si="134"/>
        <v>395749.74090292305</v>
      </c>
      <c r="M660" s="9">
        <f t="shared" si="135"/>
        <v>0.10507593738864797</v>
      </c>
      <c r="N660" s="9">
        <f t="shared" si="136"/>
        <v>7.9149948180584614E-2</v>
      </c>
    </row>
    <row r="661" spans="1:14" x14ac:dyDescent="0.2">
      <c r="A661">
        <f t="shared" si="137"/>
        <v>625</v>
      </c>
      <c r="B661">
        <f t="shared" si="138"/>
        <v>30000</v>
      </c>
      <c r="C661" s="3">
        <f t="shared" si="127"/>
        <v>267.2058968599236</v>
      </c>
      <c r="D661" s="3">
        <f t="shared" si="139"/>
        <v>-5.9441031400763791</v>
      </c>
      <c r="E661" s="3">
        <f t="shared" si="128"/>
        <v>236.48607723272792</v>
      </c>
      <c r="F661" s="3">
        <f t="shared" si="140"/>
        <v>-36.663922767272055</v>
      </c>
      <c r="G661" s="4">
        <f t="shared" si="129"/>
        <v>49947177.310483404</v>
      </c>
      <c r="H661" s="4">
        <f t="shared" si="130"/>
        <v>49030812.401787318</v>
      </c>
      <c r="I661">
        <f t="shared" si="131"/>
        <v>56206019.000893652</v>
      </c>
      <c r="J661" s="4">
        <f t="shared" si="132"/>
        <v>49423769.048386723</v>
      </c>
      <c r="K661" s="4">
        <f t="shared" si="133"/>
        <v>6258841.6904102489</v>
      </c>
      <c r="L661" s="4">
        <f t="shared" si="134"/>
        <v>392956.64659940451</v>
      </c>
      <c r="M661" s="9">
        <f t="shared" si="135"/>
        <v>0.10431402817350414</v>
      </c>
      <c r="N661" s="9">
        <f t="shared" si="136"/>
        <v>7.8591329319880901E-2</v>
      </c>
    </row>
    <row r="662" spans="1:14" x14ac:dyDescent="0.2">
      <c r="A662">
        <f t="shared" si="137"/>
        <v>626</v>
      </c>
      <c r="B662">
        <f t="shared" si="138"/>
        <v>30048</v>
      </c>
      <c r="C662" s="3">
        <f t="shared" si="127"/>
        <v>267.31021088809712</v>
      </c>
      <c r="D662" s="3">
        <f t="shared" si="139"/>
        <v>-5.83978911190286</v>
      </c>
      <c r="E662" s="3">
        <f t="shared" si="128"/>
        <v>236.56466856204781</v>
      </c>
      <c r="F662" s="3">
        <f t="shared" si="140"/>
        <v>-36.585331437952163</v>
      </c>
      <c r="G662" s="4">
        <f t="shared" si="129"/>
        <v>50025218.148837611</v>
      </c>
      <c r="H662" s="4">
        <f t="shared" si="130"/>
        <v>49096022.465599127</v>
      </c>
      <c r="I662">
        <f t="shared" si="131"/>
        <v>56238624.032799557</v>
      </c>
      <c r="J662" s="4">
        <f t="shared" si="132"/>
        <v>49486201.719070092</v>
      </c>
      <c r="K662" s="4">
        <f t="shared" si="133"/>
        <v>6213405.8839619458</v>
      </c>
      <c r="L662" s="4">
        <f t="shared" si="134"/>
        <v>390179.25347096473</v>
      </c>
      <c r="M662" s="9">
        <f t="shared" si="135"/>
        <v>0.10355676473269909</v>
      </c>
      <c r="N662" s="9">
        <f t="shared" si="136"/>
        <v>7.8035850694192943E-2</v>
      </c>
    </row>
    <row r="663" spans="1:14" x14ac:dyDescent="0.2">
      <c r="A663">
        <f t="shared" si="137"/>
        <v>627</v>
      </c>
      <c r="B663">
        <f t="shared" si="138"/>
        <v>30096</v>
      </c>
      <c r="C663" s="3">
        <f t="shared" si="127"/>
        <v>267.41376765282979</v>
      </c>
      <c r="D663" s="3">
        <f t="shared" si="139"/>
        <v>-5.736232347170187</v>
      </c>
      <c r="E663" s="3">
        <f t="shared" si="128"/>
        <v>236.64270441274201</v>
      </c>
      <c r="F663" s="3">
        <f t="shared" si="140"/>
        <v>-36.507295587257971</v>
      </c>
      <c r="G663" s="4">
        <f t="shared" si="129"/>
        <v>50102782.876188144</v>
      </c>
      <c r="H663" s="4">
        <f t="shared" si="130"/>
        <v>49160835.965383902</v>
      </c>
      <c r="I663">
        <f t="shared" si="131"/>
        <v>56271030.782691948</v>
      </c>
      <c r="J663" s="4">
        <f t="shared" si="132"/>
        <v>49548253.500950515</v>
      </c>
      <c r="K663" s="4">
        <f t="shared" si="133"/>
        <v>6168247.906503804</v>
      </c>
      <c r="L663" s="4">
        <f t="shared" si="134"/>
        <v>387417.53556661308</v>
      </c>
      <c r="M663" s="9">
        <f t="shared" si="135"/>
        <v>0.1028041317750634</v>
      </c>
      <c r="N663" s="9">
        <f t="shared" si="136"/>
        <v>7.7483507113322622E-2</v>
      </c>
    </row>
    <row r="664" spans="1:14" x14ac:dyDescent="0.2">
      <c r="A664">
        <f t="shared" si="137"/>
        <v>628</v>
      </c>
      <c r="B664">
        <f t="shared" si="138"/>
        <v>30144</v>
      </c>
      <c r="C664" s="3">
        <f t="shared" si="127"/>
        <v>267.51657178460488</v>
      </c>
      <c r="D664" s="3">
        <f t="shared" si="139"/>
        <v>-5.6334282153950994</v>
      </c>
      <c r="E664" s="3">
        <f t="shared" si="128"/>
        <v>236.72018791985533</v>
      </c>
      <c r="F664" s="3">
        <f t="shared" si="140"/>
        <v>-36.429812080144643</v>
      </c>
      <c r="G664" s="4">
        <f t="shared" si="129"/>
        <v>50179873.059426233</v>
      </c>
      <c r="H664" s="4">
        <f t="shared" si="130"/>
        <v>49225254.181665465</v>
      </c>
      <c r="I664">
        <f t="shared" si="131"/>
        <v>56303239.89083273</v>
      </c>
      <c r="J664" s="4">
        <f t="shared" si="132"/>
        <v>49609925.647540987</v>
      </c>
      <c r="K664" s="4">
        <f t="shared" si="133"/>
        <v>6123366.8314064965</v>
      </c>
      <c r="L664" s="4">
        <f t="shared" si="134"/>
        <v>384671.4658755213</v>
      </c>
      <c r="M664" s="9">
        <f t="shared" si="135"/>
        <v>0.10205611385677495</v>
      </c>
      <c r="N664" s="9">
        <f t="shared" si="136"/>
        <v>7.6934293175104265E-2</v>
      </c>
    </row>
    <row r="665" spans="1:14" x14ac:dyDescent="0.2">
      <c r="A665">
        <f t="shared" si="137"/>
        <v>629</v>
      </c>
      <c r="B665">
        <f t="shared" si="138"/>
        <v>30192</v>
      </c>
      <c r="C665" s="3">
        <f t="shared" si="127"/>
        <v>267.61862789846163</v>
      </c>
      <c r="D665" s="3">
        <f t="shared" si="139"/>
        <v>-5.5313721015383521</v>
      </c>
      <c r="E665" s="3">
        <f t="shared" si="128"/>
        <v>236.79712221303043</v>
      </c>
      <c r="F665" s="3">
        <f t="shared" si="140"/>
        <v>-36.352877786969543</v>
      </c>
      <c r="G665" s="4">
        <f t="shared" si="129"/>
        <v>50256490.281201206</v>
      </c>
      <c r="H665" s="4">
        <f t="shared" si="130"/>
        <v>49289278.408613503</v>
      </c>
      <c r="I665">
        <f t="shared" si="131"/>
        <v>56335252.004306749</v>
      </c>
      <c r="J665" s="4">
        <f t="shared" si="132"/>
        <v>49671219.424960971</v>
      </c>
      <c r="K665" s="4">
        <f t="shared" si="133"/>
        <v>6078761.7231055424</v>
      </c>
      <c r="L665" s="4">
        <f t="shared" si="134"/>
        <v>381941.0163474679</v>
      </c>
      <c r="M665" s="9">
        <f t="shared" si="135"/>
        <v>0.10131269538509237</v>
      </c>
      <c r="N665" s="9">
        <f t="shared" si="136"/>
        <v>7.6388203269493582E-2</v>
      </c>
    </row>
    <row r="666" spans="1:14" x14ac:dyDescent="0.2">
      <c r="A666">
        <f t="shared" si="137"/>
        <v>630</v>
      </c>
      <c r="B666">
        <f t="shared" si="138"/>
        <v>30240</v>
      </c>
      <c r="C666" s="3">
        <f t="shared" si="127"/>
        <v>267.71994059384673</v>
      </c>
      <c r="D666" s="3">
        <f t="shared" si="139"/>
        <v>-5.4300594061532479</v>
      </c>
      <c r="E666" s="3">
        <f t="shared" si="128"/>
        <v>236.87351041629992</v>
      </c>
      <c r="F666" s="3">
        <f t="shared" si="140"/>
        <v>-36.276489583700055</v>
      </c>
      <c r="G666" s="4">
        <f t="shared" si="129"/>
        <v>50332636.139534183</v>
      </c>
      <c r="H666" s="4">
        <f t="shared" si="130"/>
        <v>49352909.953713886</v>
      </c>
      <c r="I666">
        <f t="shared" si="131"/>
        <v>56367067.776856944</v>
      </c>
      <c r="J666" s="4">
        <f t="shared" si="132"/>
        <v>49732136.111627355</v>
      </c>
      <c r="K666" s="4">
        <f t="shared" si="133"/>
        <v>6034431.6373227611</v>
      </c>
      <c r="L666" s="4">
        <f t="shared" si="134"/>
        <v>379226.15791346878</v>
      </c>
      <c r="M666" s="9">
        <f t="shared" si="135"/>
        <v>0.10057386062204601</v>
      </c>
      <c r="N666" s="9">
        <f t="shared" si="136"/>
        <v>7.5845231582693753E-2</v>
      </c>
    </row>
    <row r="667" spans="1:14" x14ac:dyDescent="0.2">
      <c r="A667">
        <f t="shared" si="137"/>
        <v>631</v>
      </c>
      <c r="B667">
        <f t="shared" si="138"/>
        <v>30288</v>
      </c>
      <c r="C667" s="3">
        <f t="shared" si="127"/>
        <v>267.82051445446876</v>
      </c>
      <c r="D667" s="3">
        <f t="shared" si="139"/>
        <v>-5.3294855455312131</v>
      </c>
      <c r="E667" s="3">
        <f t="shared" si="128"/>
        <v>236.94935564788261</v>
      </c>
      <c r="F667" s="3">
        <f t="shared" si="140"/>
        <v>-36.200644352117365</v>
      </c>
      <c r="G667" s="4">
        <f t="shared" si="129"/>
        <v>50408312.247434631</v>
      </c>
      <c r="H667" s="4">
        <f t="shared" si="130"/>
        <v>49416150.137441829</v>
      </c>
      <c r="I667">
        <f t="shared" si="131"/>
        <v>56398687.868720911</v>
      </c>
      <c r="J667" s="4">
        <f t="shared" si="132"/>
        <v>49792676.997947708</v>
      </c>
      <c r="K667" s="4">
        <f t="shared" si="133"/>
        <v>5990375.6212862805</v>
      </c>
      <c r="L667" s="4">
        <f t="shared" si="134"/>
        <v>376526.86050587893</v>
      </c>
      <c r="M667" s="9">
        <f t="shared" si="135"/>
        <v>9.9839593688104675E-2</v>
      </c>
      <c r="N667" s="9">
        <f t="shared" si="136"/>
        <v>7.5305372101175785E-2</v>
      </c>
    </row>
    <row r="668" spans="1:14" x14ac:dyDescent="0.2">
      <c r="A668">
        <f t="shared" si="137"/>
        <v>632</v>
      </c>
      <c r="B668">
        <f t="shared" si="138"/>
        <v>30336</v>
      </c>
      <c r="C668" s="3">
        <f t="shared" si="127"/>
        <v>267.92035404815687</v>
      </c>
      <c r="D668" s="3">
        <f t="shared" si="139"/>
        <v>-5.2296459518431107</v>
      </c>
      <c r="E668" s="3">
        <f t="shared" si="128"/>
        <v>237.0246610199838</v>
      </c>
      <c r="F668" s="3">
        <f t="shared" si="140"/>
        <v>-36.125338980016181</v>
      </c>
      <c r="G668" s="4">
        <f t="shared" si="129"/>
        <v>50483520.232520841</v>
      </c>
      <c r="H668" s="4">
        <f t="shared" si="130"/>
        <v>49479000.292938106</v>
      </c>
      <c r="I668">
        <f t="shared" si="131"/>
        <v>56430112.946469054</v>
      </c>
      <c r="J668" s="4">
        <f t="shared" si="132"/>
        <v>49852843.386016682</v>
      </c>
      <c r="K668" s="4">
        <f t="shared" si="133"/>
        <v>5946592.7139482126</v>
      </c>
      <c r="L668" s="4">
        <f t="shared" si="134"/>
        <v>373843.09307857603</v>
      </c>
      <c r="M668" s="9">
        <f t="shared" si="135"/>
        <v>9.9109878565803541E-2</v>
      </c>
      <c r="N668" s="9">
        <f t="shared" si="136"/>
        <v>7.476861861571521E-2</v>
      </c>
    </row>
    <row r="669" spans="1:14" x14ac:dyDescent="0.2">
      <c r="A669">
        <f t="shared" si="137"/>
        <v>633</v>
      </c>
      <c r="B669">
        <f t="shared" si="138"/>
        <v>30384</v>
      </c>
      <c r="C669" s="3">
        <f t="shared" si="127"/>
        <v>268.01946392672266</v>
      </c>
      <c r="D669" s="3">
        <f t="shared" si="139"/>
        <v>-5.1305360732773124</v>
      </c>
      <c r="E669" s="3">
        <f t="shared" si="128"/>
        <v>237.0994296385995</v>
      </c>
      <c r="F669" s="3">
        <f t="shared" si="140"/>
        <v>-36.050570361400474</v>
      </c>
      <c r="G669" s="4">
        <f t="shared" si="129"/>
        <v>50558261.736643746</v>
      </c>
      <c r="H669" s="4">
        <f t="shared" si="130"/>
        <v>49541461.76568827</v>
      </c>
      <c r="I669">
        <f t="shared" si="131"/>
        <v>56461343.682844132</v>
      </c>
      <c r="J669" s="4">
        <f t="shared" si="132"/>
        <v>49912636.589314997</v>
      </c>
      <c r="K669" s="4">
        <f t="shared" si="133"/>
        <v>5903081.9462003857</v>
      </c>
      <c r="L669" s="4">
        <f t="shared" si="134"/>
        <v>371174.82362672687</v>
      </c>
      <c r="M669" s="9">
        <f t="shared" si="135"/>
        <v>9.8384699103339759E-2</v>
      </c>
      <c r="N669" s="9">
        <f t="shared" si="136"/>
        <v>7.4234964725345368E-2</v>
      </c>
    </row>
    <row r="670" spans="1:14" x14ac:dyDescent="0.2">
      <c r="A670">
        <f t="shared" si="137"/>
        <v>634</v>
      </c>
      <c r="B670">
        <f t="shared" si="138"/>
        <v>30432</v>
      </c>
      <c r="C670" s="3">
        <f t="shared" si="127"/>
        <v>268.11784862582601</v>
      </c>
      <c r="D670" s="3">
        <f t="shared" si="139"/>
        <v>-5.0321513741739636</v>
      </c>
      <c r="E670" s="3">
        <f t="shared" si="128"/>
        <v>237.17366460332485</v>
      </c>
      <c r="F670" s="3">
        <f t="shared" si="140"/>
        <v>-35.976335396675125</v>
      </c>
      <c r="G670" s="4">
        <f t="shared" si="129"/>
        <v>50632538.415514208</v>
      </c>
      <c r="H670" s="4">
        <f t="shared" si="130"/>
        <v>49603535.913205005</v>
      </c>
      <c r="I670">
        <f t="shared" si="131"/>
        <v>56492380.756602496</v>
      </c>
      <c r="J670" s="4">
        <f t="shared" si="132"/>
        <v>49972057.932411373</v>
      </c>
      <c r="K670" s="4">
        <f t="shared" si="133"/>
        <v>5859842.3410882875</v>
      </c>
      <c r="L670" s="4">
        <f t="shared" si="134"/>
        <v>368522.01920636743</v>
      </c>
      <c r="M670" s="9">
        <f t="shared" si="135"/>
        <v>9.7664039018138124E-2</v>
      </c>
      <c r="N670" s="9">
        <f t="shared" si="136"/>
        <v>7.3704403841273483E-2</v>
      </c>
    </row>
    <row r="671" spans="1:14" x14ac:dyDescent="0.2">
      <c r="A671">
        <f t="shared" si="137"/>
        <v>635</v>
      </c>
      <c r="B671">
        <f t="shared" si="138"/>
        <v>30480</v>
      </c>
      <c r="C671" s="3">
        <f t="shared" si="127"/>
        <v>268.21551266484414</v>
      </c>
      <c r="D671" s="3">
        <f t="shared" si="139"/>
        <v>-4.9344873351558363</v>
      </c>
      <c r="E671" s="3">
        <f t="shared" si="128"/>
        <v>237.24736900716613</v>
      </c>
      <c r="F671" s="3">
        <f t="shared" si="140"/>
        <v>-35.902630992833849</v>
      </c>
      <c r="G671" s="4">
        <f t="shared" si="129"/>
        <v>50706351.93833413</v>
      </c>
      <c r="H671" s="4">
        <f t="shared" si="130"/>
        <v>49665224.104713328</v>
      </c>
      <c r="I671">
        <f t="shared" si="131"/>
        <v>56523224.852356657</v>
      </c>
      <c r="J671" s="4">
        <f t="shared" si="132"/>
        <v>50031108.750667304</v>
      </c>
      <c r="K671" s="4">
        <f t="shared" si="133"/>
        <v>5816872.9140225276</v>
      </c>
      <c r="L671" s="4">
        <f t="shared" si="134"/>
        <v>365884.64595397562</v>
      </c>
      <c r="M671" s="9">
        <f t="shared" si="135"/>
        <v>9.6947881900375454E-2</v>
      </c>
      <c r="N671" s="9">
        <f t="shared" si="136"/>
        <v>7.3176929190795117E-2</v>
      </c>
    </row>
    <row r="672" spans="1:14" x14ac:dyDescent="0.2">
      <c r="A672">
        <f t="shared" si="137"/>
        <v>636</v>
      </c>
      <c r="B672">
        <f t="shared" si="138"/>
        <v>30528</v>
      </c>
      <c r="C672" s="3">
        <f t="shared" si="127"/>
        <v>268.31246054674449</v>
      </c>
      <c r="D672" s="3">
        <f t="shared" si="139"/>
        <v>-4.8375394532554878</v>
      </c>
      <c r="E672" s="3">
        <f t="shared" si="128"/>
        <v>237.32054593635692</v>
      </c>
      <c r="F672" s="3">
        <f t="shared" si="140"/>
        <v>-35.829454063643055</v>
      </c>
      <c r="G672" s="4">
        <f t="shared" si="129"/>
        <v>50779703.987430871</v>
      </c>
      <c r="H672" s="4">
        <f t="shared" si="130"/>
        <v>49726527.720839106</v>
      </c>
      <c r="I672">
        <f t="shared" si="131"/>
        <v>56553876.660419554</v>
      </c>
      <c r="J672" s="4">
        <f t="shared" si="132"/>
        <v>50089790.389944702</v>
      </c>
      <c r="K672" s="4">
        <f t="shared" si="133"/>
        <v>5774172.672988683</v>
      </c>
      <c r="L672" s="4">
        <f t="shared" si="134"/>
        <v>363262.66910559684</v>
      </c>
      <c r="M672" s="9">
        <f t="shared" si="135"/>
        <v>9.6236211216478046E-2</v>
      </c>
      <c r="N672" s="9">
        <f t="shared" si="136"/>
        <v>7.2652533821119372E-2</v>
      </c>
    </row>
    <row r="673" spans="1:14" x14ac:dyDescent="0.2">
      <c r="A673">
        <f t="shared" si="137"/>
        <v>637</v>
      </c>
      <c r="B673">
        <f t="shared" si="138"/>
        <v>30576</v>
      </c>
      <c r="C673" s="3">
        <f t="shared" si="127"/>
        <v>268.40869675796097</v>
      </c>
      <c r="D673" s="3">
        <f t="shared" si="139"/>
        <v>-4.7413032420390095</v>
      </c>
      <c r="E673" s="3">
        <f t="shared" si="128"/>
        <v>237.39319847017805</v>
      </c>
      <c r="F673" s="3">
        <f t="shared" si="140"/>
        <v>-35.756801529821928</v>
      </c>
      <c r="G673" s="4">
        <f t="shared" si="129"/>
        <v>50852596.257895462</v>
      </c>
      <c r="H673" s="4">
        <f t="shared" si="130"/>
        <v>49787448.153300427</v>
      </c>
      <c r="I673">
        <f t="shared" si="131"/>
        <v>56584336.876650214</v>
      </c>
      <c r="J673" s="4">
        <f t="shared" si="132"/>
        <v>50148104.206316367</v>
      </c>
      <c r="K673" s="4">
        <f t="shared" si="133"/>
        <v>5731740.618754752</v>
      </c>
      <c r="L673" s="4">
        <f t="shared" si="134"/>
        <v>360656.05301593989</v>
      </c>
      <c r="M673" s="9">
        <f t="shared" si="135"/>
        <v>9.5529010312579196E-2</v>
      </c>
      <c r="N673" s="9">
        <f t="shared" si="136"/>
        <v>7.2131210603187973E-2</v>
      </c>
    </row>
    <row r="674" spans="1:14" x14ac:dyDescent="0.2">
      <c r="A674">
        <f t="shared" si="137"/>
        <v>638</v>
      </c>
      <c r="B674">
        <f t="shared" si="138"/>
        <v>30624</v>
      </c>
      <c r="C674" s="3">
        <f t="shared" si="127"/>
        <v>268.50422576827356</v>
      </c>
      <c r="D674" s="3">
        <f t="shared" si="139"/>
        <v>-4.6457742317264206</v>
      </c>
      <c r="E674" s="3">
        <f t="shared" si="128"/>
        <v>237.46532968078122</v>
      </c>
      <c r="F674" s="3">
        <f t="shared" si="140"/>
        <v>-35.684670319218753</v>
      </c>
      <c r="G674" s="4">
        <f t="shared" si="129"/>
        <v>50925030.457224317</v>
      </c>
      <c r="H674" s="4">
        <f t="shared" si="130"/>
        <v>49847986.804602206</v>
      </c>
      <c r="I674">
        <f t="shared" si="131"/>
        <v>56614606.2023011</v>
      </c>
      <c r="J674" s="4">
        <f t="shared" si="132"/>
        <v>50206051.565779462</v>
      </c>
      <c r="K674" s="4">
        <f t="shared" si="133"/>
        <v>5689575.745076783</v>
      </c>
      <c r="L674" s="4">
        <f t="shared" si="134"/>
        <v>358064.7611772567</v>
      </c>
      <c r="M674" s="9">
        <f t="shared" si="135"/>
        <v>9.482626241794638E-2</v>
      </c>
      <c r="N674" s="9">
        <f t="shared" si="136"/>
        <v>7.1612952235451346E-2</v>
      </c>
    </row>
    <row r="675" spans="1:14" x14ac:dyDescent="0.2">
      <c r="A675">
        <f t="shared" si="137"/>
        <v>639</v>
      </c>
      <c r="B675">
        <f t="shared" si="138"/>
        <v>30672</v>
      </c>
      <c r="C675" s="3">
        <f t="shared" si="127"/>
        <v>268.5990520306915</v>
      </c>
      <c r="D675" s="3">
        <f t="shared" si="139"/>
        <v>-4.5509479693084813</v>
      </c>
      <c r="E675" s="3">
        <f t="shared" si="128"/>
        <v>237.53694263301668</v>
      </c>
      <c r="F675" s="3">
        <f t="shared" si="140"/>
        <v>-35.613057366983298</v>
      </c>
      <c r="G675" s="4">
        <f t="shared" si="129"/>
        <v>50997008.304964527</v>
      </c>
      <c r="H675" s="4">
        <f t="shared" si="130"/>
        <v>49908145.087733939</v>
      </c>
      <c r="I675">
        <f t="shared" si="131"/>
        <v>56644685.343866967</v>
      </c>
      <c r="J675" s="4">
        <f t="shared" si="132"/>
        <v>50263633.843971625</v>
      </c>
      <c r="K675" s="4">
        <f t="shared" si="133"/>
        <v>5647677.0389024392</v>
      </c>
      <c r="L675" s="4">
        <f t="shared" si="134"/>
        <v>355488.75623768568</v>
      </c>
      <c r="M675" s="9">
        <f t="shared" si="135"/>
        <v>9.4127950648373981E-2</v>
      </c>
      <c r="N675" s="9">
        <f t="shared" si="136"/>
        <v>7.109775124753713E-2</v>
      </c>
    </row>
    <row r="676" spans="1:14" x14ac:dyDescent="0.2">
      <c r="A676">
        <f t="shared" si="137"/>
        <v>640</v>
      </c>
      <c r="B676">
        <f t="shared" si="138"/>
        <v>30720</v>
      </c>
      <c r="C676" s="3">
        <f t="shared" si="127"/>
        <v>268.69317998133988</v>
      </c>
      <c r="D676" s="3">
        <f t="shared" si="139"/>
        <v>-4.4568200186600961</v>
      </c>
      <c r="E676" s="3">
        <f t="shared" si="128"/>
        <v>237.60804038426423</v>
      </c>
      <c r="F676" s="3">
        <f t="shared" si="140"/>
        <v>-35.541959615735749</v>
      </c>
      <c r="G676" s="4">
        <f t="shared" si="129"/>
        <v>51068531.532363065</v>
      </c>
      <c r="H676" s="4">
        <f t="shared" si="130"/>
        <v>49967924.425870329</v>
      </c>
      <c r="I676">
        <f t="shared" si="131"/>
        <v>56674575.012935162</v>
      </c>
      <c r="J676" s="4">
        <f t="shared" si="132"/>
        <v>50320852.425890461</v>
      </c>
      <c r="K676" s="4">
        <f t="shared" si="133"/>
        <v>5606043.480572097</v>
      </c>
      <c r="L676" s="4">
        <f t="shared" si="134"/>
        <v>352928.00002013147</v>
      </c>
      <c r="M676" s="9">
        <f t="shared" si="135"/>
        <v>9.3434058009534957E-2</v>
      </c>
      <c r="N676" s="9">
        <f t="shared" si="136"/>
        <v>7.0585600004026292E-2</v>
      </c>
    </row>
    <row r="677" spans="1:14" x14ac:dyDescent="0.2">
      <c r="A677">
        <f t="shared" si="137"/>
        <v>641</v>
      </c>
      <c r="B677">
        <f t="shared" si="138"/>
        <v>30768</v>
      </c>
      <c r="C677" s="3">
        <f t="shared" ref="C677:C740" si="141">C676+M676</f>
        <v>268.78661403934939</v>
      </c>
      <c r="D677" s="3">
        <f t="shared" si="139"/>
        <v>-4.3633859606505894</v>
      </c>
      <c r="E677" s="3">
        <f t="shared" ref="E677:E740" si="142">E676+N676</f>
        <v>237.67862598426825</v>
      </c>
      <c r="F677" s="3">
        <f t="shared" si="140"/>
        <v>-35.471374015731726</v>
      </c>
      <c r="G677" s="4">
        <f t="shared" ref="G677:G740" si="143">G$19*G$6*C677^4*G$23</f>
        <v>51139601.882019259</v>
      </c>
      <c r="H677" s="4">
        <f t="shared" ref="H677:H740" si="144">2*G$13*G$6*E677^4*G$23</f>
        <v>50027326.252075247</v>
      </c>
      <c r="I677">
        <f t="shared" ref="I677:I740" si="145">G$20*H677/2+G$31</f>
        <v>56704275.926037624</v>
      </c>
      <c r="J677" s="4">
        <f t="shared" ref="J677:J740" si="146">G$12*G677+1*G$30</f>
        <v>50377708.705615416</v>
      </c>
      <c r="K677" s="4">
        <f t="shared" ref="K677:K740" si="147">I677-G677</f>
        <v>5564674.0440183654</v>
      </c>
      <c r="L677" s="4">
        <f t="shared" ref="L677:L740" si="148">J677-H677</f>
        <v>350382.4535401687</v>
      </c>
      <c r="M677" s="9">
        <f t="shared" ref="M677:M740" si="149">K677/(G$17*G$18)</f>
        <v>9.2744567400306094E-2</v>
      </c>
      <c r="N677" s="9">
        <f t="shared" ref="N677:N740" si="150">L677/(G$10*G$11)</f>
        <v>7.0076490708033734E-2</v>
      </c>
    </row>
    <row r="678" spans="1:14" x14ac:dyDescent="0.2">
      <c r="A678">
        <f t="shared" ref="A678:A741" si="151">A677+1</f>
        <v>642</v>
      </c>
      <c r="B678">
        <f t="shared" ref="B678:B741" si="152">B677+G$22</f>
        <v>30816</v>
      </c>
      <c r="C678" s="3">
        <f t="shared" si="141"/>
        <v>268.87935860674969</v>
      </c>
      <c r="D678" s="3">
        <f t="shared" ref="D678:D741" si="153">C678-273.15</f>
        <v>-4.2706413932502869</v>
      </c>
      <c r="E678" s="3">
        <f t="shared" si="142"/>
        <v>237.74870247497628</v>
      </c>
      <c r="F678" s="3">
        <f t="shared" ref="F678:F741" si="154">E678-273.15</f>
        <v>-35.401297525023693</v>
      </c>
      <c r="G678" s="4">
        <f t="shared" si="143"/>
        <v>51210221.10754133</v>
      </c>
      <c r="H678" s="4">
        <f t="shared" si="144"/>
        <v>50086352.00900887</v>
      </c>
      <c r="I678">
        <f t="shared" si="145"/>
        <v>56733788.804504432</v>
      </c>
      <c r="J678" s="4">
        <f t="shared" si="146"/>
        <v>50434204.086033061</v>
      </c>
      <c r="K678" s="4">
        <f t="shared" si="147"/>
        <v>5523567.6969631016</v>
      </c>
      <c r="L678" s="4">
        <f t="shared" si="148"/>
        <v>347852.07702419162</v>
      </c>
      <c r="M678" s="9">
        <f t="shared" si="149"/>
        <v>9.2059461616051691E-2</v>
      </c>
      <c r="N678" s="9">
        <f t="shared" si="150"/>
        <v>6.9570415404838326E-2</v>
      </c>
    </row>
    <row r="679" spans="1:14" x14ac:dyDescent="0.2">
      <c r="A679">
        <f t="shared" si="151"/>
        <v>643</v>
      </c>
      <c r="B679">
        <f t="shared" si="152"/>
        <v>30864</v>
      </c>
      <c r="C679" s="3">
        <f t="shared" si="141"/>
        <v>268.97141806836572</v>
      </c>
      <c r="D679" s="3">
        <f t="shared" si="153"/>
        <v>-4.1785819316342554</v>
      </c>
      <c r="E679" s="3">
        <f t="shared" si="142"/>
        <v>237.81827289038111</v>
      </c>
      <c r="F679" s="3">
        <f t="shared" si="154"/>
        <v>-35.331727109618868</v>
      </c>
      <c r="G679" s="4">
        <f t="shared" si="143"/>
        <v>51280390.973206222</v>
      </c>
      <c r="H679" s="4">
        <f t="shared" si="144"/>
        <v>50145003.148637749</v>
      </c>
      <c r="I679">
        <f t="shared" si="145"/>
        <v>56763114.374318868</v>
      </c>
      <c r="J679" s="4">
        <f t="shared" si="146"/>
        <v>50490339.978564978</v>
      </c>
      <c r="K679" s="4">
        <f t="shared" si="147"/>
        <v>5482723.4011126459</v>
      </c>
      <c r="L679" s="4">
        <f t="shared" si="148"/>
        <v>345336.82992722839</v>
      </c>
      <c r="M679" s="9">
        <f t="shared" si="149"/>
        <v>9.1378723351877425E-2</v>
      </c>
      <c r="N679" s="9">
        <f t="shared" si="150"/>
        <v>6.9067365985445675E-2</v>
      </c>
    </row>
    <row r="680" spans="1:14" x14ac:dyDescent="0.2">
      <c r="A680">
        <f t="shared" si="151"/>
        <v>644</v>
      </c>
      <c r="B680">
        <f t="shared" si="152"/>
        <v>30912</v>
      </c>
      <c r="C680" s="3">
        <f t="shared" si="141"/>
        <v>269.06279679171757</v>
      </c>
      <c r="D680" s="3">
        <f t="shared" si="153"/>
        <v>-4.0872032082824035</v>
      </c>
      <c r="E680" s="3">
        <f t="shared" si="142"/>
        <v>237.88734025636654</v>
      </c>
      <c r="F680" s="3">
        <f t="shared" si="154"/>
        <v>-35.262659743633435</v>
      </c>
      <c r="G680" s="4">
        <f t="shared" si="143"/>
        <v>51350113.253623396</v>
      </c>
      <c r="H680" s="4">
        <f t="shared" si="144"/>
        <v>50203281.131948218</v>
      </c>
      <c r="I680">
        <f t="shared" si="145"/>
        <v>56792253.365974106</v>
      </c>
      <c r="J680" s="4">
        <f t="shared" si="146"/>
        <v>50546117.80289872</v>
      </c>
      <c r="K680" s="4">
        <f t="shared" si="147"/>
        <v>5442140.1123507097</v>
      </c>
      <c r="L680" s="4">
        <f t="shared" si="148"/>
        <v>342836.67095050216</v>
      </c>
      <c r="M680" s="9">
        <f t="shared" si="149"/>
        <v>9.0702335205845155E-2</v>
      </c>
      <c r="N680" s="9">
        <f t="shared" si="150"/>
        <v>6.8567334190100429E-2</v>
      </c>
    </row>
    <row r="681" spans="1:14" x14ac:dyDescent="0.2">
      <c r="A681">
        <f t="shared" si="151"/>
        <v>645</v>
      </c>
      <c r="B681">
        <f t="shared" si="152"/>
        <v>30960</v>
      </c>
      <c r="C681" s="3">
        <f t="shared" si="141"/>
        <v>269.15349912692341</v>
      </c>
      <c r="D681" s="3">
        <f t="shared" si="153"/>
        <v>-3.9965008730765703</v>
      </c>
      <c r="E681" s="3">
        <f t="shared" si="142"/>
        <v>237.95590759055665</v>
      </c>
      <c r="F681" s="3">
        <f t="shared" si="154"/>
        <v>-35.194092409443329</v>
      </c>
      <c r="G681" s="4">
        <f t="shared" si="143"/>
        <v>51419389.7334022</v>
      </c>
      <c r="H681" s="4">
        <f t="shared" si="144"/>
        <v>50261187.428662777</v>
      </c>
      <c r="I681">
        <f t="shared" si="145"/>
        <v>56821206.514331385</v>
      </c>
      <c r="J681" s="4">
        <f t="shared" si="146"/>
        <v>50601538.986721769</v>
      </c>
      <c r="K681" s="4">
        <f t="shared" si="147"/>
        <v>5401816.7809291855</v>
      </c>
      <c r="L681" s="4">
        <f t="shared" si="148"/>
        <v>340351.55805899203</v>
      </c>
      <c r="M681" s="9">
        <f t="shared" si="149"/>
        <v>9.0030279682153089E-2</v>
      </c>
      <c r="N681" s="9">
        <f t="shared" si="150"/>
        <v>6.8070311611798412E-2</v>
      </c>
    </row>
    <row r="682" spans="1:14" x14ac:dyDescent="0.2">
      <c r="A682">
        <f t="shared" si="151"/>
        <v>646</v>
      </c>
      <c r="B682">
        <f t="shared" si="152"/>
        <v>31008</v>
      </c>
      <c r="C682" s="3">
        <f t="shared" si="141"/>
        <v>269.24352940660555</v>
      </c>
      <c r="D682" s="3">
        <f t="shared" si="153"/>
        <v>-3.906470593394431</v>
      </c>
      <c r="E682" s="3">
        <f t="shared" si="142"/>
        <v>238.02397790216844</v>
      </c>
      <c r="F682" s="3">
        <f t="shared" si="154"/>
        <v>-35.126022097831537</v>
      </c>
      <c r="G682" s="4">
        <f t="shared" si="143"/>
        <v>51488222.206822909</v>
      </c>
      <c r="H682" s="4">
        <f t="shared" si="144"/>
        <v>50318723.516959779</v>
      </c>
      <c r="I682">
        <f t="shared" si="145"/>
        <v>56849974.55847989</v>
      </c>
      <c r="J682" s="4">
        <f t="shared" si="146"/>
        <v>50656604.965458333</v>
      </c>
      <c r="K682" s="4">
        <f t="shared" si="147"/>
        <v>5361752.3516569808</v>
      </c>
      <c r="L682" s="4">
        <f t="shared" si="148"/>
        <v>337881.44849855453</v>
      </c>
      <c r="M682" s="9">
        <f t="shared" si="149"/>
        <v>8.9362539194283011E-2</v>
      </c>
      <c r="N682" s="9">
        <f t="shared" si="150"/>
        <v>6.7576289699710912E-2</v>
      </c>
    </row>
    <row r="683" spans="1:14" x14ac:dyDescent="0.2">
      <c r="A683">
        <f t="shared" si="151"/>
        <v>647</v>
      </c>
      <c r="B683">
        <f t="shared" si="152"/>
        <v>31056</v>
      </c>
      <c r="C683" s="3">
        <f t="shared" si="141"/>
        <v>269.33289194579982</v>
      </c>
      <c r="D683" s="3">
        <f t="shared" si="153"/>
        <v>-3.8171080542001619</v>
      </c>
      <c r="E683" s="3">
        <f t="shared" si="142"/>
        <v>238.09155419186814</v>
      </c>
      <c r="F683" s="3">
        <f t="shared" si="154"/>
        <v>-35.058445808131836</v>
      </c>
      <c r="G683" s="4">
        <f t="shared" si="143"/>
        <v>51556612.477511421</v>
      </c>
      <c r="H683" s="4">
        <f t="shared" si="144"/>
        <v>50375890.88319622</v>
      </c>
      <c r="I683">
        <f t="shared" si="145"/>
        <v>56878558.241598107</v>
      </c>
      <c r="J683" s="4">
        <f t="shared" si="146"/>
        <v>50711317.182009146</v>
      </c>
      <c r="K683" s="4">
        <f t="shared" si="147"/>
        <v>5321945.7640866861</v>
      </c>
      <c r="L683" s="4">
        <f t="shared" si="148"/>
        <v>335426.29881292582</v>
      </c>
      <c r="M683" s="9">
        <f t="shared" si="149"/>
        <v>8.8699096068111438E-2</v>
      </c>
      <c r="N683" s="9">
        <f t="shared" si="150"/>
        <v>6.708525976258517E-2</v>
      </c>
    </row>
    <row r="684" spans="1:14" x14ac:dyDescent="0.2">
      <c r="A684">
        <f t="shared" si="151"/>
        <v>648</v>
      </c>
      <c r="B684">
        <f t="shared" si="152"/>
        <v>31104</v>
      </c>
      <c r="C684" s="3">
        <f t="shared" si="141"/>
        <v>269.42159104186794</v>
      </c>
      <c r="D684" s="3">
        <f t="shared" si="153"/>
        <v>-3.7284089581320359</v>
      </c>
      <c r="E684" s="3">
        <f t="shared" si="142"/>
        <v>238.15863945163073</v>
      </c>
      <c r="F684" s="3">
        <f t="shared" si="154"/>
        <v>-34.991360548369244</v>
      </c>
      <c r="G684" s="4">
        <f t="shared" si="143"/>
        <v>51624562.358117945</v>
      </c>
      <c r="H684" s="4">
        <f t="shared" si="144"/>
        <v>50432691.02163367</v>
      </c>
      <c r="I684">
        <f t="shared" si="145"/>
        <v>56906958.310816832</v>
      </c>
      <c r="J684" s="4">
        <f t="shared" si="146"/>
        <v>50765677.086494356</v>
      </c>
      <c r="K684" s="4">
        <f t="shared" si="147"/>
        <v>5282395.9526988864</v>
      </c>
      <c r="L684" s="4">
        <f t="shared" si="148"/>
        <v>332986.06486068666</v>
      </c>
      <c r="M684" s="9">
        <f t="shared" si="149"/>
        <v>8.8039932544981436E-2</v>
      </c>
      <c r="N684" s="9">
        <f t="shared" si="150"/>
        <v>6.6597212972137332E-2</v>
      </c>
    </row>
    <row r="685" spans="1:14" x14ac:dyDescent="0.2">
      <c r="A685">
        <f t="shared" si="151"/>
        <v>649</v>
      </c>
      <c r="B685">
        <f t="shared" si="152"/>
        <v>31152</v>
      </c>
      <c r="C685" s="3">
        <f t="shared" si="141"/>
        <v>269.50963097441291</v>
      </c>
      <c r="D685" s="3">
        <f t="shared" si="153"/>
        <v>-3.6403690255870629</v>
      </c>
      <c r="E685" s="3">
        <f t="shared" si="142"/>
        <v>238.22523666460287</v>
      </c>
      <c r="F685" s="3">
        <f t="shared" si="154"/>
        <v>-34.924763335397103</v>
      </c>
      <c r="G685" s="4">
        <f t="shared" si="143"/>
        <v>51692073.669998936</v>
      </c>
      <c r="H685" s="4">
        <f t="shared" si="144"/>
        <v>50489125.434167296</v>
      </c>
      <c r="I685">
        <f t="shared" si="145"/>
        <v>56935175.517083645</v>
      </c>
      <c r="J685" s="4">
        <f t="shared" si="146"/>
        <v>50819686.135999158</v>
      </c>
      <c r="K685" s="4">
        <f t="shared" si="147"/>
        <v>5243101.8470847085</v>
      </c>
      <c r="L685" s="4">
        <f t="shared" si="148"/>
        <v>330560.70183186233</v>
      </c>
      <c r="M685" s="9">
        <f t="shared" si="149"/>
        <v>8.7385030784745146E-2</v>
      </c>
      <c r="N685" s="9">
        <f t="shared" si="150"/>
        <v>6.611214036637246E-2</v>
      </c>
    </row>
    <row r="686" spans="1:14" x14ac:dyDescent="0.2">
      <c r="A686">
        <f t="shared" si="151"/>
        <v>650</v>
      </c>
      <c r="B686">
        <f t="shared" si="152"/>
        <v>31200</v>
      </c>
      <c r="C686" s="3">
        <f t="shared" si="141"/>
        <v>269.59701600519764</v>
      </c>
      <c r="D686" s="3">
        <f t="shared" si="153"/>
        <v>-3.5529839948023323</v>
      </c>
      <c r="E686" s="3">
        <f t="shared" si="142"/>
        <v>238.29134880496926</v>
      </c>
      <c r="F686" s="3">
        <f t="shared" si="154"/>
        <v>-34.858651195030717</v>
      </c>
      <c r="G686" s="4">
        <f t="shared" si="143"/>
        <v>51759148.242903076</v>
      </c>
      <c r="H686" s="4">
        <f t="shared" si="144"/>
        <v>50545195.630058289</v>
      </c>
      <c r="I686">
        <f t="shared" si="145"/>
        <v>56963210.615029141</v>
      </c>
      <c r="J686" s="4">
        <f t="shared" si="146"/>
        <v>50873345.794322461</v>
      </c>
      <c r="K686" s="4">
        <f t="shared" si="147"/>
        <v>5204062.3721260652</v>
      </c>
      <c r="L686" s="4">
        <f t="shared" si="148"/>
        <v>328150.16426417232</v>
      </c>
      <c r="M686" s="9">
        <f t="shared" si="149"/>
        <v>8.6734372868767756E-2</v>
      </c>
      <c r="N686" s="9">
        <f t="shared" si="150"/>
        <v>6.5630032852834461E-2</v>
      </c>
    </row>
    <row r="687" spans="1:14" x14ac:dyDescent="0.2">
      <c r="A687">
        <f t="shared" si="151"/>
        <v>651</v>
      </c>
      <c r="B687">
        <f t="shared" si="152"/>
        <v>31248</v>
      </c>
      <c r="C687" s="3">
        <f t="shared" si="141"/>
        <v>269.68375037806641</v>
      </c>
      <c r="D687" s="3">
        <f t="shared" si="153"/>
        <v>-3.4662496219335708</v>
      </c>
      <c r="E687" s="3">
        <f t="shared" si="142"/>
        <v>238.35697883782208</v>
      </c>
      <c r="F687" s="3">
        <f t="shared" si="154"/>
        <v>-34.793021162177894</v>
      </c>
      <c r="G687" s="4">
        <f t="shared" si="143"/>
        <v>51825787.914660856</v>
      </c>
      <c r="H687" s="4">
        <f t="shared" si="144"/>
        <v>50600903.12566907</v>
      </c>
      <c r="I687">
        <f t="shared" si="145"/>
        <v>56991064.362834528</v>
      </c>
      <c r="J687" s="4">
        <f t="shared" si="146"/>
        <v>50926657.531728685</v>
      </c>
      <c r="K687" s="4">
        <f t="shared" si="147"/>
        <v>5165276.448173672</v>
      </c>
      <c r="L687" s="4">
        <f t="shared" si="148"/>
        <v>325754.40605961531</v>
      </c>
      <c r="M687" s="9">
        <f t="shared" si="149"/>
        <v>8.608794080289453E-2</v>
      </c>
      <c r="N687" s="9">
        <f t="shared" si="150"/>
        <v>6.5150881211923056E-2</v>
      </c>
    </row>
    <row r="688" spans="1:14" x14ac:dyDescent="0.2">
      <c r="A688">
        <f t="shared" si="151"/>
        <v>652</v>
      </c>
      <c r="B688">
        <f t="shared" si="152"/>
        <v>31296</v>
      </c>
      <c r="C688" s="3">
        <f t="shared" si="141"/>
        <v>269.76983831886929</v>
      </c>
      <c r="D688" s="3">
        <f t="shared" si="153"/>
        <v>-3.3801616811306872</v>
      </c>
      <c r="E688" s="3">
        <f t="shared" si="142"/>
        <v>238.42212971903402</v>
      </c>
      <c r="F688" s="3">
        <f t="shared" si="154"/>
        <v>-34.727870280965959</v>
      </c>
      <c r="G688" s="4">
        <f t="shared" si="143"/>
        <v>51891994.530877791</v>
      </c>
      <c r="H688" s="4">
        <f t="shared" si="144"/>
        <v>50656249.44420211</v>
      </c>
      <c r="I688">
        <f t="shared" si="145"/>
        <v>57018737.522101052</v>
      </c>
      <c r="J688" s="4">
        <f t="shared" si="146"/>
        <v>50979622.824702233</v>
      </c>
      <c r="K688" s="4">
        <f t="shared" si="147"/>
        <v>5126742.9912232608</v>
      </c>
      <c r="L688" s="4">
        <f t="shared" si="148"/>
        <v>323373.3805001229</v>
      </c>
      <c r="M688" s="9">
        <f t="shared" si="149"/>
        <v>8.5445716520387682E-2</v>
      </c>
      <c r="N688" s="9">
        <f t="shared" si="150"/>
        <v>6.4674676100024586E-2</v>
      </c>
    </row>
    <row r="689" spans="1:14" x14ac:dyDescent="0.2">
      <c r="A689">
        <f t="shared" si="151"/>
        <v>653</v>
      </c>
      <c r="B689">
        <f t="shared" si="152"/>
        <v>31344</v>
      </c>
      <c r="C689" s="3">
        <f t="shared" si="141"/>
        <v>269.85528403538967</v>
      </c>
      <c r="D689" s="3">
        <f t="shared" si="153"/>
        <v>-3.2947159646103046</v>
      </c>
      <c r="E689" s="3">
        <f t="shared" si="142"/>
        <v>238.48680439513404</v>
      </c>
      <c r="F689" s="3">
        <f t="shared" si="154"/>
        <v>-34.663195604865933</v>
      </c>
      <c r="G689" s="4">
        <f t="shared" si="143"/>
        <v>51957769.944631465</v>
      </c>
      <c r="H689" s="4">
        <f t="shared" si="144"/>
        <v>50711236.115441427</v>
      </c>
      <c r="I689">
        <f t="shared" si="145"/>
        <v>57046230.85772071</v>
      </c>
      <c r="J689" s="4">
        <f t="shared" si="146"/>
        <v>51032243.155705169</v>
      </c>
      <c r="K689" s="4">
        <f t="shared" si="147"/>
        <v>5088460.9130892456</v>
      </c>
      <c r="L689" s="4">
        <f t="shared" si="148"/>
        <v>321007.04026374221</v>
      </c>
      <c r="M689" s="9">
        <f t="shared" si="149"/>
        <v>8.4807681884820754E-2</v>
      </c>
      <c r="N689" s="9">
        <f t="shared" si="150"/>
        <v>6.4201408052748446E-2</v>
      </c>
    </row>
    <row r="690" spans="1:14" x14ac:dyDescent="0.2">
      <c r="A690">
        <f t="shared" si="151"/>
        <v>654</v>
      </c>
      <c r="B690">
        <f t="shared" si="152"/>
        <v>31392</v>
      </c>
      <c r="C690" s="3">
        <f t="shared" si="141"/>
        <v>269.94009171727447</v>
      </c>
      <c r="D690" s="3">
        <f t="shared" si="153"/>
        <v>-3.2099082827255074</v>
      </c>
      <c r="E690" s="3">
        <f t="shared" si="142"/>
        <v>238.5510058031868</v>
      </c>
      <c r="F690" s="3">
        <f t="shared" si="154"/>
        <v>-34.59899419681318</v>
      </c>
      <c r="G690" s="4">
        <f t="shared" si="143"/>
        <v>52023116.016172066</v>
      </c>
      <c r="H690" s="4">
        <f t="shared" si="144"/>
        <v>50765864.675497577</v>
      </c>
      <c r="I690">
        <f t="shared" si="145"/>
        <v>57073545.137748785</v>
      </c>
      <c r="J690" s="4">
        <f t="shared" si="146"/>
        <v>51084520.01293765</v>
      </c>
      <c r="K690" s="4">
        <f t="shared" si="147"/>
        <v>5050429.121576719</v>
      </c>
      <c r="L690" s="4">
        <f t="shared" si="148"/>
        <v>318655.33744007349</v>
      </c>
      <c r="M690" s="9">
        <f t="shared" si="149"/>
        <v>8.417381869294531E-2</v>
      </c>
      <c r="N690" s="9">
        <f t="shared" si="150"/>
        <v>6.37310674880147E-2</v>
      </c>
    </row>
    <row r="691" spans="1:14" x14ac:dyDescent="0.2">
      <c r="A691">
        <f t="shared" si="151"/>
        <v>655</v>
      </c>
      <c r="B691">
        <f t="shared" si="152"/>
        <v>31440</v>
      </c>
      <c r="C691" s="3">
        <f t="shared" si="141"/>
        <v>270.0242655359674</v>
      </c>
      <c r="D691" s="3">
        <f t="shared" si="153"/>
        <v>-3.1257344640325755</v>
      </c>
      <c r="E691" s="3">
        <f t="shared" si="142"/>
        <v>238.61473687067482</v>
      </c>
      <c r="F691" s="3">
        <f t="shared" si="154"/>
        <v>-34.535263129325159</v>
      </c>
      <c r="G691" s="4">
        <f t="shared" si="143"/>
        <v>52088034.612627</v>
      </c>
      <c r="H691" s="4">
        <f t="shared" si="144"/>
        <v>50820136.66655574</v>
      </c>
      <c r="I691">
        <f t="shared" si="145"/>
        <v>57100681.133277863</v>
      </c>
      <c r="J691" s="4">
        <f t="shared" si="146"/>
        <v>51136454.890101597</v>
      </c>
      <c r="K691" s="4">
        <f t="shared" si="147"/>
        <v>5012646.5206508636</v>
      </c>
      <c r="L691" s="4">
        <f t="shared" si="148"/>
        <v>316318.22354585677</v>
      </c>
      <c r="M691" s="9">
        <f t="shared" si="149"/>
        <v>8.3544108677514398E-2</v>
      </c>
      <c r="N691" s="9">
        <f t="shared" si="150"/>
        <v>6.3263644709171354E-2</v>
      </c>
    </row>
    <row r="692" spans="1:14" x14ac:dyDescent="0.2">
      <c r="A692">
        <f t="shared" si="151"/>
        <v>656</v>
      </c>
      <c r="B692">
        <f t="shared" si="152"/>
        <v>31488</v>
      </c>
      <c r="C692" s="3">
        <f t="shared" si="141"/>
        <v>270.10780964464493</v>
      </c>
      <c r="D692" s="3">
        <f t="shared" si="153"/>
        <v>-3.0421903553550464</v>
      </c>
      <c r="E692" s="3">
        <f t="shared" si="142"/>
        <v>238.67800051538399</v>
      </c>
      <c r="F692" s="3">
        <f t="shared" si="154"/>
        <v>-34.471999484615992</v>
      </c>
      <c r="G692" s="4">
        <f t="shared" si="143"/>
        <v>52152527.607708618</v>
      </c>
      <c r="H692" s="4">
        <f t="shared" si="144"/>
        <v>50874053.636626698</v>
      </c>
      <c r="I692">
        <f t="shared" si="145"/>
        <v>57127639.618313342</v>
      </c>
      <c r="J692" s="4">
        <f t="shared" si="146"/>
        <v>51188049.286166891</v>
      </c>
      <c r="K692" s="4">
        <f t="shared" si="147"/>
        <v>4975112.0106047243</v>
      </c>
      <c r="L692" s="4">
        <f t="shared" si="148"/>
        <v>313995.64954019338</v>
      </c>
      <c r="M692" s="9">
        <f t="shared" si="149"/>
        <v>8.2918533510078732E-2</v>
      </c>
      <c r="N692" s="9">
        <f t="shared" si="150"/>
        <v>6.2799129908038681E-2</v>
      </c>
    </row>
    <row r="693" spans="1:14" x14ac:dyDescent="0.2">
      <c r="A693">
        <f t="shared" si="151"/>
        <v>657</v>
      </c>
      <c r="B693">
        <f t="shared" si="152"/>
        <v>31536</v>
      </c>
      <c r="C693" s="3">
        <f t="shared" si="141"/>
        <v>270.19072817815498</v>
      </c>
      <c r="D693" s="3">
        <f t="shared" si="153"/>
        <v>-2.9592718218449932</v>
      </c>
      <c r="E693" s="3">
        <f t="shared" si="142"/>
        <v>238.74079964529201</v>
      </c>
      <c r="F693" s="3">
        <f t="shared" si="154"/>
        <v>-34.409200354707963</v>
      </c>
      <c r="G693" s="4">
        <f t="shared" si="143"/>
        <v>52216596.88142617</v>
      </c>
      <c r="H693" s="4">
        <f t="shared" si="144"/>
        <v>50927617.139301352</v>
      </c>
      <c r="I693">
        <f t="shared" si="145"/>
        <v>57154421.369650677</v>
      </c>
      <c r="J693" s="4">
        <f t="shared" si="146"/>
        <v>51239304.705140933</v>
      </c>
      <c r="K693" s="4">
        <f t="shared" si="147"/>
        <v>4937824.4882245064</v>
      </c>
      <c r="L693" s="4">
        <f t="shared" si="148"/>
        <v>311687.56583958119</v>
      </c>
      <c r="M693" s="9">
        <f t="shared" si="149"/>
        <v>8.2297074803741779E-2</v>
      </c>
      <c r="N693" s="9">
        <f t="shared" si="150"/>
        <v>6.2337513167916241E-2</v>
      </c>
    </row>
    <row r="694" spans="1:14" x14ac:dyDescent="0.2">
      <c r="A694">
        <f t="shared" si="151"/>
        <v>658</v>
      </c>
      <c r="B694">
        <f t="shared" si="152"/>
        <v>31584</v>
      </c>
      <c r="C694" s="3">
        <f t="shared" si="141"/>
        <v>270.27302525295875</v>
      </c>
      <c r="D694" s="3">
        <f t="shared" si="153"/>
        <v>-2.8769747470412312</v>
      </c>
      <c r="E694" s="3">
        <f t="shared" si="142"/>
        <v>238.80313715845992</v>
      </c>
      <c r="F694" s="3">
        <f t="shared" si="154"/>
        <v>-34.346862841540059</v>
      </c>
      <c r="G694" s="4">
        <f t="shared" si="143"/>
        <v>52280244.319801107</v>
      </c>
      <c r="H694" s="4">
        <f t="shared" si="144"/>
        <v>50980828.733507991</v>
      </c>
      <c r="I694">
        <f t="shared" si="145"/>
        <v>57181027.166753992</v>
      </c>
      <c r="J694" s="4">
        <f t="shared" si="146"/>
        <v>51290222.655840889</v>
      </c>
      <c r="K694" s="4">
        <f t="shared" si="147"/>
        <v>4900782.8469528854</v>
      </c>
      <c r="L694" s="4">
        <f t="shared" si="148"/>
        <v>309393.92233289778</v>
      </c>
      <c r="M694" s="9">
        <f t="shared" si="149"/>
        <v>8.167971411588143E-2</v>
      </c>
      <c r="N694" s="9">
        <f t="shared" si="150"/>
        <v>6.1878784466579559E-2</v>
      </c>
    </row>
    <row r="695" spans="1:14" x14ac:dyDescent="0.2">
      <c r="A695">
        <f t="shared" si="151"/>
        <v>659</v>
      </c>
      <c r="B695">
        <f t="shared" si="152"/>
        <v>31632</v>
      </c>
      <c r="C695" s="3">
        <f t="shared" si="141"/>
        <v>270.35470496707461</v>
      </c>
      <c r="D695" s="3">
        <f t="shared" si="153"/>
        <v>-2.7952950329253667</v>
      </c>
      <c r="E695" s="3">
        <f t="shared" si="142"/>
        <v>238.8650159429265</v>
      </c>
      <c r="F695" s="3">
        <f t="shared" si="154"/>
        <v>-34.284984057073473</v>
      </c>
      <c r="G695" s="4">
        <f t="shared" si="143"/>
        <v>52343471.814586096</v>
      </c>
      <c r="H695" s="4">
        <f t="shared" si="144"/>
        <v>51033689.983273</v>
      </c>
      <c r="I695">
        <f t="shared" si="145"/>
        <v>57207457.791636497</v>
      </c>
      <c r="J695" s="4">
        <f t="shared" si="146"/>
        <v>51340804.651668876</v>
      </c>
      <c r="K695" s="4">
        <f t="shared" si="147"/>
        <v>4863985.9770504013</v>
      </c>
      <c r="L695" s="4">
        <f t="shared" si="148"/>
        <v>307114.66839587688</v>
      </c>
      <c r="M695" s="9">
        <f t="shared" si="149"/>
        <v>8.1066432950840026E-2</v>
      </c>
      <c r="N695" s="9">
        <f t="shared" si="150"/>
        <v>6.1422933679175375E-2</v>
      </c>
    </row>
    <row r="696" spans="1:14" x14ac:dyDescent="0.2">
      <c r="A696">
        <f t="shared" si="151"/>
        <v>660</v>
      </c>
      <c r="B696">
        <f t="shared" si="152"/>
        <v>31680</v>
      </c>
      <c r="C696" s="3">
        <f t="shared" si="141"/>
        <v>270.43577140002543</v>
      </c>
      <c r="D696" s="3">
        <f t="shared" si="153"/>
        <v>-2.7142285999745468</v>
      </c>
      <c r="E696" s="3">
        <f t="shared" si="142"/>
        <v>238.92643887660569</v>
      </c>
      <c r="F696" s="3">
        <f t="shared" si="154"/>
        <v>-34.22356112339429</v>
      </c>
      <c r="G696" s="4">
        <f t="shared" si="143"/>
        <v>52406281.262987897</v>
      </c>
      <c r="H696" s="4">
        <f t="shared" si="144"/>
        <v>51086202.457484283</v>
      </c>
      <c r="I696">
        <f t="shared" si="145"/>
        <v>57233714.028742135</v>
      </c>
      <c r="J696" s="4">
        <f t="shared" si="146"/>
        <v>51391052.210390314</v>
      </c>
      <c r="K696" s="4">
        <f t="shared" si="147"/>
        <v>4827432.7657542378</v>
      </c>
      <c r="L696" s="4">
        <f t="shared" si="148"/>
        <v>304849.75290603191</v>
      </c>
      <c r="M696" s="9">
        <f t="shared" si="149"/>
        <v>8.0457212762570632E-2</v>
      </c>
      <c r="N696" s="9">
        <f t="shared" si="150"/>
        <v>6.0969950581206384E-2</v>
      </c>
    </row>
    <row r="697" spans="1:14" x14ac:dyDescent="0.2">
      <c r="A697">
        <f t="shared" si="151"/>
        <v>661</v>
      </c>
      <c r="B697">
        <f t="shared" si="152"/>
        <v>31728</v>
      </c>
      <c r="C697" s="3">
        <f t="shared" si="141"/>
        <v>270.51622861278798</v>
      </c>
      <c r="D697" s="3">
        <f t="shared" si="153"/>
        <v>-2.6337713872119934</v>
      </c>
      <c r="E697" s="3">
        <f t="shared" si="142"/>
        <v>238.9874088271869</v>
      </c>
      <c r="F697" s="3">
        <f t="shared" si="154"/>
        <v>-34.16259117281308</v>
      </c>
      <c r="G697" s="4">
        <f t="shared" si="143"/>
        <v>52468674.567393571</v>
      </c>
      <c r="H697" s="4">
        <f t="shared" si="144"/>
        <v>51138367.729658328</v>
      </c>
      <c r="I697">
        <f t="shared" si="145"/>
        <v>57259796.664829165</v>
      </c>
      <c r="J697" s="4">
        <f t="shared" si="146"/>
        <v>51440966.853914857</v>
      </c>
      <c r="K697" s="4">
        <f t="shared" si="147"/>
        <v>4791122.0974355936</v>
      </c>
      <c r="L697" s="4">
        <f t="shared" si="148"/>
        <v>302599.12425652891</v>
      </c>
      <c r="M697" s="9">
        <f t="shared" si="149"/>
        <v>7.9852034957259899E-2</v>
      </c>
      <c r="N697" s="9">
        <f t="shared" si="150"/>
        <v>6.0519824851305783E-2</v>
      </c>
    </row>
    <row r="698" spans="1:14" x14ac:dyDescent="0.2">
      <c r="A698">
        <f t="shared" si="151"/>
        <v>662</v>
      </c>
      <c r="B698">
        <f t="shared" si="152"/>
        <v>31776</v>
      </c>
      <c r="C698" s="3">
        <f t="shared" si="141"/>
        <v>270.59608064774523</v>
      </c>
      <c r="D698" s="3">
        <f t="shared" si="153"/>
        <v>-2.5539193522547521</v>
      </c>
      <c r="E698" s="3">
        <f t="shared" si="142"/>
        <v>239.04792865203819</v>
      </c>
      <c r="F698" s="3">
        <f t="shared" si="154"/>
        <v>-34.102071347961783</v>
      </c>
      <c r="G698" s="4">
        <f t="shared" si="143"/>
        <v>52530653.635100499</v>
      </c>
      <c r="H698" s="4">
        <f t="shared" si="144"/>
        <v>51190187.377709836</v>
      </c>
      <c r="I698">
        <f t="shared" si="145"/>
        <v>57285706.488854915</v>
      </c>
      <c r="J698" s="4">
        <f t="shared" si="146"/>
        <v>51490550.108080402</v>
      </c>
      <c r="K698" s="4">
        <f t="shared" si="147"/>
        <v>4755052.8537544161</v>
      </c>
      <c r="L698" s="4">
        <f t="shared" si="148"/>
        <v>300362.73037056625</v>
      </c>
      <c r="M698" s="9">
        <f t="shared" si="149"/>
        <v>7.9250880895906942E-2</v>
      </c>
      <c r="N698" s="9">
        <f t="shared" si="150"/>
        <v>6.0072546074113248E-2</v>
      </c>
    </row>
    <row r="699" spans="1:14" x14ac:dyDescent="0.2">
      <c r="A699">
        <f t="shared" si="151"/>
        <v>663</v>
      </c>
      <c r="B699">
        <f t="shared" si="152"/>
        <v>31824</v>
      </c>
      <c r="C699" s="3">
        <f t="shared" si="141"/>
        <v>270.67533152864115</v>
      </c>
      <c r="D699" s="3">
        <f t="shared" si="153"/>
        <v>-2.4746684713588252</v>
      </c>
      <c r="E699" s="3">
        <f t="shared" si="142"/>
        <v>239.10800119811231</v>
      </c>
      <c r="F699" s="3">
        <f t="shared" si="154"/>
        <v>-34.041998801887672</v>
      </c>
      <c r="G699" s="4">
        <f t="shared" si="143"/>
        <v>52592220.378050104</v>
      </c>
      <c r="H699" s="4">
        <f t="shared" si="144"/>
        <v>51241662.98372484</v>
      </c>
      <c r="I699">
        <f t="shared" si="145"/>
        <v>57311444.291862413</v>
      </c>
      <c r="J699" s="4">
        <f t="shared" si="146"/>
        <v>51539803.50244008</v>
      </c>
      <c r="K699" s="4">
        <f t="shared" si="147"/>
        <v>4719223.9138123095</v>
      </c>
      <c r="L699" s="4">
        <f t="shared" si="148"/>
        <v>298140.51871524006</v>
      </c>
      <c r="M699" s="9">
        <f t="shared" si="149"/>
        <v>7.8653731896871831E-2</v>
      </c>
      <c r="N699" s="9">
        <f t="shared" si="150"/>
        <v>5.9628103743048014E-2</v>
      </c>
    </row>
    <row r="700" spans="1:14" x14ac:dyDescent="0.2">
      <c r="A700">
        <f t="shared" si="151"/>
        <v>664</v>
      </c>
      <c r="B700">
        <f t="shared" si="152"/>
        <v>31872</v>
      </c>
      <c r="C700" s="3">
        <f t="shared" si="141"/>
        <v>270.753985260538</v>
      </c>
      <c r="D700" s="3">
        <f t="shared" si="153"/>
        <v>-2.3960147394619753</v>
      </c>
      <c r="E700" s="3">
        <f t="shared" si="142"/>
        <v>239.16762930185536</v>
      </c>
      <c r="F700" s="3">
        <f t="shared" si="154"/>
        <v>-33.982370698144621</v>
      </c>
      <c r="G700" s="4">
        <f t="shared" si="143"/>
        <v>52653376.712564893</v>
      </c>
      <c r="H700" s="4">
        <f t="shared" si="144"/>
        <v>51292796.133736648</v>
      </c>
      <c r="I700">
        <f t="shared" si="145"/>
        <v>57337010.866868317</v>
      </c>
      <c r="J700" s="4">
        <f t="shared" si="146"/>
        <v>51588728.570051923</v>
      </c>
      <c r="K700" s="4">
        <f t="shared" si="147"/>
        <v>4683634.1543034241</v>
      </c>
      <c r="L700" s="4">
        <f t="shared" si="148"/>
        <v>295932.43631527573</v>
      </c>
      <c r="M700" s="9">
        <f t="shared" si="149"/>
        <v>7.8060569238390401E-2</v>
      </c>
      <c r="N700" s="9">
        <f t="shared" si="150"/>
        <v>5.9186487263055143E-2</v>
      </c>
    </row>
    <row r="701" spans="1:14" x14ac:dyDescent="0.2">
      <c r="A701">
        <f t="shared" si="151"/>
        <v>665</v>
      </c>
      <c r="B701">
        <f t="shared" si="152"/>
        <v>31920</v>
      </c>
      <c r="C701" s="3">
        <f t="shared" si="141"/>
        <v>270.8320458297764</v>
      </c>
      <c r="D701" s="3">
        <f t="shared" si="153"/>
        <v>-2.3179541702235724</v>
      </c>
      <c r="E701" s="3">
        <f t="shared" si="142"/>
        <v>239.2268157891184</v>
      </c>
      <c r="F701" s="3">
        <f t="shared" si="154"/>
        <v>-33.923184210881573</v>
      </c>
      <c r="G701" s="4">
        <f t="shared" si="143"/>
        <v>52714124.559089534</v>
      </c>
      <c r="H701" s="4">
        <f t="shared" si="144"/>
        <v>51343588.417504951</v>
      </c>
      <c r="I701">
        <f t="shared" si="145"/>
        <v>57362407.008752473</v>
      </c>
      <c r="J701" s="4">
        <f t="shared" si="146"/>
        <v>51637326.847271636</v>
      </c>
      <c r="K701" s="4">
        <f t="shared" si="147"/>
        <v>4648282.4496629387</v>
      </c>
      <c r="L701" s="4">
        <f t="shared" si="148"/>
        <v>293738.42976668477</v>
      </c>
      <c r="M701" s="9">
        <f t="shared" si="149"/>
        <v>7.7471374161048975E-2</v>
      </c>
      <c r="N701" s="9">
        <f t="shared" si="150"/>
        <v>5.8747685953336952E-2</v>
      </c>
    </row>
    <row r="702" spans="1:14" x14ac:dyDescent="0.2">
      <c r="A702">
        <f t="shared" si="151"/>
        <v>666</v>
      </c>
      <c r="B702">
        <f t="shared" si="152"/>
        <v>31968</v>
      </c>
      <c r="C702" s="3">
        <f t="shared" si="141"/>
        <v>270.90951720393747</v>
      </c>
      <c r="D702" s="3">
        <f t="shared" si="153"/>
        <v>-2.2404827960625084</v>
      </c>
      <c r="E702" s="3">
        <f t="shared" si="142"/>
        <v>239.28556347507174</v>
      </c>
      <c r="F702" s="3">
        <f t="shared" si="154"/>
        <v>-33.864436524928237</v>
      </c>
      <c r="G702" s="4">
        <f t="shared" si="143"/>
        <v>52774465.841935053</v>
      </c>
      <c r="H702" s="4">
        <f t="shared" si="144"/>
        <v>51394041.428297989</v>
      </c>
      <c r="I702">
        <f t="shared" si="145"/>
        <v>57387633.514148995</v>
      </c>
      <c r="J702" s="4">
        <f t="shared" si="146"/>
        <v>51685599.873548046</v>
      </c>
      <c r="K702" s="4">
        <f t="shared" si="147"/>
        <v>4613167.6722139418</v>
      </c>
      <c r="L702" s="4">
        <f t="shared" si="148"/>
        <v>291558.44525005668</v>
      </c>
      <c r="M702" s="9">
        <f t="shared" si="149"/>
        <v>7.6886127870232357E-2</v>
      </c>
      <c r="N702" s="9">
        <f t="shared" si="150"/>
        <v>5.8311689050011335E-2</v>
      </c>
    </row>
    <row r="703" spans="1:14" x14ac:dyDescent="0.2">
      <c r="A703">
        <f t="shared" si="151"/>
        <v>667</v>
      </c>
      <c r="B703">
        <f t="shared" si="152"/>
        <v>32016</v>
      </c>
      <c r="C703" s="3">
        <f t="shared" si="141"/>
        <v>270.98640333180771</v>
      </c>
      <c r="D703" s="3">
        <f t="shared" si="153"/>
        <v>-2.1635966681922696</v>
      </c>
      <c r="E703" s="3">
        <f t="shared" si="142"/>
        <v>239.34387516412176</v>
      </c>
      <c r="F703" s="3">
        <f t="shared" si="154"/>
        <v>-33.806124835878222</v>
      </c>
      <c r="G703" s="4">
        <f t="shared" si="143"/>
        <v>52834402.489026979</v>
      </c>
      <c r="H703" s="4">
        <f t="shared" si="144"/>
        <v>51444156.762677684</v>
      </c>
      <c r="I703">
        <f t="shared" si="145"/>
        <v>57412691.181338839</v>
      </c>
      <c r="J703" s="4">
        <f t="shared" si="146"/>
        <v>51733549.19122158</v>
      </c>
      <c r="K703" s="4">
        <f t="shared" si="147"/>
        <v>4578288.6923118606</v>
      </c>
      <c r="L703" s="4">
        <f t="shared" si="148"/>
        <v>289392.42854389548</v>
      </c>
      <c r="M703" s="9">
        <f t="shared" si="149"/>
        <v>7.6304811538531012E-2</v>
      </c>
      <c r="N703" s="9">
        <f t="shared" si="150"/>
        <v>5.7878485708779098E-2</v>
      </c>
    </row>
    <row r="704" spans="1:14" x14ac:dyDescent="0.2">
      <c r="A704">
        <f t="shared" si="151"/>
        <v>668</v>
      </c>
      <c r="B704">
        <f t="shared" si="152"/>
        <v>32064</v>
      </c>
      <c r="C704" s="3">
        <f t="shared" si="141"/>
        <v>271.06270814334624</v>
      </c>
      <c r="D704" s="3">
        <f t="shared" si="153"/>
        <v>-2.0872918566537351</v>
      </c>
      <c r="E704" s="3">
        <f t="shared" si="142"/>
        <v>239.40175364983054</v>
      </c>
      <c r="F704" s="3">
        <f t="shared" si="154"/>
        <v>-33.748246350169438</v>
      </c>
      <c r="G704" s="4">
        <f t="shared" si="143"/>
        <v>52893936.431656748</v>
      </c>
      <c r="H704" s="4">
        <f t="shared" si="144"/>
        <v>51493936.020287946</v>
      </c>
      <c r="I704">
        <f t="shared" si="145"/>
        <v>57437580.81014397</v>
      </c>
      <c r="J704" s="4">
        <f t="shared" si="146"/>
        <v>51781176.345325395</v>
      </c>
      <c r="K704" s="4">
        <f t="shared" si="147"/>
        <v>4543644.3784872219</v>
      </c>
      <c r="L704" s="4">
        <f t="shared" si="148"/>
        <v>287240.3250374496</v>
      </c>
      <c r="M704" s="9">
        <f t="shared" si="149"/>
        <v>7.572740630812036E-2</v>
      </c>
      <c r="N704" s="9">
        <f t="shared" si="150"/>
        <v>5.7448065007489918E-2</v>
      </c>
    </row>
    <row r="705" spans="1:14" x14ac:dyDescent="0.2">
      <c r="A705">
        <f t="shared" si="151"/>
        <v>669</v>
      </c>
      <c r="B705">
        <f t="shared" si="152"/>
        <v>32112</v>
      </c>
      <c r="C705" s="3">
        <f t="shared" si="141"/>
        <v>271.13843554965439</v>
      </c>
      <c r="D705" s="3">
        <f t="shared" si="153"/>
        <v>-2.0115644503455883</v>
      </c>
      <c r="E705" s="3">
        <f t="shared" si="142"/>
        <v>239.45920171483803</v>
      </c>
      <c r="F705" s="3">
        <f t="shared" si="154"/>
        <v>-33.690798285161947</v>
      </c>
      <c r="G705" s="4">
        <f t="shared" si="143"/>
        <v>52953069.604236953</v>
      </c>
      <c r="H705" s="4">
        <f t="shared" si="144"/>
        <v>51543380.803645797</v>
      </c>
      <c r="I705">
        <f t="shared" si="145"/>
        <v>57462303.201822892</v>
      </c>
      <c r="J705" s="4">
        <f t="shared" si="146"/>
        <v>51828482.883389562</v>
      </c>
      <c r="K705" s="4">
        <f t="shared" si="147"/>
        <v>4509233.5975859389</v>
      </c>
      <c r="L705" s="4">
        <f t="shared" si="148"/>
        <v>285102.07974376529</v>
      </c>
      <c r="M705" s="9">
        <f t="shared" si="149"/>
        <v>7.5153893293098975E-2</v>
      </c>
      <c r="N705" s="9">
        <f t="shared" si="150"/>
        <v>5.702041594875306E-2</v>
      </c>
    </row>
    <row r="706" spans="1:14" x14ac:dyDescent="0.2">
      <c r="A706">
        <f t="shared" si="151"/>
        <v>670</v>
      </c>
      <c r="B706">
        <f t="shared" si="152"/>
        <v>32160</v>
      </c>
      <c r="C706" s="3">
        <f t="shared" si="141"/>
        <v>271.21358944294747</v>
      </c>
      <c r="D706" s="3">
        <f t="shared" si="153"/>
        <v>-1.9364105570525112</v>
      </c>
      <c r="E706" s="3">
        <f t="shared" si="142"/>
        <v>239.51622213078679</v>
      </c>
      <c r="F706" s="3">
        <f t="shared" si="154"/>
        <v>-33.633777869213191</v>
      </c>
      <c r="G706" s="4">
        <f t="shared" si="143"/>
        <v>53011803.944059797</v>
      </c>
      <c r="H706" s="4">
        <f t="shared" si="144"/>
        <v>51592492.717935696</v>
      </c>
      <c r="I706">
        <f t="shared" si="145"/>
        <v>57486859.158967845</v>
      </c>
      <c r="J706" s="4">
        <f t="shared" si="146"/>
        <v>51875470.35524784</v>
      </c>
      <c r="K706" s="4">
        <f t="shared" si="147"/>
        <v>4475055.2149080485</v>
      </c>
      <c r="L706" s="4">
        <f t="shared" si="148"/>
        <v>282977.63731214404</v>
      </c>
      <c r="M706" s="9">
        <f t="shared" si="149"/>
        <v>7.4584253581800805E-2</v>
      </c>
      <c r="N706" s="9">
        <f t="shared" si="150"/>
        <v>5.659552746242881E-2</v>
      </c>
    </row>
    <row r="707" spans="1:14" x14ac:dyDescent="0.2">
      <c r="A707">
        <f t="shared" si="151"/>
        <v>671</v>
      </c>
      <c r="B707">
        <f t="shared" si="152"/>
        <v>32208</v>
      </c>
      <c r="C707" s="3">
        <f t="shared" si="141"/>
        <v>271.28817369652927</v>
      </c>
      <c r="D707" s="3">
        <f t="shared" si="153"/>
        <v>-1.861826303470707</v>
      </c>
      <c r="E707" s="3">
        <f t="shared" si="142"/>
        <v>239.57281765824922</v>
      </c>
      <c r="F707" s="3">
        <f t="shared" si="154"/>
        <v>-33.577182341750756</v>
      </c>
      <c r="G707" s="4">
        <f t="shared" si="143"/>
        <v>53070141.391059421</v>
      </c>
      <c r="H707" s="4">
        <f t="shared" si="144"/>
        <v>51641273.370806664</v>
      </c>
      <c r="I707">
        <f t="shared" si="145"/>
        <v>57511249.485403329</v>
      </c>
      <c r="J707" s="4">
        <f t="shared" si="146"/>
        <v>51922140.31284754</v>
      </c>
      <c r="K707" s="4">
        <f t="shared" si="147"/>
        <v>4441108.0943439081</v>
      </c>
      <c r="L707" s="4">
        <f t="shared" si="148"/>
        <v>280866.94204087555</v>
      </c>
      <c r="M707" s="9">
        <f t="shared" si="149"/>
        <v>7.4018468239065133E-2</v>
      </c>
      <c r="N707" s="9">
        <f t="shared" si="150"/>
        <v>5.6173388408175109E-2</v>
      </c>
    </row>
    <row r="708" spans="1:14" x14ac:dyDescent="0.2">
      <c r="A708">
        <f t="shared" si="151"/>
        <v>672</v>
      </c>
      <c r="B708">
        <f t="shared" si="152"/>
        <v>32256</v>
      </c>
      <c r="C708" s="3">
        <f t="shared" si="141"/>
        <v>271.36219216476832</v>
      </c>
      <c r="D708" s="3">
        <f t="shared" si="153"/>
        <v>-1.7878078352316606</v>
      </c>
      <c r="E708" s="3">
        <f t="shared" si="142"/>
        <v>239.6289910466574</v>
      </c>
      <c r="F708" s="3">
        <f t="shared" si="154"/>
        <v>-33.521008953342573</v>
      </c>
      <c r="G708" s="4">
        <f t="shared" si="143"/>
        <v>53128083.887577213</v>
      </c>
      <c r="H708" s="4">
        <f t="shared" si="144"/>
        <v>51689724.372172527</v>
      </c>
      <c r="I708">
        <f t="shared" si="145"/>
        <v>57535474.986086264</v>
      </c>
      <c r="J708" s="4">
        <f t="shared" si="146"/>
        <v>51968494.310061768</v>
      </c>
      <c r="K708" s="4">
        <f t="shared" si="147"/>
        <v>4407391.0985090509</v>
      </c>
      <c r="L708" s="4">
        <f t="shared" si="148"/>
        <v>278769.93788924068</v>
      </c>
      <c r="M708" s="9">
        <f t="shared" si="149"/>
        <v>7.3456518308484181E-2</v>
      </c>
      <c r="N708" s="9">
        <f t="shared" si="150"/>
        <v>5.5753987577848135E-2</v>
      </c>
    </row>
    <row r="709" spans="1:14" x14ac:dyDescent="0.2">
      <c r="A709">
        <f t="shared" si="151"/>
        <v>673</v>
      </c>
      <c r="B709">
        <f t="shared" si="152"/>
        <v>32304</v>
      </c>
      <c r="C709" s="3">
        <f t="shared" si="141"/>
        <v>271.43564868307681</v>
      </c>
      <c r="D709" s="3">
        <f t="shared" si="153"/>
        <v>-1.714351316923171</v>
      </c>
      <c r="E709" s="3">
        <f t="shared" si="142"/>
        <v>239.68474503423525</v>
      </c>
      <c r="F709" s="3">
        <f t="shared" si="154"/>
        <v>-33.465254965764728</v>
      </c>
      <c r="G709" s="4">
        <f t="shared" si="143"/>
        <v>53185633.378131285</v>
      </c>
      <c r="H709" s="4">
        <f t="shared" si="144"/>
        <v>51737847.334014989</v>
      </c>
      <c r="I709">
        <f t="shared" si="145"/>
        <v>57559536.467007488</v>
      </c>
      <c r="J709" s="4">
        <f t="shared" si="146"/>
        <v>52014533.902505025</v>
      </c>
      <c r="K709" s="4">
        <f t="shared" si="147"/>
        <v>4373903.0888762027</v>
      </c>
      <c r="L709" s="4">
        <f t="shared" si="148"/>
        <v>276686.56849003583</v>
      </c>
      <c r="M709" s="9">
        <f t="shared" si="149"/>
        <v>7.2898384814603381E-2</v>
      </c>
      <c r="N709" s="9">
        <f t="shared" si="150"/>
        <v>5.5337313698007165E-2</v>
      </c>
    </row>
    <row r="710" spans="1:14" x14ac:dyDescent="0.2">
      <c r="A710">
        <f t="shared" si="151"/>
        <v>674</v>
      </c>
      <c r="B710">
        <f t="shared" si="152"/>
        <v>32352</v>
      </c>
      <c r="C710" s="3">
        <f t="shared" si="141"/>
        <v>271.50854706789141</v>
      </c>
      <c r="D710" s="3">
        <f t="shared" si="153"/>
        <v>-1.6414529321085638</v>
      </c>
      <c r="E710" s="3">
        <f t="shared" si="142"/>
        <v>239.74008234793325</v>
      </c>
      <c r="F710" s="3">
        <f t="shared" si="154"/>
        <v>-33.409917652066724</v>
      </c>
      <c r="G710" s="4">
        <f t="shared" si="143"/>
        <v>53242791.809188642</v>
      </c>
      <c r="H710" s="4">
        <f t="shared" si="144"/>
        <v>51785643.870189793</v>
      </c>
      <c r="I710">
        <f t="shared" si="145"/>
        <v>57583434.73509489</v>
      </c>
      <c r="J710" s="4">
        <f t="shared" si="146"/>
        <v>52060260.647350922</v>
      </c>
      <c r="K710" s="4">
        <f t="shared" si="147"/>
        <v>4340642.9259062484</v>
      </c>
      <c r="L710" s="4">
        <f t="shared" si="148"/>
        <v>274616.77716112882</v>
      </c>
      <c r="M710" s="9">
        <f t="shared" si="149"/>
        <v>7.2344048765104141E-2</v>
      </c>
      <c r="N710" s="9">
        <f t="shared" si="150"/>
        <v>5.4923355432225762E-2</v>
      </c>
    </row>
    <row r="711" spans="1:14" x14ac:dyDescent="0.2">
      <c r="A711">
        <f t="shared" si="151"/>
        <v>675</v>
      </c>
      <c r="B711">
        <f t="shared" si="152"/>
        <v>32400</v>
      </c>
      <c r="C711" s="3">
        <f t="shared" si="141"/>
        <v>271.58089111665652</v>
      </c>
      <c r="D711" s="3">
        <f t="shared" si="153"/>
        <v>-1.5691088833434605</v>
      </c>
      <c r="E711" s="3">
        <f t="shared" si="142"/>
        <v>239.79500570336549</v>
      </c>
      <c r="F711" s="3">
        <f t="shared" si="154"/>
        <v>-33.354994296634487</v>
      </c>
      <c r="G711" s="4">
        <f t="shared" si="143"/>
        <v>53299561.128941394</v>
      </c>
      <c r="H711" s="4">
        <f t="shared" si="144"/>
        <v>51833115.596235655</v>
      </c>
      <c r="I711">
        <f t="shared" si="145"/>
        <v>57607170.598117828</v>
      </c>
      <c r="J711" s="4">
        <f t="shared" si="146"/>
        <v>52105676.103153124</v>
      </c>
      <c r="K711" s="4">
        <f t="shared" si="147"/>
        <v>4307609.469176434</v>
      </c>
      <c r="L711" s="4">
        <f t="shared" si="148"/>
        <v>272560.5069174692</v>
      </c>
      <c r="M711" s="9">
        <f t="shared" si="149"/>
        <v>7.1793491152940564E-2</v>
      </c>
      <c r="N711" s="9">
        <f t="shared" si="150"/>
        <v>5.4512101383493841E-2</v>
      </c>
    </row>
    <row r="712" spans="1:14" x14ac:dyDescent="0.2">
      <c r="A712">
        <f t="shared" si="151"/>
        <v>676</v>
      </c>
      <c r="B712">
        <f t="shared" si="152"/>
        <v>32448</v>
      </c>
      <c r="C712" s="3">
        <f t="shared" si="141"/>
        <v>271.65268460780948</v>
      </c>
      <c r="D712" s="3">
        <f t="shared" si="153"/>
        <v>-1.4973153921905009</v>
      </c>
      <c r="E712" s="3">
        <f t="shared" si="142"/>
        <v>239.84951780474898</v>
      </c>
      <c r="F712" s="3">
        <f t="shared" si="154"/>
        <v>-33.300482195250993</v>
      </c>
      <c r="G712" s="4">
        <f t="shared" si="143"/>
        <v>53355943.287086084</v>
      </c>
      <c r="H712" s="4">
        <f t="shared" si="144"/>
        <v>51880264.129186183</v>
      </c>
      <c r="I712">
        <f t="shared" si="145"/>
        <v>57630744.864593089</v>
      </c>
      <c r="J712" s="4">
        <f t="shared" si="146"/>
        <v>52150781.829668865</v>
      </c>
      <c r="K712" s="4">
        <f t="shared" si="147"/>
        <v>4274801.5775070041</v>
      </c>
      <c r="L712" s="4">
        <f t="shared" si="148"/>
        <v>270517.70048268139</v>
      </c>
      <c r="M712" s="9">
        <f t="shared" si="149"/>
        <v>7.124669295845007E-2</v>
      </c>
      <c r="N712" s="9">
        <f t="shared" si="150"/>
        <v>5.4103540096536278E-2</v>
      </c>
    </row>
    <row r="713" spans="1:14" x14ac:dyDescent="0.2">
      <c r="A713">
        <f t="shared" si="151"/>
        <v>677</v>
      </c>
      <c r="B713">
        <f t="shared" si="152"/>
        <v>32496</v>
      </c>
      <c r="C713" s="3">
        <f t="shared" si="141"/>
        <v>271.7239313007679</v>
      </c>
      <c r="D713" s="3">
        <f t="shared" si="153"/>
        <v>-1.4260686992320757</v>
      </c>
      <c r="E713" s="3">
        <f t="shared" si="142"/>
        <v>239.90362134484553</v>
      </c>
      <c r="F713" s="3">
        <f t="shared" si="154"/>
        <v>-33.246378655154444</v>
      </c>
      <c r="G713" s="4">
        <f t="shared" si="143"/>
        <v>53411940.23460643</v>
      </c>
      <c r="H713" s="4">
        <f t="shared" si="144"/>
        <v>51927091.087384649</v>
      </c>
      <c r="I713">
        <f t="shared" si="145"/>
        <v>57654158.343692318</v>
      </c>
      <c r="J713" s="4">
        <f t="shared" si="146"/>
        <v>52195579.38768515</v>
      </c>
      <c r="K713" s="4">
        <f t="shared" si="147"/>
        <v>4242218.1090858877</v>
      </c>
      <c r="L713" s="4">
        <f t="shared" si="148"/>
        <v>268488.30030050129</v>
      </c>
      <c r="M713" s="9">
        <f t="shared" si="149"/>
        <v>7.0703635151431465E-2</v>
      </c>
      <c r="N713" s="9">
        <f t="shared" si="150"/>
        <v>5.3697660060100259E-2</v>
      </c>
    </row>
    <row r="714" spans="1:14" x14ac:dyDescent="0.2">
      <c r="A714">
        <f t="shared" si="151"/>
        <v>678</v>
      </c>
      <c r="B714">
        <f t="shared" si="152"/>
        <v>32544</v>
      </c>
      <c r="C714" s="3">
        <f t="shared" si="141"/>
        <v>271.79463493591931</v>
      </c>
      <c r="D714" s="3">
        <f t="shared" si="153"/>
        <v>-1.3553650640806723</v>
      </c>
      <c r="E714" s="3">
        <f t="shared" si="142"/>
        <v>239.95731900490563</v>
      </c>
      <c r="F714" s="3">
        <f t="shared" si="154"/>
        <v>-33.192680995094349</v>
      </c>
      <c r="G714" s="4">
        <f t="shared" si="143"/>
        <v>53467553.923559614</v>
      </c>
      <c r="H714" s="4">
        <f t="shared" si="144"/>
        <v>51973598.090301663</v>
      </c>
      <c r="I714">
        <f t="shared" si="145"/>
        <v>57677411.845150828</v>
      </c>
      <c r="J714" s="4">
        <f t="shared" si="146"/>
        <v>52240070.338847697</v>
      </c>
      <c r="K714" s="4">
        <f t="shared" si="147"/>
        <v>4209857.9215912148</v>
      </c>
      <c r="L714" s="4">
        <f t="shared" si="148"/>
        <v>266472.2485460341</v>
      </c>
      <c r="M714" s="9">
        <f t="shared" si="149"/>
        <v>7.0164298693186911E-2</v>
      </c>
      <c r="N714" s="9">
        <f t="shared" si="150"/>
        <v>5.3294449709206819E-2</v>
      </c>
    </row>
    <row r="715" spans="1:14" x14ac:dyDescent="0.2">
      <c r="A715">
        <f t="shared" si="151"/>
        <v>679</v>
      </c>
      <c r="B715">
        <f t="shared" si="152"/>
        <v>32592</v>
      </c>
      <c r="C715" s="3">
        <f t="shared" si="141"/>
        <v>271.86479923461252</v>
      </c>
      <c r="D715" s="3">
        <f t="shared" si="153"/>
        <v>-1.285200765387458</v>
      </c>
      <c r="E715" s="3">
        <f t="shared" si="142"/>
        <v>240.01061345461483</v>
      </c>
      <c r="F715" s="3">
        <f t="shared" si="154"/>
        <v>-33.13938654538515</v>
      </c>
      <c r="G715" s="4">
        <f t="shared" si="143"/>
        <v>53522786.306865804</v>
      </c>
      <c r="H715" s="4">
        <f t="shared" si="144"/>
        <v>52019786.758355752</v>
      </c>
      <c r="I715">
        <f t="shared" si="145"/>
        <v>57700506.179177873</v>
      </c>
      <c r="J715" s="4">
        <f t="shared" si="146"/>
        <v>52284256.245492652</v>
      </c>
      <c r="K715" s="4">
        <f t="shared" si="147"/>
        <v>4177719.8723120689</v>
      </c>
      <c r="L715" s="4">
        <f t="shared" si="148"/>
        <v>264469.48713690042</v>
      </c>
      <c r="M715" s="9">
        <f t="shared" si="149"/>
        <v>6.9628664538534488E-2</v>
      </c>
      <c r="N715" s="9">
        <f t="shared" si="150"/>
        <v>5.2893897427380085E-2</v>
      </c>
    </row>
    <row r="716" spans="1:14" x14ac:dyDescent="0.2">
      <c r="A716">
        <f t="shared" si="151"/>
        <v>680</v>
      </c>
      <c r="B716">
        <f t="shared" si="152"/>
        <v>32640</v>
      </c>
      <c r="C716" s="3">
        <f t="shared" si="141"/>
        <v>271.93442789915105</v>
      </c>
      <c r="D716" s="3">
        <f t="shared" si="153"/>
        <v>-1.2155721008489309</v>
      </c>
      <c r="E716" s="3">
        <f t="shared" si="142"/>
        <v>240.06350735204219</v>
      </c>
      <c r="F716" s="3">
        <f t="shared" si="154"/>
        <v>-33.086492647957783</v>
      </c>
      <c r="G716" s="4">
        <f t="shared" si="143"/>
        <v>53577639.338100724</v>
      </c>
      <c r="H716" s="4">
        <f t="shared" si="144"/>
        <v>52065658.712736584</v>
      </c>
      <c r="I716">
        <f t="shared" si="145"/>
        <v>57723442.156368285</v>
      </c>
      <c r="J716" s="4">
        <f t="shared" si="146"/>
        <v>52328138.670480579</v>
      </c>
      <c r="K716" s="4">
        <f t="shared" si="147"/>
        <v>4145802.8182675615</v>
      </c>
      <c r="L716" s="4">
        <f t="shared" si="148"/>
        <v>262479.95774399489</v>
      </c>
      <c r="M716" s="9">
        <f t="shared" si="149"/>
        <v>6.9096713637792698E-2</v>
      </c>
      <c r="N716" s="9">
        <f t="shared" si="150"/>
        <v>5.2495991548798977E-2</v>
      </c>
    </row>
    <row r="717" spans="1:14" x14ac:dyDescent="0.2">
      <c r="A717">
        <f t="shared" si="151"/>
        <v>681</v>
      </c>
      <c r="B717">
        <f t="shared" si="152"/>
        <v>32688</v>
      </c>
      <c r="C717" s="3">
        <f t="shared" si="141"/>
        <v>272.00352461278885</v>
      </c>
      <c r="D717" s="3">
        <f t="shared" si="153"/>
        <v>-1.146475387211126</v>
      </c>
      <c r="E717" s="3">
        <f t="shared" si="142"/>
        <v>240.11600334359099</v>
      </c>
      <c r="F717" s="3">
        <f t="shared" si="154"/>
        <v>-33.033996656408988</v>
      </c>
      <c r="G717" s="4">
        <f t="shared" si="143"/>
        <v>53632114.97129228</v>
      </c>
      <c r="H717" s="4">
        <f t="shared" si="144"/>
        <v>52111215.575231239</v>
      </c>
      <c r="I717">
        <f t="shared" si="145"/>
        <v>57746220.587615617</v>
      </c>
      <c r="J717" s="4">
        <f t="shared" si="146"/>
        <v>52371719.177033827</v>
      </c>
      <c r="K717" s="4">
        <f t="shared" si="147"/>
        <v>4114105.616323337</v>
      </c>
      <c r="L717" s="4">
        <f t="shared" si="148"/>
        <v>260503.60180258751</v>
      </c>
      <c r="M717" s="9">
        <f t="shared" si="149"/>
        <v>6.8568426938722282E-2</v>
      </c>
      <c r="N717" s="9">
        <f t="shared" si="150"/>
        <v>5.2100720360517501E-2</v>
      </c>
    </row>
    <row r="718" spans="1:14" x14ac:dyDescent="0.2">
      <c r="A718">
        <f t="shared" si="151"/>
        <v>682</v>
      </c>
      <c r="B718">
        <f t="shared" si="152"/>
        <v>32736</v>
      </c>
      <c r="C718" s="3">
        <f t="shared" si="141"/>
        <v>272.07209303972758</v>
      </c>
      <c r="D718" s="3">
        <f t="shared" si="153"/>
        <v>-1.0779069602724007</v>
      </c>
      <c r="E718" s="3">
        <f t="shared" si="142"/>
        <v>240.16810406395152</v>
      </c>
      <c r="F718" s="3">
        <f t="shared" si="154"/>
        <v>-32.98189593604846</v>
      </c>
      <c r="G718" s="4">
        <f t="shared" si="143"/>
        <v>53686215.160719708</v>
      </c>
      <c r="H718" s="4">
        <f t="shared" si="144"/>
        <v>52156458.968053125</v>
      </c>
      <c r="I718">
        <f t="shared" si="145"/>
        <v>57768842.284026563</v>
      </c>
      <c r="J718" s="4">
        <f t="shared" si="146"/>
        <v>52414999.328575775</v>
      </c>
      <c r="K718" s="4">
        <f t="shared" si="147"/>
        <v>4082627.1233068556</v>
      </c>
      <c r="L718" s="4">
        <f t="shared" si="148"/>
        <v>258540.36052265018</v>
      </c>
      <c r="M718" s="9">
        <f t="shared" si="149"/>
        <v>6.8043785388447589E-2</v>
      </c>
      <c r="N718" s="9">
        <f t="shared" si="150"/>
        <v>5.1708072104530038E-2</v>
      </c>
    </row>
    <row r="719" spans="1:14" x14ac:dyDescent="0.2">
      <c r="A719">
        <f t="shared" si="151"/>
        <v>683</v>
      </c>
      <c r="B719">
        <f t="shared" si="152"/>
        <v>32784</v>
      </c>
      <c r="C719" s="3">
        <f t="shared" si="141"/>
        <v>272.14013682511603</v>
      </c>
      <c r="D719" s="3">
        <f t="shared" si="153"/>
        <v>-1.0098631748839466</v>
      </c>
      <c r="E719" s="3">
        <f t="shared" si="142"/>
        <v>240.21981213605605</v>
      </c>
      <c r="F719" s="3">
        <f t="shared" si="154"/>
        <v>-32.930187863943928</v>
      </c>
      <c r="G719" s="4">
        <f t="shared" si="143"/>
        <v>53739941.86071635</v>
      </c>
      <c r="H719" s="4">
        <f t="shared" si="144"/>
        <v>52201390.5136737</v>
      </c>
      <c r="I719">
        <f t="shared" si="145"/>
        <v>57791308.056836843</v>
      </c>
      <c r="J719" s="4">
        <f t="shared" si="146"/>
        <v>52457980.688573077</v>
      </c>
      <c r="K719" s="4">
        <f t="shared" si="147"/>
        <v>4051366.1961204931</v>
      </c>
      <c r="L719" s="4">
        <f t="shared" si="148"/>
        <v>256590.17489937693</v>
      </c>
      <c r="M719" s="9">
        <f t="shared" si="149"/>
        <v>6.7522769935341551E-2</v>
      </c>
      <c r="N719" s="9">
        <f t="shared" si="150"/>
        <v>5.1318034979875388E-2</v>
      </c>
    </row>
    <row r="720" spans="1:14" x14ac:dyDescent="0.2">
      <c r="A720">
        <f t="shared" si="151"/>
        <v>684</v>
      </c>
      <c r="B720">
        <f t="shared" si="152"/>
        <v>32832</v>
      </c>
      <c r="C720" s="3">
        <f t="shared" si="141"/>
        <v>272.20765959505138</v>
      </c>
      <c r="D720" s="3">
        <f t="shared" si="153"/>
        <v>-0.94234040494859528</v>
      </c>
      <c r="E720" s="3">
        <f t="shared" si="142"/>
        <v>240.27113017103594</v>
      </c>
      <c r="F720" s="3">
        <f t="shared" si="154"/>
        <v>-32.878869828964042</v>
      </c>
      <c r="G720" s="4">
        <f t="shared" si="143"/>
        <v>53793297.025475755</v>
      </c>
      <c r="H720" s="4">
        <f t="shared" si="144"/>
        <v>52246011.834656984</v>
      </c>
      <c r="I720">
        <f t="shared" si="145"/>
        <v>57813618.717328489</v>
      </c>
      <c r="J720" s="4">
        <f t="shared" si="146"/>
        <v>52500664.820380613</v>
      </c>
      <c r="K720" s="4">
        <f t="shared" si="147"/>
        <v>4020321.6918527335</v>
      </c>
      <c r="L720" s="4">
        <f t="shared" si="148"/>
        <v>254652.98572362959</v>
      </c>
      <c r="M720" s="9">
        <f t="shared" si="149"/>
        <v>6.7005361530878896E-2</v>
      </c>
      <c r="N720" s="9">
        <f t="shared" si="150"/>
        <v>5.093059714472592E-2</v>
      </c>
    </row>
    <row r="721" spans="1:14" x14ac:dyDescent="0.2">
      <c r="A721">
        <f t="shared" si="151"/>
        <v>685</v>
      </c>
      <c r="B721">
        <f t="shared" si="152"/>
        <v>32880</v>
      </c>
      <c r="C721" s="3">
        <f t="shared" si="141"/>
        <v>272.27466495658228</v>
      </c>
      <c r="D721" s="3">
        <f t="shared" si="153"/>
        <v>-0.8753350434176923</v>
      </c>
      <c r="E721" s="3">
        <f t="shared" si="142"/>
        <v>240.32206076818065</v>
      </c>
      <c r="F721" s="3">
        <f t="shared" si="154"/>
        <v>-32.827939231819329</v>
      </c>
      <c r="G721" s="4">
        <f t="shared" si="143"/>
        <v>53846282.608860716</v>
      </c>
      <c r="H721" s="4">
        <f t="shared" si="144"/>
        <v>52290324.5534968</v>
      </c>
      <c r="I721">
        <f t="shared" si="145"/>
        <v>57835775.076748401</v>
      </c>
      <c r="J721" s="4">
        <f t="shared" si="146"/>
        <v>52543053.287088573</v>
      </c>
      <c r="K721" s="4">
        <f t="shared" si="147"/>
        <v>3989492.4678876847</v>
      </c>
      <c r="L721" s="4">
        <f t="shared" si="148"/>
        <v>252728.73359177262</v>
      </c>
      <c r="M721" s="9">
        <f t="shared" si="149"/>
        <v>6.6491541131461412E-2</v>
      </c>
      <c r="N721" s="9">
        <f t="shared" si="150"/>
        <v>5.0545746718354524E-2</v>
      </c>
    </row>
    <row r="722" spans="1:14" x14ac:dyDescent="0.2">
      <c r="A722">
        <f t="shared" si="151"/>
        <v>686</v>
      </c>
      <c r="B722">
        <f t="shared" si="152"/>
        <v>32928</v>
      </c>
      <c r="C722" s="3">
        <f t="shared" si="141"/>
        <v>272.34115649771377</v>
      </c>
      <c r="D722" s="3">
        <f t="shared" si="153"/>
        <v>-0.8088435022862086</v>
      </c>
      <c r="E722" s="3">
        <f t="shared" si="142"/>
        <v>240.37260651489899</v>
      </c>
      <c r="F722" s="3">
        <f t="shared" si="154"/>
        <v>-32.777393485100987</v>
      </c>
      <c r="G722" s="4">
        <f t="shared" si="143"/>
        <v>53898900.564215802</v>
      </c>
      <c r="H722" s="4">
        <f t="shared" si="144"/>
        <v>52334330.292456776</v>
      </c>
      <c r="I722">
        <f t="shared" si="145"/>
        <v>57857777.946228385</v>
      </c>
      <c r="J722" s="4">
        <f t="shared" si="146"/>
        <v>52585147.651372641</v>
      </c>
      <c r="K722" s="4">
        <f t="shared" si="147"/>
        <v>3958877.3820125833</v>
      </c>
      <c r="L722" s="4">
        <f t="shared" si="148"/>
        <v>250817.35891586542</v>
      </c>
      <c r="M722" s="9">
        <f t="shared" si="149"/>
        <v>6.5981289700209722E-2</v>
      </c>
      <c r="N722" s="9">
        <f t="shared" si="150"/>
        <v>5.0163471783173083E-2</v>
      </c>
    </row>
    <row r="723" spans="1:14" x14ac:dyDescent="0.2">
      <c r="A723">
        <f t="shared" si="151"/>
        <v>687</v>
      </c>
      <c r="B723">
        <f t="shared" si="152"/>
        <v>32976</v>
      </c>
      <c r="C723" s="3">
        <f t="shared" si="141"/>
        <v>272.407137787414</v>
      </c>
      <c r="D723" s="3">
        <f t="shared" si="153"/>
        <v>-0.74286221258597607</v>
      </c>
      <c r="E723" s="3">
        <f t="shared" si="142"/>
        <v>240.42276998668217</v>
      </c>
      <c r="F723" s="3">
        <f t="shared" si="154"/>
        <v>-32.727230013317808</v>
      </c>
      <c r="G723" s="4">
        <f t="shared" si="143"/>
        <v>53951152.844182849</v>
      </c>
      <c r="H723" s="4">
        <f t="shared" si="144"/>
        <v>52378030.673412874</v>
      </c>
      <c r="I723">
        <f t="shared" si="145"/>
        <v>57879628.136706434</v>
      </c>
      <c r="J723" s="4">
        <f t="shared" si="146"/>
        <v>52626949.475346282</v>
      </c>
      <c r="K723" s="4">
        <f t="shared" si="147"/>
        <v>3928475.2925235853</v>
      </c>
      <c r="L723" s="4">
        <f t="shared" si="148"/>
        <v>248918.80193340778</v>
      </c>
      <c r="M723" s="9">
        <f t="shared" si="149"/>
        <v>6.5474588208726425E-2</v>
      </c>
      <c r="N723" s="9">
        <f t="shared" si="150"/>
        <v>4.9783760386681558E-2</v>
      </c>
    </row>
    <row r="724" spans="1:14" x14ac:dyDescent="0.2">
      <c r="A724">
        <f t="shared" si="151"/>
        <v>688</v>
      </c>
      <c r="B724">
        <f t="shared" si="152"/>
        <v>33024</v>
      </c>
      <c r="C724" s="3">
        <f t="shared" si="141"/>
        <v>272.4726123756227</v>
      </c>
      <c r="D724" s="3">
        <f t="shared" si="153"/>
        <v>-0.67738762437727473</v>
      </c>
      <c r="E724" s="3">
        <f t="shared" si="142"/>
        <v>240.47255374706884</v>
      </c>
      <c r="F724" s="3">
        <f t="shared" si="154"/>
        <v>-32.677446252931134</v>
      </c>
      <c r="G724" s="4">
        <f t="shared" si="143"/>
        <v>54003041.400519595</v>
      </c>
      <c r="H724" s="4">
        <f t="shared" si="144"/>
        <v>52421427.317698821</v>
      </c>
      <c r="I724">
        <f t="shared" si="145"/>
        <v>57901326.458849408</v>
      </c>
      <c r="J724" s="4">
        <f t="shared" si="146"/>
        <v>52668460.320415676</v>
      </c>
      <c r="K724" s="4">
        <f t="shared" si="147"/>
        <v>3898285.0583298132</v>
      </c>
      <c r="L724" s="4">
        <f t="shared" si="148"/>
        <v>247033.00271685421</v>
      </c>
      <c r="M724" s="9">
        <f t="shared" si="149"/>
        <v>6.4971417638830214E-2</v>
      </c>
      <c r="N724" s="9">
        <f t="shared" si="150"/>
        <v>4.9406600543370843E-2</v>
      </c>
    </row>
    <row r="725" spans="1:14" x14ac:dyDescent="0.2">
      <c r="A725">
        <f t="shared" si="151"/>
        <v>689</v>
      </c>
      <c r="B725">
        <f t="shared" si="152"/>
        <v>33072</v>
      </c>
      <c r="C725" s="3">
        <f t="shared" si="141"/>
        <v>272.53758379326155</v>
      </c>
      <c r="D725" s="3">
        <f t="shared" si="153"/>
        <v>-0.61241620673843045</v>
      </c>
      <c r="E725" s="3">
        <f t="shared" si="142"/>
        <v>240.52196034761221</v>
      </c>
      <c r="F725" s="3">
        <f t="shared" si="154"/>
        <v>-32.62803965238777</v>
      </c>
      <c r="G725" s="4">
        <f t="shared" si="143"/>
        <v>54054568.183921844</v>
      </c>
      <c r="H725" s="4">
        <f t="shared" si="144"/>
        <v>52464521.845954031</v>
      </c>
      <c r="I725">
        <f t="shared" si="145"/>
        <v>57922873.722977012</v>
      </c>
      <c r="J725" s="4">
        <f t="shared" si="146"/>
        <v>52709681.747137472</v>
      </c>
      <c r="K725" s="4">
        <f t="shared" si="147"/>
        <v>3868305.5390551686</v>
      </c>
      <c r="L725" s="4">
        <f t="shared" si="148"/>
        <v>245159.90118344128</v>
      </c>
      <c r="M725" s="9">
        <f t="shared" si="149"/>
        <v>6.4471758984252808E-2</v>
      </c>
      <c r="N725" s="9">
        <f t="shared" si="150"/>
        <v>4.9031980236688255E-2</v>
      </c>
    </row>
    <row r="726" spans="1:14" x14ac:dyDescent="0.2">
      <c r="A726">
        <f t="shared" si="151"/>
        <v>690</v>
      </c>
      <c r="B726">
        <f t="shared" si="152"/>
        <v>33120</v>
      </c>
      <c r="C726" s="3">
        <f t="shared" si="141"/>
        <v>272.60205555224582</v>
      </c>
      <c r="D726" s="3">
        <f t="shared" si="153"/>
        <v>-0.54794444775416196</v>
      </c>
      <c r="E726" s="3">
        <f t="shared" si="142"/>
        <v>240.5709923278489</v>
      </c>
      <c r="F726" s="3">
        <f t="shared" si="154"/>
        <v>-32.579007672151079</v>
      </c>
      <c r="G726" s="4">
        <f t="shared" si="143"/>
        <v>54105735.143847987</v>
      </c>
      <c r="H726" s="4">
        <f t="shared" si="144"/>
        <v>52507315.877974249</v>
      </c>
      <c r="I726">
        <f t="shared" si="145"/>
        <v>57944270.738987118</v>
      </c>
      <c r="J726" s="4">
        <f t="shared" si="146"/>
        <v>52750615.315078393</v>
      </c>
      <c r="K726" s="4">
        <f t="shared" si="147"/>
        <v>3838535.5951391309</v>
      </c>
      <c r="L726" s="4">
        <f t="shared" si="148"/>
        <v>243299.4371041432</v>
      </c>
      <c r="M726" s="9">
        <f t="shared" si="149"/>
        <v>6.3975593252318844E-2</v>
      </c>
      <c r="N726" s="9">
        <f t="shared" si="150"/>
        <v>4.8659887420828642E-2</v>
      </c>
    </row>
    <row r="727" spans="1:14" x14ac:dyDescent="0.2">
      <c r="A727">
        <f t="shared" si="151"/>
        <v>691</v>
      </c>
      <c r="B727">
        <f t="shared" si="152"/>
        <v>33168</v>
      </c>
      <c r="C727" s="3">
        <f t="shared" si="141"/>
        <v>272.66603114549815</v>
      </c>
      <c r="D727" s="3">
        <f t="shared" si="153"/>
        <v>-0.48396885450182481</v>
      </c>
      <c r="E727" s="3">
        <f t="shared" si="142"/>
        <v>240.61965221526972</v>
      </c>
      <c r="F727" s="3">
        <f t="shared" si="154"/>
        <v>-32.530347784730253</v>
      </c>
      <c r="G727" s="4">
        <f t="shared" si="143"/>
        <v>54156544.228347369</v>
      </c>
      <c r="H727" s="4">
        <f t="shared" si="144"/>
        <v>52549811.032564767</v>
      </c>
      <c r="I727">
        <f t="shared" si="145"/>
        <v>57965518.316282377</v>
      </c>
      <c r="J727" s="4">
        <f t="shared" si="146"/>
        <v>52791262.582677901</v>
      </c>
      <c r="K727" s="4">
        <f t="shared" si="147"/>
        <v>3808974.0879350081</v>
      </c>
      <c r="L727" s="4">
        <f t="shared" si="148"/>
        <v>241451.55011313409</v>
      </c>
      <c r="M727" s="9">
        <f t="shared" si="149"/>
        <v>6.3482901465583469E-2</v>
      </c>
      <c r="N727" s="9">
        <f t="shared" si="150"/>
        <v>4.829031002262682E-2</v>
      </c>
    </row>
    <row r="728" spans="1:14" x14ac:dyDescent="0.2">
      <c r="A728">
        <f t="shared" si="151"/>
        <v>692</v>
      </c>
      <c r="B728">
        <f t="shared" si="152"/>
        <v>33216</v>
      </c>
      <c r="C728" s="3">
        <f t="shared" si="141"/>
        <v>272.72951404696374</v>
      </c>
      <c r="D728" s="3">
        <f t="shared" si="153"/>
        <v>-0.42048595303623415</v>
      </c>
      <c r="E728" s="3">
        <f t="shared" si="142"/>
        <v>240.66794252529235</v>
      </c>
      <c r="F728" s="3">
        <f t="shared" si="154"/>
        <v>-32.482057474707631</v>
      </c>
      <c r="G728" s="4">
        <f t="shared" si="143"/>
        <v>54206997.383891128</v>
      </c>
      <c r="H728" s="4">
        <f t="shared" si="144"/>
        <v>52592008.927396215</v>
      </c>
      <c r="I728">
        <f t="shared" si="145"/>
        <v>57986617.263698101</v>
      </c>
      <c r="J728" s="4">
        <f t="shared" si="146"/>
        <v>52831625.107112899</v>
      </c>
      <c r="K728" s="4">
        <f t="shared" si="147"/>
        <v>3779619.879806973</v>
      </c>
      <c r="L728" s="4">
        <f t="shared" si="148"/>
        <v>239616.17971668392</v>
      </c>
      <c r="M728" s="9">
        <f t="shared" si="149"/>
        <v>6.299366466344955E-2</v>
      </c>
      <c r="N728" s="9">
        <f t="shared" si="150"/>
        <v>4.7923235943336785E-2</v>
      </c>
    </row>
    <row r="729" spans="1:14" x14ac:dyDescent="0.2">
      <c r="A729">
        <f t="shared" si="151"/>
        <v>693</v>
      </c>
      <c r="B729">
        <f t="shared" si="152"/>
        <v>33264</v>
      </c>
      <c r="C729" s="3">
        <f t="shared" si="141"/>
        <v>272.7925077116272</v>
      </c>
      <c r="D729" s="3">
        <f t="shared" si="153"/>
        <v>-0.35749228837278224</v>
      </c>
      <c r="E729" s="3">
        <f t="shared" si="142"/>
        <v>240.71586576123568</v>
      </c>
      <c r="F729" s="3">
        <f t="shared" si="154"/>
        <v>-32.434134238764301</v>
      </c>
      <c r="G729" s="4">
        <f t="shared" si="143"/>
        <v>54257096.55520644</v>
      </c>
      <c r="H729" s="4">
        <f t="shared" si="144"/>
        <v>52633911.178863011</v>
      </c>
      <c r="I729">
        <f t="shared" si="145"/>
        <v>58007568.389431506</v>
      </c>
      <c r="J729" s="4">
        <f t="shared" si="146"/>
        <v>52871704.444165155</v>
      </c>
      <c r="K729" s="4">
        <f t="shared" si="147"/>
        <v>3750471.834225066</v>
      </c>
      <c r="L729" s="4">
        <f t="shared" si="148"/>
        <v>237793.26530214399</v>
      </c>
      <c r="M729" s="9">
        <f t="shared" si="149"/>
        <v>6.2507863903751099E-2</v>
      </c>
      <c r="N729" s="9">
        <f t="shared" si="150"/>
        <v>4.75586530604288E-2</v>
      </c>
    </row>
    <row r="730" spans="1:14" x14ac:dyDescent="0.2">
      <c r="A730">
        <f t="shared" si="151"/>
        <v>694</v>
      </c>
      <c r="B730">
        <f t="shared" si="152"/>
        <v>33312</v>
      </c>
      <c r="C730" s="3">
        <f t="shared" si="141"/>
        <v>272.85501557553096</v>
      </c>
      <c r="D730" s="3">
        <f t="shared" si="153"/>
        <v>-0.29498442446902118</v>
      </c>
      <c r="E730" s="3">
        <f t="shared" si="142"/>
        <v>240.76342441429611</v>
      </c>
      <c r="F730" s="3">
        <f t="shared" si="154"/>
        <v>-32.386575585703866</v>
      </c>
      <c r="G730" s="4">
        <f t="shared" si="143"/>
        <v>54306843.685113557</v>
      </c>
      <c r="H730" s="4">
        <f t="shared" si="144"/>
        <v>52675519.401944272</v>
      </c>
      <c r="I730">
        <f t="shared" si="145"/>
        <v>58028372.500972137</v>
      </c>
      <c r="J730" s="4">
        <f t="shared" si="146"/>
        <v>52911502.148090854</v>
      </c>
      <c r="K730" s="4">
        <f t="shared" si="147"/>
        <v>3721528.8158585802</v>
      </c>
      <c r="L730" s="4">
        <f t="shared" si="148"/>
        <v>235982.74614658207</v>
      </c>
      <c r="M730" s="9">
        <f t="shared" si="149"/>
        <v>6.2025480264309672E-2</v>
      </c>
      <c r="N730" s="9">
        <f t="shared" si="150"/>
        <v>4.719654922931641E-2</v>
      </c>
    </row>
    <row r="731" spans="1:14" x14ac:dyDescent="0.2">
      <c r="A731">
        <f t="shared" si="151"/>
        <v>695</v>
      </c>
      <c r="B731">
        <f t="shared" si="152"/>
        <v>33360</v>
      </c>
      <c r="C731" s="3">
        <f t="shared" si="141"/>
        <v>272.91704105579527</v>
      </c>
      <c r="D731" s="3">
        <f t="shared" si="153"/>
        <v>-0.23295894420471086</v>
      </c>
      <c r="E731" s="3">
        <f t="shared" si="142"/>
        <v>240.81062096352542</v>
      </c>
      <c r="F731" s="3">
        <f t="shared" si="154"/>
        <v>-32.339379036474554</v>
      </c>
      <c r="G731" s="4">
        <f t="shared" si="143"/>
        <v>54356240.714365862</v>
      </c>
      <c r="H731" s="4">
        <f t="shared" si="144"/>
        <v>52716835.210067227</v>
      </c>
      <c r="I731">
        <f t="shared" si="145"/>
        <v>58049030.405033611</v>
      </c>
      <c r="J731" s="4">
        <f t="shared" si="146"/>
        <v>52951019.77149269</v>
      </c>
      <c r="K731" s="4">
        <f t="shared" si="147"/>
        <v>3692789.6906677485</v>
      </c>
      <c r="L731" s="4">
        <f t="shared" si="148"/>
        <v>234184.56142546237</v>
      </c>
      <c r="M731" s="9">
        <f t="shared" si="149"/>
        <v>6.1546494844462472E-2</v>
      </c>
      <c r="N731" s="9">
        <f t="shared" si="150"/>
        <v>4.6836912285092472E-2</v>
      </c>
    </row>
    <row r="732" spans="1:14" x14ac:dyDescent="0.2">
      <c r="A732">
        <f t="shared" si="151"/>
        <v>696</v>
      </c>
      <c r="B732">
        <f t="shared" si="152"/>
        <v>33408</v>
      </c>
      <c r="C732" s="3">
        <f t="shared" si="141"/>
        <v>272.9785875506397</v>
      </c>
      <c r="D732" s="3">
        <f t="shared" si="153"/>
        <v>-0.17141244936027533</v>
      </c>
      <c r="E732" s="3">
        <f t="shared" si="142"/>
        <v>240.85745787581052</v>
      </c>
      <c r="F732" s="3">
        <f t="shared" si="154"/>
        <v>-32.292542124189453</v>
      </c>
      <c r="G732" s="4">
        <f t="shared" si="143"/>
        <v>54405289.581492908</v>
      </c>
      <c r="H732" s="4">
        <f t="shared" si="144"/>
        <v>52757860.214973263</v>
      </c>
      <c r="I732">
        <f t="shared" si="145"/>
        <v>58069542.907486632</v>
      </c>
      <c r="J732" s="4">
        <f t="shared" si="146"/>
        <v>52990258.865194336</v>
      </c>
      <c r="K732" s="4">
        <f t="shared" si="147"/>
        <v>3664253.3259937242</v>
      </c>
      <c r="L732" s="4">
        <f t="shared" si="148"/>
        <v>232398.65022107214</v>
      </c>
      <c r="M732" s="9">
        <f t="shared" si="149"/>
        <v>6.1070888766562068E-2</v>
      </c>
      <c r="N732" s="9">
        <f t="shared" si="150"/>
        <v>4.6479730044214428E-2</v>
      </c>
    </row>
    <row r="733" spans="1:14" x14ac:dyDescent="0.2">
      <c r="A733">
        <f t="shared" si="151"/>
        <v>697</v>
      </c>
      <c r="B733">
        <f t="shared" si="152"/>
        <v>33456</v>
      </c>
      <c r="C733" s="3">
        <f t="shared" si="141"/>
        <v>273.03965843940625</v>
      </c>
      <c r="D733" s="3">
        <f t="shared" si="153"/>
        <v>-0.11034156059372435</v>
      </c>
      <c r="E733" s="3">
        <f t="shared" si="142"/>
        <v>240.90393760585474</v>
      </c>
      <c r="F733" s="3">
        <f t="shared" si="154"/>
        <v>-32.246062394145241</v>
      </c>
      <c r="G733" s="4">
        <f t="shared" si="143"/>
        <v>54453992.222646408</v>
      </c>
      <c r="H733" s="4">
        <f t="shared" si="144"/>
        <v>52798596.026586287</v>
      </c>
      <c r="I733">
        <f t="shared" si="145"/>
        <v>58089910.813293144</v>
      </c>
      <c r="J733" s="4">
        <f t="shared" si="146"/>
        <v>53029220.978117123</v>
      </c>
      <c r="K733" s="4">
        <f t="shared" si="147"/>
        <v>3635918.5906467363</v>
      </c>
      <c r="L733" s="4">
        <f t="shared" si="148"/>
        <v>230624.95153083652</v>
      </c>
      <c r="M733" s="9">
        <f t="shared" si="149"/>
        <v>6.0598643177445607E-2</v>
      </c>
      <c r="N733" s="9">
        <f t="shared" si="150"/>
        <v>4.6124990306167304E-2</v>
      </c>
    </row>
    <row r="734" spans="1:14" x14ac:dyDescent="0.2">
      <c r="A734">
        <f t="shared" si="151"/>
        <v>698</v>
      </c>
      <c r="B734">
        <f t="shared" si="152"/>
        <v>33504</v>
      </c>
      <c r="C734" s="3">
        <f t="shared" si="141"/>
        <v>273.10025708258371</v>
      </c>
      <c r="D734" s="3">
        <f t="shared" si="153"/>
        <v>-4.9742917416267574E-2</v>
      </c>
      <c r="E734" s="3">
        <f t="shared" si="142"/>
        <v>240.9500625961609</v>
      </c>
      <c r="F734" s="3">
        <f t="shared" si="154"/>
        <v>-32.199937403839073</v>
      </c>
      <c r="G734" s="4">
        <f t="shared" si="143"/>
        <v>54502350.571448974</v>
      </c>
      <c r="H734" s="4">
        <f t="shared" si="144"/>
        <v>52839044.25288368</v>
      </c>
      <c r="I734">
        <f t="shared" si="145"/>
        <v>58110134.926441833</v>
      </c>
      <c r="J734" s="4">
        <f t="shared" si="146"/>
        <v>53067907.657159179</v>
      </c>
      <c r="K734" s="4">
        <f t="shared" si="147"/>
        <v>3607784.3549928591</v>
      </c>
      <c r="L734" s="4">
        <f t="shared" si="148"/>
        <v>228863.40427549928</v>
      </c>
      <c r="M734" s="9">
        <f t="shared" si="149"/>
        <v>6.0129739249880985E-2</v>
      </c>
      <c r="N734" s="9">
        <f t="shared" si="150"/>
        <v>4.5772680855099855E-2</v>
      </c>
    </row>
    <row r="735" spans="1:14" x14ac:dyDescent="0.2">
      <c r="A735">
        <f t="shared" si="151"/>
        <v>699</v>
      </c>
      <c r="B735">
        <f t="shared" si="152"/>
        <v>33552</v>
      </c>
      <c r="C735" s="3">
        <f t="shared" si="141"/>
        <v>273.16038682183358</v>
      </c>
      <c r="D735" s="3">
        <f t="shared" si="153"/>
        <v>1.0386821833606064E-2</v>
      </c>
      <c r="E735" s="3">
        <f t="shared" si="142"/>
        <v>240.995835277016</v>
      </c>
      <c r="F735" s="3">
        <f t="shared" si="154"/>
        <v>-32.154164722983978</v>
      </c>
      <c r="G735" s="4">
        <f t="shared" si="143"/>
        <v>54550366.558845818</v>
      </c>
      <c r="H735" s="4">
        <f t="shared" si="144"/>
        <v>52879206.499769665</v>
      </c>
      <c r="I735">
        <f t="shared" si="145"/>
        <v>58130216.049884826</v>
      </c>
      <c r="J735" s="4">
        <f t="shared" si="146"/>
        <v>53106320.447076663</v>
      </c>
      <c r="K735" s="4">
        <f t="shared" si="147"/>
        <v>3579849.4910390079</v>
      </c>
      <c r="L735" s="4">
        <f t="shared" si="148"/>
        <v>227113.94730699807</v>
      </c>
      <c r="M735" s="9">
        <f t="shared" si="149"/>
        <v>5.9664158183983462E-2</v>
      </c>
      <c r="N735" s="9">
        <f t="shared" si="150"/>
        <v>4.5422789461399618E-2</v>
      </c>
    </row>
    <row r="736" spans="1:14" x14ac:dyDescent="0.2">
      <c r="A736">
        <f t="shared" si="151"/>
        <v>700</v>
      </c>
      <c r="B736">
        <f t="shared" si="152"/>
        <v>33600</v>
      </c>
      <c r="C736" s="3">
        <f t="shared" si="141"/>
        <v>273.22005098001756</v>
      </c>
      <c r="D736" s="3">
        <f t="shared" si="153"/>
        <v>7.0050980017583697E-2</v>
      </c>
      <c r="E736" s="3">
        <f t="shared" si="142"/>
        <v>241.04125806647741</v>
      </c>
      <c r="F736" s="3">
        <f t="shared" si="154"/>
        <v>-32.108741933522566</v>
      </c>
      <c r="G736" s="4">
        <f t="shared" si="143"/>
        <v>54598042.112959348</v>
      </c>
      <c r="H736" s="4">
        <f t="shared" si="144"/>
        <v>52919084.370950967</v>
      </c>
      <c r="I736">
        <f t="shared" si="145"/>
        <v>58150154.985475481</v>
      </c>
      <c r="J736" s="4">
        <f t="shared" si="146"/>
        <v>53144460.890367478</v>
      </c>
      <c r="K736" s="4">
        <f t="shared" si="147"/>
        <v>3552112.8725161329</v>
      </c>
      <c r="L736" s="4">
        <f t="shared" si="148"/>
        <v>225376.51941651106</v>
      </c>
      <c r="M736" s="9">
        <f t="shared" si="149"/>
        <v>5.9201881208602217E-2</v>
      </c>
      <c r="N736" s="9">
        <f t="shared" si="150"/>
        <v>4.5075303883302213E-2</v>
      </c>
    </row>
    <row r="737" spans="1:14" x14ac:dyDescent="0.2">
      <c r="A737">
        <f t="shared" si="151"/>
        <v>701</v>
      </c>
      <c r="B737">
        <f t="shared" si="152"/>
        <v>33648</v>
      </c>
      <c r="C737" s="3">
        <f t="shared" si="141"/>
        <v>273.27925286122615</v>
      </c>
      <c r="D737" s="3">
        <f t="shared" si="153"/>
        <v>0.12925286122617763</v>
      </c>
      <c r="E737" s="3">
        <f t="shared" si="142"/>
        <v>241.08633337036071</v>
      </c>
      <c r="F737" s="3">
        <f t="shared" si="154"/>
        <v>-32.063666629639272</v>
      </c>
      <c r="G737" s="4">
        <f t="shared" si="143"/>
        <v>54645379.158946551</v>
      </c>
      <c r="H737" s="4">
        <f t="shared" si="144"/>
        <v>52958679.467814974</v>
      </c>
      <c r="I737">
        <f t="shared" si="145"/>
        <v>58169952.533907488</v>
      </c>
      <c r="J737" s="4">
        <f t="shared" si="146"/>
        <v>53182330.527157247</v>
      </c>
      <c r="K737" s="4">
        <f t="shared" si="147"/>
        <v>3524573.3749609366</v>
      </c>
      <c r="L737" s="4">
        <f t="shared" si="148"/>
        <v>223651.05934227258</v>
      </c>
      <c r="M737" s="9">
        <f t="shared" si="149"/>
        <v>5.8742889582682277E-2</v>
      </c>
      <c r="N737" s="9">
        <f t="shared" si="150"/>
        <v>4.4730211868454516E-2</v>
      </c>
    </row>
    <row r="738" spans="1:14" x14ac:dyDescent="0.2">
      <c r="A738">
        <f t="shared" si="151"/>
        <v>702</v>
      </c>
      <c r="B738">
        <f t="shared" si="152"/>
        <v>33696</v>
      </c>
      <c r="C738" s="3">
        <f t="shared" si="141"/>
        <v>273.33799575080883</v>
      </c>
      <c r="D738" s="3">
        <f t="shared" si="153"/>
        <v>0.18799575080885234</v>
      </c>
      <c r="E738" s="3">
        <f t="shared" si="142"/>
        <v>241.13106358222916</v>
      </c>
      <c r="F738" s="3">
        <f t="shared" si="154"/>
        <v>-32.018936417770817</v>
      </c>
      <c r="G738" s="4">
        <f t="shared" si="143"/>
        <v>54692379.61885906</v>
      </c>
      <c r="H738" s="4">
        <f t="shared" si="144"/>
        <v>52997993.38931036</v>
      </c>
      <c r="I738">
        <f t="shared" si="145"/>
        <v>58189609.494655177</v>
      </c>
      <c r="J738" s="4">
        <f t="shared" si="146"/>
        <v>53219930.895087257</v>
      </c>
      <c r="K738" s="4">
        <f t="shared" si="147"/>
        <v>3497229.8757961169</v>
      </c>
      <c r="L738" s="4">
        <f t="shared" si="148"/>
        <v>221937.50577689707</v>
      </c>
      <c r="M738" s="9">
        <f t="shared" si="149"/>
        <v>5.8287164596601951E-2</v>
      </c>
      <c r="N738" s="9">
        <f t="shared" si="150"/>
        <v>4.4387501155379414E-2</v>
      </c>
    </row>
    <row r="739" spans="1:14" x14ac:dyDescent="0.2">
      <c r="A739">
        <f t="shared" si="151"/>
        <v>703</v>
      </c>
      <c r="B739">
        <f t="shared" si="152"/>
        <v>33744</v>
      </c>
      <c r="C739" s="3">
        <f t="shared" si="141"/>
        <v>273.39628291540544</v>
      </c>
      <c r="D739" s="3">
        <f t="shared" si="153"/>
        <v>0.24628291540545888</v>
      </c>
      <c r="E739" s="3">
        <f t="shared" si="142"/>
        <v>241.17545108338453</v>
      </c>
      <c r="F739" s="3">
        <f t="shared" si="154"/>
        <v>-31.974548916615447</v>
      </c>
      <c r="G739" s="4">
        <f t="shared" si="143"/>
        <v>54739045.411506042</v>
      </c>
      <c r="H739" s="4">
        <f t="shared" si="144"/>
        <v>53037027.7318298</v>
      </c>
      <c r="I739">
        <f t="shared" si="145"/>
        <v>58209126.665914893</v>
      </c>
      <c r="J739" s="4">
        <f t="shared" si="146"/>
        <v>53257263.529204831</v>
      </c>
      <c r="K739" s="4">
        <f t="shared" si="147"/>
        <v>3470081.2544088513</v>
      </c>
      <c r="L739" s="4">
        <f t="shared" si="148"/>
        <v>220235.79737503082</v>
      </c>
      <c r="M739" s="9">
        <f t="shared" si="149"/>
        <v>5.7834687573480856E-2</v>
      </c>
      <c r="N739" s="9">
        <f t="shared" si="150"/>
        <v>4.4047159475006162E-2</v>
      </c>
    </row>
    <row r="740" spans="1:14" x14ac:dyDescent="0.2">
      <c r="A740">
        <f t="shared" si="151"/>
        <v>704</v>
      </c>
      <c r="B740">
        <f t="shared" si="152"/>
        <v>33792</v>
      </c>
      <c r="C740" s="3">
        <f t="shared" si="141"/>
        <v>273.4541176029789</v>
      </c>
      <c r="D740" s="3">
        <f t="shared" si="153"/>
        <v>0.30411760297891988</v>
      </c>
      <c r="E740" s="3">
        <f t="shared" si="142"/>
        <v>241.21949824285954</v>
      </c>
      <c r="F740" s="3">
        <f t="shared" si="154"/>
        <v>-31.930501757140433</v>
      </c>
      <c r="G740" s="4">
        <f t="shared" si="143"/>
        <v>54785378.45231995</v>
      </c>
      <c r="H740" s="4">
        <f t="shared" si="144"/>
        <v>53075784.089095153</v>
      </c>
      <c r="I740">
        <f t="shared" si="145"/>
        <v>58228504.84454757</v>
      </c>
      <c r="J740" s="4">
        <f t="shared" si="146"/>
        <v>53294329.961855963</v>
      </c>
      <c r="K740" s="4">
        <f t="shared" si="147"/>
        <v>3443126.3922276199</v>
      </c>
      <c r="L740" s="4">
        <f t="shared" si="148"/>
        <v>218545.87276080996</v>
      </c>
      <c r="M740" s="9">
        <f t="shared" si="149"/>
        <v>5.7385439870460332E-2</v>
      </c>
      <c r="N740" s="9">
        <f t="shared" si="150"/>
        <v>4.3709174552161993E-2</v>
      </c>
    </row>
    <row r="741" spans="1:14" x14ac:dyDescent="0.2">
      <c r="A741">
        <f t="shared" si="151"/>
        <v>705</v>
      </c>
      <c r="B741">
        <f t="shared" si="152"/>
        <v>33840</v>
      </c>
      <c r="C741" s="3">
        <f t="shared" ref="C741:C804" si="155">C740+M740</f>
        <v>273.51150304284937</v>
      </c>
      <c r="D741" s="3">
        <f t="shared" si="153"/>
        <v>0.36150304284939239</v>
      </c>
      <c r="E741" s="3">
        <f t="shared" ref="E741:E804" si="156">E740+N740</f>
        <v>241.26320741741171</v>
      </c>
      <c r="F741" s="3">
        <f t="shared" si="154"/>
        <v>-31.886792582588271</v>
      </c>
      <c r="G741" s="4">
        <f t="shared" ref="G741:G804" si="157">G$19*G$6*C741^4*G$23</f>
        <v>54831380.653224751</v>
      </c>
      <c r="H741" s="4">
        <f t="shared" ref="H741:H804" si="158">2*G$13*G$6*E741^4*G$23</f>
        <v>53114264.052045055</v>
      </c>
      <c r="I741">
        <f t="shared" ref="I741:I804" si="159">G$20*H741/2+G$31</f>
        <v>58247744.826022521</v>
      </c>
      <c r="J741" s="4">
        <f t="shared" ref="J741:J804" si="160">G$12*G741+1*G$30</f>
        <v>53331131.722579807</v>
      </c>
      <c r="K741" s="4">
        <f t="shared" ref="K741:K804" si="161">I741-G741</f>
        <v>3416364.1727977693</v>
      </c>
      <c r="L741" s="4">
        <f t="shared" ref="L741:L804" si="162">J741-H741</f>
        <v>216867.67053475231</v>
      </c>
      <c r="M741" s="9">
        <f t="shared" ref="M741:M804" si="163">K741/(G$17*G$18)</f>
        <v>5.6939402879962825E-2</v>
      </c>
      <c r="N741" s="9">
        <f t="shared" ref="N741:N804" si="164">L741/(G$10*G$11)</f>
        <v>4.3373534106950461E-2</v>
      </c>
    </row>
    <row r="742" spans="1:14" x14ac:dyDescent="0.2">
      <c r="A742">
        <f t="shared" ref="A742:A805" si="165">A741+1</f>
        <v>706</v>
      </c>
      <c r="B742">
        <f t="shared" ref="B742:B805" si="166">B741+G$22</f>
        <v>33888</v>
      </c>
      <c r="C742" s="3">
        <f t="shared" si="155"/>
        <v>273.56844244572932</v>
      </c>
      <c r="D742" s="3">
        <f t="shared" ref="D742:D805" si="167">C742-273.15</f>
        <v>0.41844244572934031</v>
      </c>
      <c r="E742" s="3">
        <f t="shared" si="156"/>
        <v>241.30658095151867</v>
      </c>
      <c r="F742" s="3">
        <f t="shared" ref="F742:F805" si="168">E742-273.15</f>
        <v>-31.843419048481309</v>
      </c>
      <c r="G742" s="4">
        <f t="shared" si="157"/>
        <v>54877053.922506981</v>
      </c>
      <c r="H742" s="4">
        <f t="shared" si="158"/>
        <v>53152469.208724454</v>
      </c>
      <c r="I742">
        <f t="shared" si="159"/>
        <v>58266847.404362224</v>
      </c>
      <c r="J742" s="4">
        <f t="shared" si="160"/>
        <v>53367670.338005587</v>
      </c>
      <c r="K742" s="4">
        <f t="shared" si="161"/>
        <v>3389793.4818552434</v>
      </c>
      <c r="L742" s="4">
        <f t="shared" si="162"/>
        <v>215201.12928113341</v>
      </c>
      <c r="M742" s="9">
        <f t="shared" si="163"/>
        <v>5.6496558030920727E-2</v>
      </c>
      <c r="N742" s="9">
        <f t="shared" si="164"/>
        <v>4.3040225856226681E-2</v>
      </c>
    </row>
    <row r="743" spans="1:14" x14ac:dyDescent="0.2">
      <c r="A743">
        <f t="shared" si="165"/>
        <v>707</v>
      </c>
      <c r="B743">
        <f t="shared" si="166"/>
        <v>33936</v>
      </c>
      <c r="C743" s="3">
        <f t="shared" si="155"/>
        <v>273.62493900376023</v>
      </c>
      <c r="D743" s="3">
        <f t="shared" si="167"/>
        <v>0.47493900376025522</v>
      </c>
      <c r="E743" s="3">
        <f t="shared" si="156"/>
        <v>241.3496211773749</v>
      </c>
      <c r="F743" s="3">
        <f t="shared" si="168"/>
        <v>-31.800378822625078</v>
      </c>
      <c r="G743" s="4">
        <f t="shared" si="157"/>
        <v>54922400.164689414</v>
      </c>
      <c r="H743" s="4">
        <f t="shared" si="158"/>
        <v>53190401.144176811</v>
      </c>
      <c r="I743">
        <f t="shared" si="159"/>
        <v>58285813.372088403</v>
      </c>
      <c r="J743" s="4">
        <f t="shared" si="160"/>
        <v>53403947.33175154</v>
      </c>
      <c r="K743" s="4">
        <f t="shared" si="161"/>
        <v>3363413.2073989883</v>
      </c>
      <c r="L743" s="4">
        <f t="shared" si="162"/>
        <v>213546.18757472932</v>
      </c>
      <c r="M743" s="9">
        <f t="shared" si="163"/>
        <v>5.6056886789983142E-2</v>
      </c>
      <c r="N743" s="9">
        <f t="shared" si="164"/>
        <v>4.2709237514945868E-2</v>
      </c>
    </row>
    <row r="744" spans="1:14" x14ac:dyDescent="0.2">
      <c r="A744">
        <f t="shared" si="165"/>
        <v>708</v>
      </c>
      <c r="B744">
        <f t="shared" si="166"/>
        <v>33984</v>
      </c>
      <c r="C744" s="3">
        <f t="shared" si="155"/>
        <v>273.68099589055021</v>
      </c>
      <c r="D744" s="3">
        <f t="shared" si="167"/>
        <v>0.53099589055022989</v>
      </c>
      <c r="E744" s="3">
        <f t="shared" si="156"/>
        <v>241.39233041488984</v>
      </c>
      <c r="F744" s="3">
        <f t="shared" si="168"/>
        <v>-31.757669585110136</v>
      </c>
      <c r="G744" s="4">
        <f t="shared" si="157"/>
        <v>54967421.280407414</v>
      </c>
      <c r="H744" s="4">
        <f t="shared" si="158"/>
        <v>53228061.440338172</v>
      </c>
      <c r="I744">
        <f t="shared" si="159"/>
        <v>58304643.520169079</v>
      </c>
      <c r="J744" s="4">
        <f t="shared" si="160"/>
        <v>53439964.22432594</v>
      </c>
      <c r="K744" s="4">
        <f t="shared" si="161"/>
        <v>3337222.2397616655</v>
      </c>
      <c r="L744" s="4">
        <f t="shared" si="162"/>
        <v>211902.78398776799</v>
      </c>
      <c r="M744" s="9">
        <f t="shared" si="163"/>
        <v>5.5620370662694422E-2</v>
      </c>
      <c r="N744" s="9">
        <f t="shared" si="164"/>
        <v>4.2380556797553599E-2</v>
      </c>
    </row>
    <row r="745" spans="1:14" x14ac:dyDescent="0.2">
      <c r="A745">
        <f t="shared" si="165"/>
        <v>709</v>
      </c>
      <c r="B745">
        <f t="shared" si="166"/>
        <v>34032</v>
      </c>
      <c r="C745" s="3">
        <f t="shared" si="155"/>
        <v>273.73661626121287</v>
      </c>
      <c r="D745" s="3">
        <f t="shared" si="167"/>
        <v>0.58661626121289601</v>
      </c>
      <c r="E745" s="3">
        <f t="shared" si="156"/>
        <v>241.43471097168739</v>
      </c>
      <c r="F745" s="3">
        <f t="shared" si="168"/>
        <v>-31.715289028312583</v>
      </c>
      <c r="G745" s="4">
        <f t="shared" si="157"/>
        <v>55012119.166287698</v>
      </c>
      <c r="H745" s="4">
        <f t="shared" si="158"/>
        <v>53265451.675933667</v>
      </c>
      <c r="I745">
        <f t="shared" si="159"/>
        <v>58323338.637966827</v>
      </c>
      <c r="J745" s="4">
        <f t="shared" si="160"/>
        <v>53475722.533030167</v>
      </c>
      <c r="K745" s="4">
        <f t="shared" si="161"/>
        <v>3311219.4716791287</v>
      </c>
      <c r="L745" s="4">
        <f t="shared" si="162"/>
        <v>210270.85709650069</v>
      </c>
      <c r="M745" s="9">
        <f t="shared" si="163"/>
        <v>5.5186991194652146E-2</v>
      </c>
      <c r="N745" s="9">
        <f t="shared" si="164"/>
        <v>4.2054171419300138E-2</v>
      </c>
    </row>
    <row r="746" spans="1:14" x14ac:dyDescent="0.2">
      <c r="A746">
        <f t="shared" si="165"/>
        <v>710</v>
      </c>
      <c r="B746">
        <f t="shared" si="166"/>
        <v>34080</v>
      </c>
      <c r="C746" s="3">
        <f t="shared" si="155"/>
        <v>273.79180325240753</v>
      </c>
      <c r="D746" s="3">
        <f t="shared" si="167"/>
        <v>0.64180325240755565</v>
      </c>
      <c r="E746" s="3">
        <f t="shared" si="156"/>
        <v>241.47676514310669</v>
      </c>
      <c r="F746" s="3">
        <f t="shared" si="168"/>
        <v>-31.673234856893288</v>
      </c>
      <c r="G746" s="4">
        <f t="shared" si="157"/>
        <v>55056495.714829937</v>
      </c>
      <c r="H746" s="4">
        <f t="shared" si="158"/>
        <v>53302573.426376112</v>
      </c>
      <c r="I746">
        <f t="shared" si="159"/>
        <v>58341899.513188049</v>
      </c>
      <c r="J746" s="4">
        <f t="shared" si="160"/>
        <v>53511223.771863952</v>
      </c>
      <c r="K746" s="4">
        <f t="shared" si="161"/>
        <v>3285403.7983581126</v>
      </c>
      <c r="L746" s="4">
        <f t="shared" si="162"/>
        <v>208650.34548784047</v>
      </c>
      <c r="M746" s="9">
        <f t="shared" si="163"/>
        <v>5.4756729972635212E-2</v>
      </c>
      <c r="N746" s="9">
        <f t="shared" si="164"/>
        <v>4.1730069097568094E-2</v>
      </c>
    </row>
    <row r="747" spans="1:14" x14ac:dyDescent="0.2">
      <c r="A747">
        <f t="shared" si="165"/>
        <v>711</v>
      </c>
      <c r="B747">
        <f t="shared" si="166"/>
        <v>34128</v>
      </c>
      <c r="C747" s="3">
        <f t="shared" si="155"/>
        <v>273.84655998238014</v>
      </c>
      <c r="D747" s="3">
        <f t="shared" si="167"/>
        <v>0.69655998238016537</v>
      </c>
      <c r="E747" s="3">
        <f t="shared" si="156"/>
        <v>241.51849521220427</v>
      </c>
      <c r="F747" s="3">
        <f t="shared" si="168"/>
        <v>-31.631504787795706</v>
      </c>
      <c r="G747" s="4">
        <f t="shared" si="157"/>
        <v>55100552.814290576</v>
      </c>
      <c r="H747" s="4">
        <f t="shared" si="158"/>
        <v>53339428.263666734</v>
      </c>
      <c r="I747">
        <f t="shared" si="159"/>
        <v>58360326.931833364</v>
      </c>
      <c r="J747" s="4">
        <f t="shared" si="160"/>
        <v>53546469.451432467</v>
      </c>
      <c r="K747" s="4">
        <f t="shared" si="161"/>
        <v>3259774.1175427884</v>
      </c>
      <c r="L747" s="4">
        <f t="shared" si="162"/>
        <v>207041.18776573241</v>
      </c>
      <c r="M747" s="9">
        <f t="shared" si="163"/>
        <v>5.4329568625713143E-2</v>
      </c>
      <c r="N747" s="9">
        <f t="shared" si="164"/>
        <v>4.1408237553146481E-2</v>
      </c>
    </row>
    <row r="748" spans="1:14" x14ac:dyDescent="0.2">
      <c r="A748">
        <f t="shared" si="165"/>
        <v>712</v>
      </c>
      <c r="B748">
        <f t="shared" si="166"/>
        <v>34176</v>
      </c>
      <c r="C748" s="3">
        <f t="shared" si="155"/>
        <v>273.90088955100583</v>
      </c>
      <c r="D748" s="3">
        <f t="shared" si="167"/>
        <v>0.75088955100585508</v>
      </c>
      <c r="E748" s="3">
        <f t="shared" si="156"/>
        <v>241.55990344975743</v>
      </c>
      <c r="F748" s="3">
        <f t="shared" si="168"/>
        <v>-31.590096550242549</v>
      </c>
      <c r="G748" s="4">
        <f t="shared" si="157"/>
        <v>55144292.348569565</v>
      </c>
      <c r="H748" s="4">
        <f t="shared" si="158"/>
        <v>53376017.756298035</v>
      </c>
      <c r="I748">
        <f t="shared" si="159"/>
        <v>58378621.678149015</v>
      </c>
      <c r="J748" s="4">
        <f t="shared" si="160"/>
        <v>53581461.078855649</v>
      </c>
      <c r="K748" s="4">
        <f t="shared" si="161"/>
        <v>3234329.3295794502</v>
      </c>
      <c r="L748" s="4">
        <f t="shared" si="162"/>
        <v>205443.32255761325</v>
      </c>
      <c r="M748" s="9">
        <f t="shared" si="163"/>
        <v>5.390548882632417E-2</v>
      </c>
      <c r="N748" s="9">
        <f t="shared" si="164"/>
        <v>4.1088664511522648E-2</v>
      </c>
    </row>
    <row r="749" spans="1:14" x14ac:dyDescent="0.2">
      <c r="A749">
        <f t="shared" si="165"/>
        <v>713</v>
      </c>
      <c r="B749">
        <f t="shared" si="166"/>
        <v>34224</v>
      </c>
      <c r="C749" s="3">
        <f t="shared" si="155"/>
        <v>273.95479503983216</v>
      </c>
      <c r="D749" s="3">
        <f t="shared" si="167"/>
        <v>0.80479503983218592</v>
      </c>
      <c r="E749" s="3">
        <f t="shared" si="156"/>
        <v>241.60099211426896</v>
      </c>
      <c r="F749" s="3">
        <f t="shared" si="168"/>
        <v>-31.549007885731015</v>
      </c>
      <c r="G749" s="4">
        <f t="shared" si="157"/>
        <v>55187716.197099224</v>
      </c>
      <c r="H749" s="4">
        <f t="shared" si="158"/>
        <v>53412343.469158925</v>
      </c>
      <c r="I749">
        <f t="shared" si="159"/>
        <v>58396784.534579456</v>
      </c>
      <c r="J749" s="4">
        <f t="shared" si="160"/>
        <v>53616200.157679379</v>
      </c>
      <c r="K749" s="4">
        <f t="shared" si="161"/>
        <v>3209068.3374802321</v>
      </c>
      <c r="L749" s="4">
        <f t="shared" si="162"/>
        <v>203856.68852045387</v>
      </c>
      <c r="M749" s="9">
        <f t="shared" si="163"/>
        <v>5.3484472291337203E-2</v>
      </c>
      <c r="N749" s="9">
        <f t="shared" si="164"/>
        <v>4.0771337704090777E-2</v>
      </c>
    </row>
    <row r="750" spans="1:14" x14ac:dyDescent="0.2">
      <c r="A750">
        <f t="shared" si="165"/>
        <v>714</v>
      </c>
      <c r="B750">
        <f t="shared" si="166"/>
        <v>34272</v>
      </c>
      <c r="C750" s="3">
        <f t="shared" si="155"/>
        <v>274.00827951212352</v>
      </c>
      <c r="D750" s="3">
        <f t="shared" si="167"/>
        <v>0.85827951212354492</v>
      </c>
      <c r="E750" s="3">
        <f t="shared" si="156"/>
        <v>241.64176345197305</v>
      </c>
      <c r="F750" s="3">
        <f t="shared" si="168"/>
        <v>-31.508236548026929</v>
      </c>
      <c r="G750" s="4">
        <f t="shared" si="157"/>
        <v>55230826.234735705</v>
      </c>
      <c r="H750" s="4">
        <f t="shared" si="158"/>
        <v>53448406.963441633</v>
      </c>
      <c r="I750">
        <f t="shared" si="159"/>
        <v>58414816.281720817</v>
      </c>
      <c r="J750" s="4">
        <f t="shared" si="160"/>
        <v>53650688.187788561</v>
      </c>
      <c r="K750" s="4">
        <f t="shared" si="161"/>
        <v>3183990.0469851121</v>
      </c>
      <c r="L750" s="4">
        <f t="shared" si="162"/>
        <v>202281.2243469283</v>
      </c>
      <c r="M750" s="9">
        <f t="shared" si="163"/>
        <v>5.3066500783085203E-2</v>
      </c>
      <c r="N750" s="9">
        <f t="shared" si="164"/>
        <v>4.0456244869385663E-2</v>
      </c>
    </row>
    <row r="751" spans="1:14" x14ac:dyDescent="0.2">
      <c r="A751">
        <f t="shared" si="165"/>
        <v>715</v>
      </c>
      <c r="B751">
        <f t="shared" si="166"/>
        <v>34320</v>
      </c>
      <c r="C751" s="3">
        <f t="shared" si="155"/>
        <v>274.0613460129066</v>
      </c>
      <c r="D751" s="3">
        <f t="shared" si="167"/>
        <v>0.91134601290661976</v>
      </c>
      <c r="E751" s="3">
        <f t="shared" si="156"/>
        <v>241.68221969684242</v>
      </c>
      <c r="F751" s="3">
        <f t="shared" si="168"/>
        <v>-31.467780303157554</v>
      </c>
      <c r="G751" s="4">
        <f t="shared" si="157"/>
        <v>55273624.33165282</v>
      </c>
      <c r="H751" s="4">
        <f t="shared" si="158"/>
        <v>53484209.796551049</v>
      </c>
      <c r="I751">
        <f t="shared" si="159"/>
        <v>58432717.698275521</v>
      </c>
      <c r="J751" s="4">
        <f t="shared" si="160"/>
        <v>53684926.665322259</v>
      </c>
      <c r="K751" s="4">
        <f t="shared" si="161"/>
        <v>3159093.3666227013</v>
      </c>
      <c r="L751" s="4">
        <f t="shared" si="162"/>
        <v>200716.86877121031</v>
      </c>
      <c r="M751" s="9">
        <f t="shared" si="163"/>
        <v>5.2651556110378354E-2</v>
      </c>
      <c r="N751" s="9">
        <f t="shared" si="164"/>
        <v>4.0143373754242061E-2</v>
      </c>
    </row>
    <row r="752" spans="1:14" x14ac:dyDescent="0.2">
      <c r="A752">
        <f t="shared" si="165"/>
        <v>716</v>
      </c>
      <c r="B752">
        <f t="shared" si="166"/>
        <v>34368</v>
      </c>
      <c r="C752" s="3">
        <f t="shared" si="155"/>
        <v>274.11399756901699</v>
      </c>
      <c r="D752" s="3">
        <f t="shared" si="167"/>
        <v>0.96399756901701039</v>
      </c>
      <c r="E752" s="3">
        <f t="shared" si="156"/>
        <v>241.72236307059666</v>
      </c>
      <c r="F752" s="3">
        <f t="shared" si="168"/>
        <v>-31.42763692940332</v>
      </c>
      <c r="G752" s="4">
        <f t="shared" si="157"/>
        <v>55316112.353238516</v>
      </c>
      <c r="H752" s="4">
        <f t="shared" si="158"/>
        <v>53519753.52201578</v>
      </c>
      <c r="I752">
        <f t="shared" si="159"/>
        <v>58450489.561007887</v>
      </c>
      <c r="J752" s="4">
        <f t="shared" si="160"/>
        <v>53718917.082590818</v>
      </c>
      <c r="K752" s="4">
        <f t="shared" si="161"/>
        <v>3134377.2077693716</v>
      </c>
      <c r="L752" s="4">
        <f t="shared" si="162"/>
        <v>199163.56057503819</v>
      </c>
      <c r="M752" s="9">
        <f t="shared" si="163"/>
        <v>5.2239620129489524E-2</v>
      </c>
      <c r="N752" s="9">
        <f t="shared" si="164"/>
        <v>3.9832712115007642E-2</v>
      </c>
    </row>
    <row r="753" spans="1:14" x14ac:dyDescent="0.2">
      <c r="A753">
        <f t="shared" si="165"/>
        <v>717</v>
      </c>
      <c r="B753">
        <f t="shared" si="166"/>
        <v>34416</v>
      </c>
      <c r="C753" s="3">
        <f t="shared" si="155"/>
        <v>274.1662371891465</v>
      </c>
      <c r="D753" s="3">
        <f t="shared" si="167"/>
        <v>1.0162371891465227</v>
      </c>
      <c r="E753" s="3">
        <f t="shared" si="156"/>
        <v>241.76219578271167</v>
      </c>
      <c r="F753" s="3">
        <f t="shared" si="168"/>
        <v>-31.387804217288306</v>
      </c>
      <c r="G753" s="4">
        <f t="shared" si="157"/>
        <v>55358292.159993373</v>
      </c>
      <c r="H753" s="4">
        <f t="shared" si="158"/>
        <v>53555039.689401425</v>
      </c>
      <c r="I753">
        <f t="shared" si="159"/>
        <v>58468132.644700706</v>
      </c>
      <c r="J753" s="4">
        <f t="shared" si="160"/>
        <v>53752660.927994698</v>
      </c>
      <c r="K753" s="4">
        <f t="shared" si="161"/>
        <v>3109840.4847073331</v>
      </c>
      <c r="L753" s="4">
        <f t="shared" si="162"/>
        <v>197621.23859327286</v>
      </c>
      <c r="M753" s="9">
        <f t="shared" si="163"/>
        <v>5.1830674745122221E-2</v>
      </c>
      <c r="N753" s="9">
        <f t="shared" si="164"/>
        <v>3.9524247718654572E-2</v>
      </c>
    </row>
    <row r="754" spans="1:14" x14ac:dyDescent="0.2">
      <c r="A754">
        <f t="shared" si="165"/>
        <v>718</v>
      </c>
      <c r="B754">
        <f t="shared" si="166"/>
        <v>34464</v>
      </c>
      <c r="C754" s="3">
        <f t="shared" si="155"/>
        <v>274.21806786389163</v>
      </c>
      <c r="D754" s="3">
        <f t="shared" si="167"/>
        <v>1.0680678638916561</v>
      </c>
      <c r="E754" s="3">
        <f t="shared" si="156"/>
        <v>241.80172003043032</v>
      </c>
      <c r="F754" s="3">
        <f t="shared" si="168"/>
        <v>-31.34827996956966</v>
      </c>
      <c r="G754" s="4">
        <f t="shared" si="157"/>
        <v>55400165.607431658</v>
      </c>
      <c r="H754" s="4">
        <f t="shared" si="158"/>
        <v>53590069.84422569</v>
      </c>
      <c r="I754">
        <f t="shared" si="159"/>
        <v>58485647.722112842</v>
      </c>
      <c r="J754" s="4">
        <f t="shared" si="160"/>
        <v>53786159.685945332</v>
      </c>
      <c r="K754" s="4">
        <f t="shared" si="161"/>
        <v>3085482.1146811843</v>
      </c>
      <c r="L754" s="4">
        <f t="shared" si="162"/>
        <v>196089.84171964228</v>
      </c>
      <c r="M754" s="9">
        <f t="shared" si="163"/>
        <v>5.1424701911353073E-2</v>
      </c>
      <c r="N754" s="9">
        <f t="shared" si="164"/>
        <v>3.9217968343928454E-2</v>
      </c>
    </row>
    <row r="755" spans="1:14" x14ac:dyDescent="0.2">
      <c r="A755">
        <f t="shared" si="165"/>
        <v>719</v>
      </c>
      <c r="B755">
        <f t="shared" si="166"/>
        <v>34512</v>
      </c>
      <c r="C755" s="3">
        <f t="shared" si="155"/>
        <v>274.26949256580298</v>
      </c>
      <c r="D755" s="3">
        <f t="shared" si="167"/>
        <v>1.1194925658030002</v>
      </c>
      <c r="E755" s="3">
        <f t="shared" si="156"/>
        <v>241.84093799877425</v>
      </c>
      <c r="F755" s="3">
        <f t="shared" si="168"/>
        <v>-31.309062001225726</v>
      </c>
      <c r="G755" s="4">
        <f t="shared" si="157"/>
        <v>55441734.545984685</v>
      </c>
      <c r="H755" s="4">
        <f t="shared" si="158"/>
        <v>53624845.527875721</v>
      </c>
      <c r="I755">
        <f t="shared" si="159"/>
        <v>58503035.563937858</v>
      </c>
      <c r="J755" s="4">
        <f t="shared" si="160"/>
        <v>53819414.836787745</v>
      </c>
      <c r="K755" s="4">
        <f t="shared" si="161"/>
        <v>3061301.0179531723</v>
      </c>
      <c r="L755" s="4">
        <f t="shared" si="162"/>
        <v>194569.3089120239</v>
      </c>
      <c r="M755" s="9">
        <f t="shared" si="163"/>
        <v>5.1021683632552869E-2</v>
      </c>
      <c r="N755" s="9">
        <f t="shared" si="164"/>
        <v>3.8913861782404781E-2</v>
      </c>
    </row>
    <row r="756" spans="1:14" x14ac:dyDescent="0.2">
      <c r="A756">
        <f t="shared" si="165"/>
        <v>720</v>
      </c>
      <c r="B756">
        <f t="shared" si="166"/>
        <v>34560</v>
      </c>
      <c r="C756" s="3">
        <f t="shared" si="155"/>
        <v>274.32051424943552</v>
      </c>
      <c r="D756" s="3">
        <f t="shared" si="167"/>
        <v>1.1705142494355414</v>
      </c>
      <c r="E756" s="3">
        <f t="shared" si="156"/>
        <v>241.87985186055667</v>
      </c>
      <c r="F756" s="3">
        <f t="shared" si="168"/>
        <v>-31.270148139443307</v>
      </c>
      <c r="G756" s="4">
        <f t="shared" si="157"/>
        <v>55483000.820906408</v>
      </c>
      <c r="H756" s="4">
        <f t="shared" si="158"/>
        <v>53659368.277527079</v>
      </c>
      <c r="I756">
        <f t="shared" si="159"/>
        <v>58520296.938763537</v>
      </c>
      <c r="J756" s="4">
        <f t="shared" si="160"/>
        <v>53852427.856725127</v>
      </c>
      <c r="K756" s="4">
        <f t="shared" si="161"/>
        <v>3037296.1178571284</v>
      </c>
      <c r="L756" s="4">
        <f t="shared" si="162"/>
        <v>193059.57919804752</v>
      </c>
      <c r="M756" s="9">
        <f t="shared" si="163"/>
        <v>5.0621601964285473E-2</v>
      </c>
      <c r="N756" s="9">
        <f t="shared" si="164"/>
        <v>3.8611915839609504E-2</v>
      </c>
    </row>
    <row r="757" spans="1:14" x14ac:dyDescent="0.2">
      <c r="A757">
        <f t="shared" si="165"/>
        <v>721</v>
      </c>
      <c r="B757">
        <f t="shared" si="166"/>
        <v>34608</v>
      </c>
      <c r="C757" s="3">
        <f t="shared" si="155"/>
        <v>274.3711358513998</v>
      </c>
      <c r="D757" s="3">
        <f t="shared" si="167"/>
        <v>1.2211358513998221</v>
      </c>
      <c r="E757" s="3">
        <f t="shared" si="156"/>
        <v>241.91846377639627</v>
      </c>
      <c r="F757" s="3">
        <f t="shared" si="168"/>
        <v>-31.231536223603712</v>
      </c>
      <c r="G757" s="4">
        <f t="shared" si="157"/>
        <v>55523966.272181377</v>
      </c>
      <c r="H757" s="4">
        <f t="shared" si="158"/>
        <v>53693639.62606477</v>
      </c>
      <c r="I757">
        <f t="shared" si="159"/>
        <v>58537432.613032386</v>
      </c>
      <c r="J757" s="4">
        <f t="shared" si="160"/>
        <v>53885200.21774511</v>
      </c>
      <c r="K757" s="4">
        <f t="shared" si="161"/>
        <v>3013466.3408510089</v>
      </c>
      <c r="L757" s="4">
        <f t="shared" si="162"/>
        <v>191560.59168034047</v>
      </c>
      <c r="M757" s="9">
        <f t="shared" si="163"/>
        <v>5.0224439014183483E-2</v>
      </c>
      <c r="N757" s="9">
        <f t="shared" si="164"/>
        <v>3.8312118336068096E-2</v>
      </c>
    </row>
    <row r="758" spans="1:14" x14ac:dyDescent="0.2">
      <c r="A758">
        <f t="shared" si="165"/>
        <v>722</v>
      </c>
      <c r="B758">
        <f t="shared" si="166"/>
        <v>34656</v>
      </c>
      <c r="C758" s="3">
        <f t="shared" si="155"/>
        <v>274.42136029041399</v>
      </c>
      <c r="D758" s="3">
        <f t="shared" si="167"/>
        <v>1.2713602904140089</v>
      </c>
      <c r="E758" s="3">
        <f t="shared" si="156"/>
        <v>241.95677589473235</v>
      </c>
      <c r="F758" s="3">
        <f t="shared" si="168"/>
        <v>-31.193224105267632</v>
      </c>
      <c r="G758" s="4">
        <f t="shared" si="157"/>
        <v>55564632.734434798</v>
      </c>
      <c r="H758" s="4">
        <f t="shared" si="158"/>
        <v>53727661.10200642</v>
      </c>
      <c r="I758">
        <f t="shared" si="159"/>
        <v>58554443.351003207</v>
      </c>
      <c r="J758" s="4">
        <f t="shared" si="160"/>
        <v>53917733.387547836</v>
      </c>
      <c r="K758" s="4">
        <f t="shared" si="161"/>
        <v>2989810.6165684089</v>
      </c>
      <c r="L758" s="4">
        <f t="shared" si="162"/>
        <v>190072.28554141521</v>
      </c>
      <c r="M758" s="9">
        <f t="shared" si="163"/>
        <v>4.9830176942806816E-2</v>
      </c>
      <c r="N758" s="9">
        <f t="shared" si="164"/>
        <v>3.8014457108283044E-2</v>
      </c>
    </row>
    <row r="759" spans="1:14" x14ac:dyDescent="0.2">
      <c r="A759">
        <f t="shared" si="165"/>
        <v>723</v>
      </c>
      <c r="B759">
        <f t="shared" si="166"/>
        <v>34704</v>
      </c>
      <c r="C759" s="3">
        <f t="shared" si="155"/>
        <v>274.47119046735679</v>
      </c>
      <c r="D759" s="3">
        <f t="shared" si="167"/>
        <v>1.3211904673568142</v>
      </c>
      <c r="E759" s="3">
        <f t="shared" si="156"/>
        <v>241.99479035184063</v>
      </c>
      <c r="F759" s="3">
        <f t="shared" si="168"/>
        <v>-31.155209648159342</v>
      </c>
      <c r="G759" s="4">
        <f t="shared" si="157"/>
        <v>55605002.036844879</v>
      </c>
      <c r="H759" s="4">
        <f t="shared" si="158"/>
        <v>53761434.229426719</v>
      </c>
      <c r="I759">
        <f t="shared" si="159"/>
        <v>58571329.914713353</v>
      </c>
      <c r="J759" s="4">
        <f t="shared" si="160"/>
        <v>53950028.829475909</v>
      </c>
      <c r="K759" s="4">
        <f t="shared" si="161"/>
        <v>2966327.8778684735</v>
      </c>
      <c r="L759" s="4">
        <f t="shared" si="162"/>
        <v>188594.60004919022</v>
      </c>
      <c r="M759" s="9">
        <f t="shared" si="163"/>
        <v>4.9438797964474555E-2</v>
      </c>
      <c r="N759" s="9">
        <f t="shared" si="164"/>
        <v>3.7718920009838043E-2</v>
      </c>
    </row>
    <row r="760" spans="1:14" x14ac:dyDescent="0.2">
      <c r="A760">
        <f t="shared" si="165"/>
        <v>724</v>
      </c>
      <c r="B760">
        <f t="shared" si="166"/>
        <v>34752</v>
      </c>
      <c r="C760" s="3">
        <f t="shared" si="155"/>
        <v>274.52062926532125</v>
      </c>
      <c r="D760" s="3">
        <f t="shared" si="167"/>
        <v>1.3706292653212699</v>
      </c>
      <c r="E760" s="3">
        <f t="shared" si="156"/>
        <v>242.03250927185047</v>
      </c>
      <c r="F760" s="3">
        <f t="shared" si="168"/>
        <v>-31.117490728149505</v>
      </c>
      <c r="G760" s="4">
        <f t="shared" si="157"/>
        <v>55645076.003057361</v>
      </c>
      <c r="H760" s="4">
        <f t="shared" si="158"/>
        <v>53794960.527884431</v>
      </c>
      <c r="I760">
        <f t="shared" si="159"/>
        <v>58588093.063942209</v>
      </c>
      <c r="J760" s="4">
        <f t="shared" si="160"/>
        <v>53982088.002445891</v>
      </c>
      <c r="K760" s="4">
        <f t="shared" si="161"/>
        <v>2943017.0608848482</v>
      </c>
      <c r="L760" s="4">
        <f t="shared" si="162"/>
        <v>187127.47456146032</v>
      </c>
      <c r="M760" s="9">
        <f t="shared" si="163"/>
        <v>4.9050284348080807E-2</v>
      </c>
      <c r="N760" s="9">
        <f t="shared" si="164"/>
        <v>3.7425494912292065E-2</v>
      </c>
    </row>
    <row r="761" spans="1:14" x14ac:dyDescent="0.2">
      <c r="A761">
        <f t="shared" si="165"/>
        <v>725</v>
      </c>
      <c r="B761">
        <f t="shared" si="166"/>
        <v>34800</v>
      </c>
      <c r="C761" s="3">
        <f t="shared" si="155"/>
        <v>274.56967954966933</v>
      </c>
      <c r="D761" s="3">
        <f t="shared" si="167"/>
        <v>1.4196795496693539</v>
      </c>
      <c r="E761" s="3">
        <f t="shared" si="156"/>
        <v>242.06993476676277</v>
      </c>
      <c r="F761" s="3">
        <f t="shared" si="168"/>
        <v>-31.080065233237207</v>
      </c>
      <c r="G761" s="4">
        <f t="shared" si="157"/>
        <v>55684856.451102309</v>
      </c>
      <c r="H761" s="4">
        <f t="shared" si="158"/>
        <v>53828241.512350731</v>
      </c>
      <c r="I761">
        <f t="shared" si="159"/>
        <v>58604733.556175366</v>
      </c>
      <c r="J761" s="4">
        <f t="shared" si="160"/>
        <v>54013912.36088185</v>
      </c>
      <c r="K761" s="4">
        <f t="shared" si="161"/>
        <v>2919877.1050730571</v>
      </c>
      <c r="L761" s="4">
        <f t="shared" si="162"/>
        <v>185670.84853111953</v>
      </c>
      <c r="M761" s="9">
        <f t="shared" si="163"/>
        <v>4.8664618417884282E-2</v>
      </c>
      <c r="N761" s="9">
        <f t="shared" si="164"/>
        <v>3.7134169706223907E-2</v>
      </c>
    </row>
    <row r="762" spans="1:14" x14ac:dyDescent="0.2">
      <c r="A762">
        <f t="shared" si="165"/>
        <v>726</v>
      </c>
      <c r="B762">
        <f t="shared" si="166"/>
        <v>34848</v>
      </c>
      <c r="C762" s="3">
        <f t="shared" si="155"/>
        <v>274.61834416808722</v>
      </c>
      <c r="D762" s="3">
        <f t="shared" si="167"/>
        <v>1.468344168087242</v>
      </c>
      <c r="E762" s="3">
        <f t="shared" si="156"/>
        <v>242.10706893646901</v>
      </c>
      <c r="F762" s="3">
        <f t="shared" si="168"/>
        <v>-31.042931063530972</v>
      </c>
      <c r="G762" s="4">
        <f t="shared" si="157"/>
        <v>55724345.193312727</v>
      </c>
      <c r="H762" s="4">
        <f t="shared" si="158"/>
        <v>53861278.693139531</v>
      </c>
      <c r="I762">
        <f t="shared" si="159"/>
        <v>58621252.146569759</v>
      </c>
      <c r="J762" s="4">
        <f t="shared" si="160"/>
        <v>54045503.354650185</v>
      </c>
      <c r="K762" s="4">
        <f t="shared" si="161"/>
        <v>2896906.9532570317</v>
      </c>
      <c r="L762" s="4">
        <f t="shared" si="162"/>
        <v>184224.66151065379</v>
      </c>
      <c r="M762" s="9">
        <f t="shared" si="163"/>
        <v>4.8281782554283864E-2</v>
      </c>
      <c r="N762" s="9">
        <f t="shared" si="164"/>
        <v>3.6844932302130762E-2</v>
      </c>
    </row>
    <row r="763" spans="1:14" x14ac:dyDescent="0.2">
      <c r="A763">
        <f t="shared" si="165"/>
        <v>727</v>
      </c>
      <c r="B763">
        <f t="shared" si="166"/>
        <v>34896</v>
      </c>
      <c r="C763" s="3">
        <f t="shared" si="155"/>
        <v>274.6666259506415</v>
      </c>
      <c r="D763" s="3">
        <f t="shared" si="167"/>
        <v>1.5166259506415258</v>
      </c>
      <c r="E763" s="3">
        <f t="shared" si="156"/>
        <v>242.14391386877114</v>
      </c>
      <c r="F763" s="3">
        <f t="shared" si="168"/>
        <v>-31.006086131228841</v>
      </c>
      <c r="G763" s="4">
        <f t="shared" si="157"/>
        <v>55763544.036245622</v>
      </c>
      <c r="H763" s="4">
        <f t="shared" si="158"/>
        <v>53894073.575839579</v>
      </c>
      <c r="I763">
        <f t="shared" si="159"/>
        <v>58637649.587919787</v>
      </c>
      <c r="J763" s="4">
        <f t="shared" si="160"/>
        <v>54076862.428996503</v>
      </c>
      <c r="K763" s="4">
        <f t="shared" si="161"/>
        <v>2874105.5516741648</v>
      </c>
      <c r="L763" s="4">
        <f t="shared" si="162"/>
        <v>182788.85315692425</v>
      </c>
      <c r="M763" s="9">
        <f t="shared" si="163"/>
        <v>4.7901759194569411E-2</v>
      </c>
      <c r="N763" s="9">
        <f t="shared" si="164"/>
        <v>3.6557770631384851E-2</v>
      </c>
    </row>
    <row r="764" spans="1:14" x14ac:dyDescent="0.2">
      <c r="A764">
        <f t="shared" si="165"/>
        <v>728</v>
      </c>
      <c r="B764">
        <f t="shared" si="166"/>
        <v>34944</v>
      </c>
      <c r="C764" s="3">
        <f t="shared" si="155"/>
        <v>274.71452770983609</v>
      </c>
      <c r="D764" s="3">
        <f t="shared" si="167"/>
        <v>1.5645277098361134</v>
      </c>
      <c r="E764" s="3">
        <f t="shared" si="156"/>
        <v>242.18047163940253</v>
      </c>
      <c r="F764" s="3">
        <f t="shared" si="168"/>
        <v>-30.969528360597451</v>
      </c>
      <c r="G764" s="4">
        <f t="shared" si="157"/>
        <v>55802454.780604988</v>
      </c>
      <c r="H764" s="4">
        <f t="shared" si="158"/>
        <v>53926627.661248393</v>
      </c>
      <c r="I764">
        <f t="shared" si="159"/>
        <v>58653926.63062419</v>
      </c>
      <c r="J764" s="4">
        <f t="shared" si="160"/>
        <v>54107991.024483994</v>
      </c>
      <c r="K764" s="4">
        <f t="shared" si="161"/>
        <v>2851471.8500192016</v>
      </c>
      <c r="L764" s="4">
        <f t="shared" si="162"/>
        <v>181363.36323560029</v>
      </c>
      <c r="M764" s="9">
        <f t="shared" si="163"/>
        <v>4.7524530833653364E-2</v>
      </c>
      <c r="N764" s="9">
        <f t="shared" si="164"/>
        <v>3.6272672647120058E-2</v>
      </c>
    </row>
    <row r="765" spans="1:14" x14ac:dyDescent="0.2">
      <c r="A765">
        <f t="shared" si="165"/>
        <v>729</v>
      </c>
      <c r="B765">
        <f t="shared" si="166"/>
        <v>34992</v>
      </c>
      <c r="C765" s="3">
        <f t="shared" si="155"/>
        <v>274.76205224066973</v>
      </c>
      <c r="D765" s="3">
        <f t="shared" si="167"/>
        <v>1.6120522406697546</v>
      </c>
      <c r="E765" s="3">
        <f t="shared" si="156"/>
        <v>242.21674431204966</v>
      </c>
      <c r="F765" s="3">
        <f t="shared" si="168"/>
        <v>-30.933255687950322</v>
      </c>
      <c r="G765" s="4">
        <f t="shared" si="157"/>
        <v>55841079.2211667</v>
      </c>
      <c r="H765" s="4">
        <f t="shared" si="158"/>
        <v>53958942.445307784</v>
      </c>
      <c r="I765">
        <f t="shared" si="159"/>
        <v>58670084.022653893</v>
      </c>
      <c r="J765" s="4">
        <f t="shared" si="160"/>
        <v>54138890.576933369</v>
      </c>
      <c r="K765" s="4">
        <f t="shared" si="161"/>
        <v>2829004.8014871925</v>
      </c>
      <c r="L765" s="4">
        <f t="shared" si="162"/>
        <v>179948.13162558526</v>
      </c>
      <c r="M765" s="9">
        <f t="shared" si="163"/>
        <v>4.7150080024786545E-2</v>
      </c>
      <c r="N765" s="9">
        <f t="shared" si="164"/>
        <v>3.5989626325117055E-2</v>
      </c>
    </row>
    <row r="766" spans="1:14" x14ac:dyDescent="0.2">
      <c r="A766">
        <f t="shared" si="165"/>
        <v>730</v>
      </c>
      <c r="B766">
        <f t="shared" si="166"/>
        <v>35040</v>
      </c>
      <c r="C766" s="3">
        <f t="shared" si="155"/>
        <v>274.80920232069451</v>
      </c>
      <c r="D766" s="3">
        <f t="shared" si="167"/>
        <v>1.6592023206945328</v>
      </c>
      <c r="E766" s="3">
        <f t="shared" si="156"/>
        <v>242.25273393837477</v>
      </c>
      <c r="F766" s="3">
        <f t="shared" si="168"/>
        <v>-30.897266061625203</v>
      </c>
      <c r="G766" s="4">
        <f t="shared" si="157"/>
        <v>55879419.146705881</v>
      </c>
      <c r="H766" s="4">
        <f t="shared" si="158"/>
        <v>53991019.419041105</v>
      </c>
      <c r="I766">
        <f t="shared" si="159"/>
        <v>58686122.509520546</v>
      </c>
      <c r="J766" s="4">
        <f t="shared" si="160"/>
        <v>54169562.517364711</v>
      </c>
      <c r="K766" s="4">
        <f t="shared" si="161"/>
        <v>2806703.3628146648</v>
      </c>
      <c r="L766" s="4">
        <f t="shared" si="162"/>
        <v>178543.09832360595</v>
      </c>
      <c r="M766" s="9">
        <f t="shared" si="163"/>
        <v>4.6778389380244416E-2</v>
      </c>
      <c r="N766" s="9">
        <f t="shared" si="164"/>
        <v>3.5708619664721192E-2</v>
      </c>
    </row>
    <row r="767" spans="1:14" x14ac:dyDescent="0.2">
      <c r="A767">
        <f t="shared" si="165"/>
        <v>731</v>
      </c>
      <c r="B767">
        <f t="shared" si="166"/>
        <v>35088</v>
      </c>
      <c r="C767" s="3">
        <f t="shared" si="155"/>
        <v>274.85598071007473</v>
      </c>
      <c r="D767" s="3">
        <f t="shared" si="167"/>
        <v>1.7059807100747548</v>
      </c>
      <c r="E767" s="3">
        <f t="shared" si="156"/>
        <v>242.28844255803949</v>
      </c>
      <c r="F767" s="3">
        <f t="shared" si="168"/>
        <v>-30.861557441960485</v>
      </c>
      <c r="G767" s="4">
        <f t="shared" si="157"/>
        <v>55917476.339925617</v>
      </c>
      <c r="H767" s="4">
        <f t="shared" si="158"/>
        <v>54022860.068492465</v>
      </c>
      <c r="I767">
        <f t="shared" si="159"/>
        <v>58702042.834246233</v>
      </c>
      <c r="J767" s="4">
        <f t="shared" si="160"/>
        <v>54200008.2719405</v>
      </c>
      <c r="K767" s="4">
        <f t="shared" si="161"/>
        <v>2784566.4943206161</v>
      </c>
      <c r="L767" s="4">
        <f t="shared" si="162"/>
        <v>177148.20344803482</v>
      </c>
      <c r="M767" s="9">
        <f t="shared" si="163"/>
        <v>4.6409441572010268E-2</v>
      </c>
      <c r="N767" s="9">
        <f t="shared" si="164"/>
        <v>3.5429640689606967E-2</v>
      </c>
    </row>
    <row r="768" spans="1:14" x14ac:dyDescent="0.2">
      <c r="A768">
        <f t="shared" si="165"/>
        <v>732</v>
      </c>
      <c r="B768">
        <f t="shared" si="166"/>
        <v>35136</v>
      </c>
      <c r="C768" s="3">
        <f t="shared" si="155"/>
        <v>274.90239015164673</v>
      </c>
      <c r="D768" s="3">
        <f t="shared" si="167"/>
        <v>1.7523901516467504</v>
      </c>
      <c r="E768" s="3">
        <f t="shared" si="156"/>
        <v>242.32387219872911</v>
      </c>
      <c r="F768" s="3">
        <f t="shared" si="168"/>
        <v>-30.826127801270871</v>
      </c>
      <c r="G768" s="4">
        <f t="shared" si="157"/>
        <v>55955252.577388264</v>
      </c>
      <c r="H768" s="4">
        <f t="shared" si="158"/>
        <v>54054465.874667235</v>
      </c>
      <c r="I768">
        <f t="shared" si="159"/>
        <v>58717845.737333611</v>
      </c>
      <c r="J768" s="4">
        <f t="shared" si="160"/>
        <v>54230229.261910617</v>
      </c>
      <c r="K768" s="4">
        <f t="shared" si="161"/>
        <v>2762593.1599453464</v>
      </c>
      <c r="L768" s="4">
        <f t="shared" si="162"/>
        <v>175763.38724338263</v>
      </c>
      <c r="M768" s="9">
        <f t="shared" si="163"/>
        <v>4.604321933242244E-2</v>
      </c>
      <c r="N768" s="9">
        <f t="shared" si="164"/>
        <v>3.5152677448676527E-2</v>
      </c>
    </row>
    <row r="769" spans="1:14" x14ac:dyDescent="0.2">
      <c r="A769">
        <f t="shared" si="165"/>
        <v>733</v>
      </c>
      <c r="B769">
        <f t="shared" si="166"/>
        <v>35184</v>
      </c>
      <c r="C769" s="3">
        <f t="shared" si="155"/>
        <v>274.94843337097916</v>
      </c>
      <c r="D769" s="3">
        <f t="shared" si="167"/>
        <v>1.7984333709791827</v>
      </c>
      <c r="E769" s="3">
        <f t="shared" si="156"/>
        <v>242.35902487617778</v>
      </c>
      <c r="F769" s="3">
        <f t="shared" si="168"/>
        <v>-30.790975123822193</v>
      </c>
      <c r="G769" s="4">
        <f t="shared" si="157"/>
        <v>55992749.629448317</v>
      </c>
      <c r="H769" s="4">
        <f t="shared" si="158"/>
        <v>54085838.313474454</v>
      </c>
      <c r="I769">
        <f t="shared" si="159"/>
        <v>58733531.95673722</v>
      </c>
      <c r="J769" s="4">
        <f t="shared" si="160"/>
        <v>54260226.903558657</v>
      </c>
      <c r="K769" s="4">
        <f t="shared" si="161"/>
        <v>2740782.3272889033</v>
      </c>
      <c r="L769" s="4">
        <f t="shared" si="162"/>
        <v>174388.59008420259</v>
      </c>
      <c r="M769" s="9">
        <f t="shared" si="163"/>
        <v>4.5679705454815055E-2</v>
      </c>
      <c r="N769" s="9">
        <f t="shared" si="164"/>
        <v>3.4877718016840517E-2</v>
      </c>
    </row>
    <row r="770" spans="1:14" x14ac:dyDescent="0.2">
      <c r="A770">
        <f t="shared" si="165"/>
        <v>734</v>
      </c>
      <c r="B770">
        <f t="shared" si="166"/>
        <v>35232</v>
      </c>
      <c r="C770" s="3">
        <f t="shared" si="155"/>
        <v>274.99411307643396</v>
      </c>
      <c r="D770" s="3">
        <f t="shared" si="167"/>
        <v>1.8441130764339846</v>
      </c>
      <c r="E770" s="3">
        <f t="shared" si="156"/>
        <v>242.39390259419463</v>
      </c>
      <c r="F770" s="3">
        <f t="shared" si="168"/>
        <v>-30.756097405805349</v>
      </c>
      <c r="G770" s="4">
        <f t="shared" si="157"/>
        <v>56029969.260187238</v>
      </c>
      <c r="H770" s="4">
        <f t="shared" si="158"/>
        <v>54116978.85567078</v>
      </c>
      <c r="I770">
        <f t="shared" si="159"/>
        <v>58749102.227835387</v>
      </c>
      <c r="J770" s="4">
        <f t="shared" si="160"/>
        <v>54290002.608149797</v>
      </c>
      <c r="K770" s="4">
        <f t="shared" si="161"/>
        <v>2719132.9676481485</v>
      </c>
      <c r="L770" s="4">
        <f t="shared" si="162"/>
        <v>173023.75247901678</v>
      </c>
      <c r="M770" s="9">
        <f t="shared" si="163"/>
        <v>4.531888279413581E-2</v>
      </c>
      <c r="N770" s="9">
        <f t="shared" si="164"/>
        <v>3.4604750495803353E-2</v>
      </c>
    </row>
    <row r="771" spans="1:14" x14ac:dyDescent="0.2">
      <c r="A771">
        <f t="shared" si="165"/>
        <v>735</v>
      </c>
      <c r="B771">
        <f t="shared" si="166"/>
        <v>35280</v>
      </c>
      <c r="C771" s="3">
        <f t="shared" si="155"/>
        <v>275.03943195922812</v>
      </c>
      <c r="D771" s="3">
        <f t="shared" si="167"/>
        <v>1.8894319592281477</v>
      </c>
      <c r="E771" s="3">
        <f t="shared" si="156"/>
        <v>242.42850734469044</v>
      </c>
      <c r="F771" s="3">
        <f t="shared" si="168"/>
        <v>-30.721492655309532</v>
      </c>
      <c r="G771" s="4">
        <f t="shared" si="157"/>
        <v>56066913.227350399</v>
      </c>
      <c r="H771" s="4">
        <f t="shared" si="158"/>
        <v>54147888.966806106</v>
      </c>
      <c r="I771">
        <f t="shared" si="159"/>
        <v>58764557.283403054</v>
      </c>
      <c r="J771" s="4">
        <f t="shared" si="160"/>
        <v>54319557.781880319</v>
      </c>
      <c r="K771" s="4">
        <f t="shared" si="161"/>
        <v>2697644.056052655</v>
      </c>
      <c r="L771" s="4">
        <f t="shared" si="162"/>
        <v>171668.81507421285</v>
      </c>
      <c r="M771" s="9">
        <f t="shared" si="163"/>
        <v>4.4960734267544253E-2</v>
      </c>
      <c r="N771" s="9">
        <f t="shared" si="164"/>
        <v>3.4333763014842568E-2</v>
      </c>
    </row>
    <row r="772" spans="1:14" x14ac:dyDescent="0.2">
      <c r="A772">
        <f t="shared" si="165"/>
        <v>736</v>
      </c>
      <c r="B772">
        <f t="shared" si="166"/>
        <v>35328</v>
      </c>
      <c r="C772" s="3">
        <f t="shared" si="155"/>
        <v>275.08439269349566</v>
      </c>
      <c r="D772" s="3">
        <f t="shared" si="167"/>
        <v>1.9343926934956812</v>
      </c>
      <c r="E772" s="3">
        <f t="shared" si="156"/>
        <v>242.46284110770529</v>
      </c>
      <c r="F772" s="3">
        <f t="shared" si="168"/>
        <v>-30.68715889229469</v>
      </c>
      <c r="G772" s="4">
        <f t="shared" si="157"/>
        <v>56103583.282285601</v>
      </c>
      <c r="H772" s="4">
        <f t="shared" si="158"/>
        <v>54178570.107170589</v>
      </c>
      <c r="I772">
        <f t="shared" si="159"/>
        <v>58779897.853585288</v>
      </c>
      <c r="J772" s="4">
        <f t="shared" si="160"/>
        <v>54348893.825828478</v>
      </c>
      <c r="K772" s="4">
        <f t="shared" si="161"/>
        <v>2676314.571299687</v>
      </c>
      <c r="L772" s="4">
        <f t="shared" si="162"/>
        <v>170323.71865788847</v>
      </c>
      <c r="M772" s="9">
        <f t="shared" si="163"/>
        <v>4.4605242854994787E-2</v>
      </c>
      <c r="N772" s="9">
        <f t="shared" si="164"/>
        <v>3.4064743731577696E-2</v>
      </c>
    </row>
    <row r="773" spans="1:14" x14ac:dyDescent="0.2">
      <c r="A773">
        <f t="shared" si="165"/>
        <v>737</v>
      </c>
      <c r="B773">
        <f t="shared" si="166"/>
        <v>35376</v>
      </c>
      <c r="C773" s="3">
        <f t="shared" si="155"/>
        <v>275.12899793635063</v>
      </c>
      <c r="D773" s="3">
        <f t="shared" si="167"/>
        <v>1.9789979363506518</v>
      </c>
      <c r="E773" s="3">
        <f t="shared" si="156"/>
        <v>242.49690585143688</v>
      </c>
      <c r="F773" s="3">
        <f t="shared" si="168"/>
        <v>-30.653094148563099</v>
      </c>
      <c r="G773" s="4">
        <f t="shared" si="157"/>
        <v>56139981.169883639</v>
      </c>
      <c r="H773" s="4">
        <f t="shared" si="158"/>
        <v>54209023.731743522</v>
      </c>
      <c r="I773">
        <f t="shared" si="159"/>
        <v>58795124.665871754</v>
      </c>
      <c r="J773" s="4">
        <f t="shared" si="160"/>
        <v>54378012.13590692</v>
      </c>
      <c r="K773" s="4">
        <f t="shared" si="161"/>
        <v>2655143.4959881157</v>
      </c>
      <c r="L773" s="4">
        <f t="shared" si="162"/>
        <v>168988.40416339785</v>
      </c>
      <c r="M773" s="9">
        <f t="shared" si="163"/>
        <v>4.4252391599801925E-2</v>
      </c>
      <c r="N773" s="9">
        <f t="shared" si="164"/>
        <v>3.3797680832679568E-2</v>
      </c>
    </row>
    <row r="774" spans="1:14" x14ac:dyDescent="0.2">
      <c r="A774">
        <f t="shared" si="165"/>
        <v>738</v>
      </c>
      <c r="B774">
        <f t="shared" si="166"/>
        <v>35424</v>
      </c>
      <c r="C774" s="3">
        <f t="shared" si="155"/>
        <v>275.17325032795043</v>
      </c>
      <c r="D774" s="3">
        <f t="shared" si="167"/>
        <v>2.0232503279504499</v>
      </c>
      <c r="E774" s="3">
        <f t="shared" si="156"/>
        <v>242.53070353226957</v>
      </c>
      <c r="F774" s="3">
        <f t="shared" si="168"/>
        <v>-30.619296467730408</v>
      </c>
      <c r="G774" s="4">
        <f t="shared" si="157"/>
        <v>56176108.628520735</v>
      </c>
      <c r="H774" s="4">
        <f t="shared" si="158"/>
        <v>54239251.290143475</v>
      </c>
      <c r="I774">
        <f t="shared" si="159"/>
        <v>58810238.445071734</v>
      </c>
      <c r="J774" s="4">
        <f t="shared" si="160"/>
        <v>54406914.102816597</v>
      </c>
      <c r="K774" s="4">
        <f t="shared" si="161"/>
        <v>2634129.8165509999</v>
      </c>
      <c r="L774" s="4">
        <f t="shared" si="162"/>
        <v>167662.81267312169</v>
      </c>
      <c r="M774" s="9">
        <f t="shared" si="163"/>
        <v>4.390216360918333E-2</v>
      </c>
      <c r="N774" s="9">
        <f t="shared" si="164"/>
        <v>3.353256253462434E-2</v>
      </c>
    </row>
    <row r="775" spans="1:14" x14ac:dyDescent="0.2">
      <c r="A775">
        <f t="shared" si="165"/>
        <v>739</v>
      </c>
      <c r="B775">
        <f t="shared" si="166"/>
        <v>35472</v>
      </c>
      <c r="C775" s="3">
        <f t="shared" si="155"/>
        <v>275.2171524915596</v>
      </c>
      <c r="D775" s="3">
        <f t="shared" si="167"/>
        <v>2.0671524915596251</v>
      </c>
      <c r="E775" s="3">
        <f t="shared" si="156"/>
        <v>242.56423609480419</v>
      </c>
      <c r="F775" s="3">
        <f t="shared" si="168"/>
        <v>-30.58576390519579</v>
      </c>
      <c r="G775" s="4">
        <f t="shared" si="157"/>
        <v>56211967.39000237</v>
      </c>
      <c r="H775" s="4">
        <f t="shared" si="158"/>
        <v>54269254.22658015</v>
      </c>
      <c r="I775">
        <f t="shared" si="159"/>
        <v>58825239.913290069</v>
      </c>
      <c r="J775" s="4">
        <f t="shared" si="160"/>
        <v>54435601.112001896</v>
      </c>
      <c r="K775" s="4">
        <f t="shared" si="161"/>
        <v>2613272.5232876986</v>
      </c>
      <c r="L775" s="4">
        <f t="shared" si="162"/>
        <v>166346.88542174548</v>
      </c>
      <c r="M775" s="9">
        <f t="shared" si="163"/>
        <v>4.3554542054794976E-2</v>
      </c>
      <c r="N775" s="9">
        <f t="shared" si="164"/>
        <v>3.3269377084349093E-2</v>
      </c>
    </row>
    <row r="776" spans="1:14" x14ac:dyDescent="0.2">
      <c r="A776">
        <f t="shared" si="165"/>
        <v>740</v>
      </c>
      <c r="B776">
        <f t="shared" si="166"/>
        <v>35520</v>
      </c>
      <c r="C776" s="3">
        <f t="shared" si="155"/>
        <v>275.26070703361438</v>
      </c>
      <c r="D776" s="3">
        <f t="shared" si="167"/>
        <v>2.1107070336144034</v>
      </c>
      <c r="E776" s="3">
        <f t="shared" si="156"/>
        <v>242.59750547188852</v>
      </c>
      <c r="F776" s="3">
        <f t="shared" si="168"/>
        <v>-30.552494528111453</v>
      </c>
      <c r="G776" s="4">
        <f t="shared" si="157"/>
        <v>56247559.179509334</v>
      </c>
      <c r="H776" s="4">
        <f t="shared" si="158"/>
        <v>54299033.979807608</v>
      </c>
      <c r="I776">
        <f t="shared" si="159"/>
        <v>58840129.789903805</v>
      </c>
      <c r="J776" s="4">
        <f t="shared" si="160"/>
        <v>54464074.543607473</v>
      </c>
      <c r="K776" s="4">
        <f t="shared" si="161"/>
        <v>2592570.6103944704</v>
      </c>
      <c r="L776" s="4">
        <f t="shared" si="162"/>
        <v>165040.56379986554</v>
      </c>
      <c r="M776" s="9">
        <f t="shared" si="163"/>
        <v>4.3209510173241171E-2</v>
      </c>
      <c r="N776" s="9">
        <f t="shared" si="164"/>
        <v>3.3008112759973111E-2</v>
      </c>
    </row>
    <row r="777" spans="1:14" x14ac:dyDescent="0.2">
      <c r="A777">
        <f t="shared" si="165"/>
        <v>741</v>
      </c>
      <c r="B777">
        <f t="shared" si="166"/>
        <v>35568</v>
      </c>
      <c r="C777" s="3">
        <f t="shared" si="155"/>
        <v>275.30391654378764</v>
      </c>
      <c r="D777" s="3">
        <f t="shared" si="167"/>
        <v>2.1539165437876591</v>
      </c>
      <c r="E777" s="3">
        <f t="shared" si="156"/>
        <v>242.6305135846485</v>
      </c>
      <c r="F777" s="3">
        <f t="shared" si="168"/>
        <v>-30.51948641535148</v>
      </c>
      <c r="G777" s="4">
        <f t="shared" si="157"/>
        <v>56282885.715545386</v>
      </c>
      <c r="H777" s="4">
        <f t="shared" si="158"/>
        <v>54328591.983079068</v>
      </c>
      <c r="I777">
        <f t="shared" si="159"/>
        <v>58854908.791539535</v>
      </c>
      <c r="J777" s="4">
        <f t="shared" si="160"/>
        <v>54492335.772436306</v>
      </c>
      <c r="K777" s="4">
        <f t="shared" si="161"/>
        <v>2572023.0759941489</v>
      </c>
      <c r="L777" s="4">
        <f t="shared" si="162"/>
        <v>163743.78935723752</v>
      </c>
      <c r="M777" s="9">
        <f t="shared" si="163"/>
        <v>4.2867051266569145E-2</v>
      </c>
      <c r="N777" s="9">
        <f t="shared" si="164"/>
        <v>3.2748757871447501E-2</v>
      </c>
    </row>
    <row r="778" spans="1:14" x14ac:dyDescent="0.2">
      <c r="A778">
        <f t="shared" si="165"/>
        <v>742</v>
      </c>
      <c r="B778">
        <f t="shared" si="166"/>
        <v>35616</v>
      </c>
      <c r="C778" s="3">
        <f t="shared" si="155"/>
        <v>275.34678359505421</v>
      </c>
      <c r="D778" s="3">
        <f t="shared" si="167"/>
        <v>2.196783595054228</v>
      </c>
      <c r="E778" s="3">
        <f t="shared" si="156"/>
        <v>242.66326234251994</v>
      </c>
      <c r="F778" s="3">
        <f t="shared" si="168"/>
        <v>-30.486737657480035</v>
      </c>
      <c r="G778" s="4">
        <f t="shared" si="157"/>
        <v>56317948.709886394</v>
      </c>
      <c r="H778" s="4">
        <f t="shared" si="158"/>
        <v>54357929.664103061</v>
      </c>
      <c r="I778">
        <f t="shared" si="159"/>
        <v>58869577.632051528</v>
      </c>
      <c r="J778" s="4">
        <f t="shared" si="160"/>
        <v>54520386.167909116</v>
      </c>
      <c r="K778" s="4">
        <f t="shared" si="161"/>
        <v>2551628.9221651331</v>
      </c>
      <c r="L778" s="4">
        <f t="shared" si="162"/>
        <v>162456.50380605459</v>
      </c>
      <c r="M778" s="9">
        <f t="shared" si="163"/>
        <v>4.2527148702752218E-2</v>
      </c>
      <c r="N778" s="9">
        <f t="shared" si="164"/>
        <v>3.2491300761210921E-2</v>
      </c>
    </row>
    <row r="779" spans="1:14" x14ac:dyDescent="0.2">
      <c r="A779">
        <f t="shared" si="165"/>
        <v>743</v>
      </c>
      <c r="B779">
        <f t="shared" si="166"/>
        <v>35664</v>
      </c>
      <c r="C779" s="3">
        <f t="shared" si="155"/>
        <v>275.38931074375694</v>
      </c>
      <c r="D779" s="3">
        <f t="shared" si="167"/>
        <v>2.2393107437569597</v>
      </c>
      <c r="E779" s="3">
        <f t="shared" si="156"/>
        <v>242.69575364328117</v>
      </c>
      <c r="F779" s="3">
        <f t="shared" si="168"/>
        <v>-30.454246356718812</v>
      </c>
      <c r="G779" s="4">
        <f t="shared" si="157"/>
        <v>56352749.867531531</v>
      </c>
      <c r="H779" s="4">
        <f t="shared" si="158"/>
        <v>54387048.445001103</v>
      </c>
      <c r="I779">
        <f t="shared" si="159"/>
        <v>58884137.022500545</v>
      </c>
      <c r="J779" s="4">
        <f t="shared" si="160"/>
        <v>54548227.094025224</v>
      </c>
      <c r="K779" s="4">
        <f t="shared" si="161"/>
        <v>2531387.1549690142</v>
      </c>
      <c r="L779" s="4">
        <f t="shared" si="162"/>
        <v>161178.64902412146</v>
      </c>
      <c r="M779" s="9">
        <f t="shared" si="163"/>
        <v>4.2189785916150239E-2</v>
      </c>
      <c r="N779" s="9">
        <f t="shared" si="164"/>
        <v>3.2235729804824295E-2</v>
      </c>
    </row>
    <row r="780" spans="1:14" x14ac:dyDescent="0.2">
      <c r="A780">
        <f t="shared" si="165"/>
        <v>744</v>
      </c>
      <c r="B780">
        <f t="shared" si="166"/>
        <v>35712</v>
      </c>
      <c r="C780" s="3">
        <f t="shared" si="155"/>
        <v>275.43150052967309</v>
      </c>
      <c r="D780" s="3">
        <f t="shared" si="167"/>
        <v>2.2815005296731101</v>
      </c>
      <c r="E780" s="3">
        <f t="shared" si="156"/>
        <v>242.72798937308599</v>
      </c>
      <c r="F780" s="3">
        <f t="shared" si="168"/>
        <v>-30.422010626913988</v>
      </c>
      <c r="G780" s="4">
        <f t="shared" si="157"/>
        <v>56387290.886655889</v>
      </c>
      <c r="H780" s="4">
        <f t="shared" si="158"/>
        <v>54415949.742266789</v>
      </c>
      <c r="I780">
        <f t="shared" si="159"/>
        <v>58898587.671133392</v>
      </c>
      <c r="J780" s="4">
        <f t="shared" si="160"/>
        <v>54575859.909324721</v>
      </c>
      <c r="K780" s="4">
        <f t="shared" si="161"/>
        <v>2511296.7844775021</v>
      </c>
      <c r="L780" s="4">
        <f t="shared" si="162"/>
        <v>159910.16705793142</v>
      </c>
      <c r="M780" s="9">
        <f t="shared" si="163"/>
        <v>4.1854946407958366E-2</v>
      </c>
      <c r="N780" s="9">
        <f t="shared" si="164"/>
        <v>3.1982033411586286E-2</v>
      </c>
    </row>
    <row r="781" spans="1:14" x14ac:dyDescent="0.2">
      <c r="A781">
        <f t="shared" si="165"/>
        <v>745</v>
      </c>
      <c r="B781">
        <f t="shared" si="166"/>
        <v>35760</v>
      </c>
      <c r="C781" s="3">
        <f t="shared" si="155"/>
        <v>275.47335547608105</v>
      </c>
      <c r="D781" s="3">
        <f t="shared" si="167"/>
        <v>2.3233554760810762</v>
      </c>
      <c r="E781" s="3">
        <f t="shared" si="156"/>
        <v>242.75997140649758</v>
      </c>
      <c r="F781" s="3">
        <f t="shared" si="168"/>
        <v>-30.390028593502393</v>
      </c>
      <c r="G781" s="4">
        <f t="shared" si="157"/>
        <v>56421573.458564788</v>
      </c>
      <c r="H781" s="4">
        <f t="shared" si="158"/>
        <v>54444634.966726191</v>
      </c>
      <c r="I781">
        <f t="shared" si="159"/>
        <v>58912930.283363089</v>
      </c>
      <c r="J781" s="4">
        <f t="shared" si="160"/>
        <v>54603285.96685183</v>
      </c>
      <c r="K781" s="4">
        <f t="shared" si="161"/>
        <v>2491356.8247983009</v>
      </c>
      <c r="L781" s="4">
        <f t="shared" si="162"/>
        <v>158651.00012563914</v>
      </c>
      <c r="M781" s="9">
        <f t="shared" si="163"/>
        <v>4.1522613746638348E-2</v>
      </c>
      <c r="N781" s="9">
        <f t="shared" si="164"/>
        <v>3.173020002512783E-2</v>
      </c>
    </row>
    <row r="782" spans="1:14" x14ac:dyDescent="0.2">
      <c r="A782">
        <f t="shared" si="165"/>
        <v>746</v>
      </c>
      <c r="B782">
        <f t="shared" si="166"/>
        <v>35808</v>
      </c>
      <c r="C782" s="3">
        <f t="shared" si="155"/>
        <v>275.51487808982768</v>
      </c>
      <c r="D782" s="3">
        <f t="shared" si="167"/>
        <v>2.3648780898276982</v>
      </c>
      <c r="E782" s="3">
        <f t="shared" si="156"/>
        <v>242.79170160652271</v>
      </c>
      <c r="F782" s="3">
        <f t="shared" si="168"/>
        <v>-30.35829839347727</v>
      </c>
      <c r="G782" s="4">
        <f t="shared" si="157"/>
        <v>56455599.267649658</v>
      </c>
      <c r="H782" s="4">
        <f t="shared" si="158"/>
        <v>54473105.523499675</v>
      </c>
      <c r="I782">
        <f t="shared" si="159"/>
        <v>58927165.561749831</v>
      </c>
      <c r="J782" s="4">
        <f t="shared" si="160"/>
        <v>54630506.614119723</v>
      </c>
      <c r="K782" s="4">
        <f t="shared" si="161"/>
        <v>2471566.2941001728</v>
      </c>
      <c r="L782" s="4">
        <f t="shared" si="162"/>
        <v>157401.09062004834</v>
      </c>
      <c r="M782" s="9">
        <f t="shared" si="163"/>
        <v>4.1192771568336214E-2</v>
      </c>
      <c r="N782" s="9">
        <f t="shared" si="164"/>
        <v>3.1480218124009668E-2</v>
      </c>
    </row>
    <row r="783" spans="1:14" x14ac:dyDescent="0.2">
      <c r="A783">
        <f t="shared" si="165"/>
        <v>747</v>
      </c>
      <c r="B783">
        <f t="shared" si="166"/>
        <v>35856</v>
      </c>
      <c r="C783" s="3">
        <f t="shared" si="155"/>
        <v>275.55607086139599</v>
      </c>
      <c r="D783" s="3">
        <f t="shared" si="167"/>
        <v>2.4060708613960173</v>
      </c>
      <c r="E783" s="3">
        <f t="shared" si="156"/>
        <v>242.82318182464672</v>
      </c>
      <c r="F783" s="3">
        <f t="shared" si="168"/>
        <v>-30.326818175353253</v>
      </c>
      <c r="G783" s="4">
        <f t="shared" si="157"/>
        <v>56489369.991345763</v>
      </c>
      <c r="H783" s="4">
        <f t="shared" si="158"/>
        <v>54501362.81196522</v>
      </c>
      <c r="I783">
        <f t="shared" si="159"/>
        <v>58941294.205982611</v>
      </c>
      <c r="J783" s="4">
        <f t="shared" si="160"/>
        <v>54657523.193076611</v>
      </c>
      <c r="K783" s="4">
        <f t="shared" si="161"/>
        <v>2451924.2146368474</v>
      </c>
      <c r="L783" s="4">
        <f t="shared" si="162"/>
        <v>156160.38111139089</v>
      </c>
      <c r="M783" s="9">
        <f t="shared" si="163"/>
        <v>4.0865403577280787E-2</v>
      </c>
      <c r="N783" s="9">
        <f t="shared" si="164"/>
        <v>3.1232076222278176E-2</v>
      </c>
    </row>
    <row r="784" spans="1:14" x14ac:dyDescent="0.2">
      <c r="A784">
        <f t="shared" si="165"/>
        <v>748</v>
      </c>
      <c r="B784">
        <f t="shared" si="166"/>
        <v>35904</v>
      </c>
      <c r="C784" s="3">
        <f t="shared" si="155"/>
        <v>275.59693626497329</v>
      </c>
      <c r="D784" s="3">
        <f t="shared" si="167"/>
        <v>2.4469362649733171</v>
      </c>
      <c r="E784" s="3">
        <f t="shared" si="156"/>
        <v>242.85441390086899</v>
      </c>
      <c r="F784" s="3">
        <f t="shared" si="168"/>
        <v>-30.295586099130986</v>
      </c>
      <c r="G784" s="4">
        <f t="shared" si="157"/>
        <v>56522887.300091147</v>
      </c>
      <c r="H784" s="4">
        <f t="shared" si="158"/>
        <v>54529408.225722685</v>
      </c>
      <c r="I784">
        <f t="shared" si="159"/>
        <v>58955316.91286134</v>
      </c>
      <c r="J784" s="4">
        <f t="shared" si="160"/>
        <v>54684337.040072918</v>
      </c>
      <c r="K784" s="4">
        <f t="shared" si="161"/>
        <v>2432429.6127701923</v>
      </c>
      <c r="L784" s="4">
        <f t="shared" si="162"/>
        <v>154928.81435023248</v>
      </c>
      <c r="M784" s="9">
        <f t="shared" si="163"/>
        <v>4.054049354616987E-2</v>
      </c>
      <c r="N784" s="9">
        <f t="shared" si="164"/>
        <v>3.0985762870046497E-2</v>
      </c>
    </row>
    <row r="785" spans="1:14" x14ac:dyDescent="0.2">
      <c r="A785">
        <f t="shared" si="165"/>
        <v>749</v>
      </c>
      <c r="B785">
        <f t="shared" si="166"/>
        <v>35952</v>
      </c>
      <c r="C785" s="3">
        <f t="shared" si="155"/>
        <v>275.63747675851948</v>
      </c>
      <c r="D785" s="3">
        <f t="shared" si="167"/>
        <v>2.4874767585195059</v>
      </c>
      <c r="E785" s="3">
        <f t="shared" si="156"/>
        <v>242.88539966373904</v>
      </c>
      <c r="F785" s="3">
        <f t="shared" si="168"/>
        <v>-30.264600336260941</v>
      </c>
      <c r="G785" s="4">
        <f t="shared" si="157"/>
        <v>56556152.857287295</v>
      </c>
      <c r="H785" s="4">
        <f t="shared" si="158"/>
        <v>54557243.152559876</v>
      </c>
      <c r="I785">
        <f t="shared" si="159"/>
        <v>58969234.376279935</v>
      </c>
      <c r="J785" s="4">
        <f t="shared" si="160"/>
        <v>54710949.485829845</v>
      </c>
      <c r="K785" s="4">
        <f t="shared" si="161"/>
        <v>2413081.5189926401</v>
      </c>
      <c r="L785" s="4">
        <f t="shared" si="162"/>
        <v>153706.33326996863</v>
      </c>
      <c r="M785" s="9">
        <f t="shared" si="163"/>
        <v>4.0218025316544004E-2</v>
      </c>
      <c r="N785" s="9">
        <f t="shared" si="164"/>
        <v>3.0741266653993727E-2</v>
      </c>
    </row>
    <row r="786" spans="1:14" x14ac:dyDescent="0.2">
      <c r="A786">
        <f t="shared" si="165"/>
        <v>750</v>
      </c>
      <c r="B786">
        <f t="shared" si="166"/>
        <v>36000</v>
      </c>
      <c r="C786" s="3">
        <f t="shared" si="155"/>
        <v>275.67769478383605</v>
      </c>
      <c r="D786" s="3">
        <f t="shared" si="167"/>
        <v>2.5276947838360684</v>
      </c>
      <c r="E786" s="3">
        <f t="shared" si="156"/>
        <v>242.91614093039303</v>
      </c>
      <c r="F786" s="3">
        <f t="shared" si="168"/>
        <v>-30.23385906960695</v>
      </c>
      <c r="G786" s="4">
        <f t="shared" si="157"/>
        <v>56589168.319261394</v>
      </c>
      <c r="H786" s="4">
        <f t="shared" si="158"/>
        <v>54584868.974419542</v>
      </c>
      <c r="I786">
        <f t="shared" si="159"/>
        <v>58983047.287209764</v>
      </c>
      <c r="J786" s="4">
        <f t="shared" si="160"/>
        <v>54737361.855409116</v>
      </c>
      <c r="K786" s="4">
        <f t="shared" si="161"/>
        <v>2393878.9679483697</v>
      </c>
      <c r="L786" s="4">
        <f t="shared" si="162"/>
        <v>152492.8809895739</v>
      </c>
      <c r="M786" s="9">
        <f t="shared" si="163"/>
        <v>3.9897982799139496E-2</v>
      </c>
      <c r="N786" s="9">
        <f t="shared" si="164"/>
        <v>3.0498576197914778E-2</v>
      </c>
    </row>
    <row r="787" spans="1:14" x14ac:dyDescent="0.2">
      <c r="A787">
        <f t="shared" si="165"/>
        <v>751</v>
      </c>
      <c r="B787">
        <f t="shared" si="166"/>
        <v>36048</v>
      </c>
      <c r="C787" s="3">
        <f t="shared" si="155"/>
        <v>275.71759276663516</v>
      </c>
      <c r="D787" s="3">
        <f t="shared" si="167"/>
        <v>2.5675927666351868</v>
      </c>
      <c r="E787" s="3">
        <f t="shared" si="156"/>
        <v>242.94663950659094</v>
      </c>
      <c r="F787" s="3">
        <f t="shared" si="168"/>
        <v>-30.203360493409036</v>
      </c>
      <c r="G787" s="4">
        <f t="shared" si="157"/>
        <v>56621935.335229903</v>
      </c>
      <c r="H787" s="4">
        <f t="shared" si="158"/>
        <v>54612287.067367725</v>
      </c>
      <c r="I787">
        <f t="shared" si="159"/>
        <v>58996756.333683863</v>
      </c>
      <c r="J787" s="4">
        <f t="shared" si="160"/>
        <v>54763575.46818392</v>
      </c>
      <c r="K787" s="4">
        <f t="shared" si="161"/>
        <v>2374820.9984539598</v>
      </c>
      <c r="L787" s="4">
        <f t="shared" si="162"/>
        <v>151288.40081619471</v>
      </c>
      <c r="M787" s="9">
        <f t="shared" si="163"/>
        <v>3.9580349974232661E-2</v>
      </c>
      <c r="N787" s="9">
        <f t="shared" si="164"/>
        <v>3.0257680163238942E-2</v>
      </c>
    </row>
    <row r="788" spans="1:14" x14ac:dyDescent="0.2">
      <c r="A788">
        <f t="shared" si="165"/>
        <v>752</v>
      </c>
      <c r="B788">
        <f t="shared" si="166"/>
        <v>36096</v>
      </c>
      <c r="C788" s="3">
        <f t="shared" si="155"/>
        <v>275.75717311660941</v>
      </c>
      <c r="D788" s="3">
        <f t="shared" si="167"/>
        <v>2.607173116609431</v>
      </c>
      <c r="E788" s="3">
        <f t="shared" si="156"/>
        <v>242.97689718675417</v>
      </c>
      <c r="F788" s="3">
        <f t="shared" si="168"/>
        <v>-30.173102813245805</v>
      </c>
      <c r="G788" s="4">
        <f t="shared" si="157"/>
        <v>56654455.547263809</v>
      </c>
      <c r="H788" s="4">
        <f t="shared" si="158"/>
        <v>54639498.801563546</v>
      </c>
      <c r="I788">
        <f t="shared" si="159"/>
        <v>59010362.20078177</v>
      </c>
      <c r="J788" s="4">
        <f t="shared" si="160"/>
        <v>54789591.63781105</v>
      </c>
      <c r="K788" s="4">
        <f t="shared" si="161"/>
        <v>2355906.6535179615</v>
      </c>
      <c r="L788" s="4">
        <f t="shared" si="162"/>
        <v>150092.83624750376</v>
      </c>
      <c r="M788" s="9">
        <f t="shared" si="163"/>
        <v>3.9265110891966028E-2</v>
      </c>
      <c r="N788" s="9">
        <f t="shared" si="164"/>
        <v>3.0018567249500753E-2</v>
      </c>
    </row>
    <row r="789" spans="1:14" x14ac:dyDescent="0.2">
      <c r="A789">
        <f t="shared" si="165"/>
        <v>753</v>
      </c>
      <c r="B789">
        <f t="shared" si="166"/>
        <v>36144</v>
      </c>
      <c r="C789" s="3">
        <f t="shared" si="155"/>
        <v>275.79643822750137</v>
      </c>
      <c r="D789" s="3">
        <f t="shared" si="167"/>
        <v>2.6464382275013918</v>
      </c>
      <c r="E789" s="3">
        <f t="shared" si="156"/>
        <v>243.00691575400367</v>
      </c>
      <c r="F789" s="3">
        <f t="shared" si="168"/>
        <v>-30.143084245996306</v>
      </c>
      <c r="G789" s="4">
        <f t="shared" si="157"/>
        <v>56686730.590255193</v>
      </c>
      <c r="H789" s="4">
        <f t="shared" si="158"/>
        <v>54666505.541229941</v>
      </c>
      <c r="I789">
        <f t="shared" si="159"/>
        <v>59023865.570614964</v>
      </c>
      <c r="J789" s="4">
        <f t="shared" si="160"/>
        <v>54815411.672204152</v>
      </c>
      <c r="K789" s="4">
        <f t="shared" si="161"/>
        <v>2337134.9803597704</v>
      </c>
      <c r="L789" s="4">
        <f t="shared" si="162"/>
        <v>148906.1309742108</v>
      </c>
      <c r="M789" s="9">
        <f t="shared" si="163"/>
        <v>3.8952249672662836E-2</v>
      </c>
      <c r="N789" s="9">
        <f t="shared" si="164"/>
        <v>2.9781226194842161E-2</v>
      </c>
    </row>
    <row r="790" spans="1:14" x14ac:dyDescent="0.2">
      <c r="A790">
        <f t="shared" si="165"/>
        <v>754</v>
      </c>
      <c r="B790">
        <f t="shared" si="166"/>
        <v>36192</v>
      </c>
      <c r="C790" s="3">
        <f t="shared" si="155"/>
        <v>275.83539047717403</v>
      </c>
      <c r="D790" s="3">
        <f t="shared" si="167"/>
        <v>2.6853904771740531</v>
      </c>
      <c r="E790" s="3">
        <f t="shared" si="156"/>
        <v>243.03669698019851</v>
      </c>
      <c r="F790" s="3">
        <f t="shared" si="168"/>
        <v>-30.113303019801464</v>
      </c>
      <c r="G790" s="4">
        <f t="shared" si="157"/>
        <v>56718762.091885179</v>
      </c>
      <c r="H790" s="4">
        <f t="shared" si="158"/>
        <v>54693308.644625835</v>
      </c>
      <c r="I790">
        <f t="shared" si="159"/>
        <v>59037267.122312918</v>
      </c>
      <c r="J790" s="4">
        <f t="shared" si="160"/>
        <v>54841036.87350814</v>
      </c>
      <c r="K790" s="4">
        <f t="shared" si="161"/>
        <v>2318505.030427739</v>
      </c>
      <c r="L790" s="4">
        <f t="shared" si="162"/>
        <v>147728.22888230532</v>
      </c>
      <c r="M790" s="9">
        <f t="shared" si="163"/>
        <v>3.8641750507128987E-2</v>
      </c>
      <c r="N790" s="9">
        <f t="shared" si="164"/>
        <v>2.9545645776461064E-2</v>
      </c>
    </row>
    <row r="791" spans="1:14" x14ac:dyDescent="0.2">
      <c r="A791">
        <f t="shared" si="165"/>
        <v>755</v>
      </c>
      <c r="B791">
        <f t="shared" si="166"/>
        <v>36240</v>
      </c>
      <c r="C791" s="3">
        <f t="shared" si="155"/>
        <v>275.87403222768114</v>
      </c>
      <c r="D791" s="3">
        <f t="shared" si="167"/>
        <v>2.7240322276811639</v>
      </c>
      <c r="E791" s="3">
        <f t="shared" si="156"/>
        <v>243.06624262597498</v>
      </c>
      <c r="F791" s="3">
        <f t="shared" si="168"/>
        <v>-30.083757374024998</v>
      </c>
      <c r="G791" s="4">
        <f t="shared" si="157"/>
        <v>56750551.672593482</v>
      </c>
      <c r="H791" s="4">
        <f t="shared" si="158"/>
        <v>54719909.464019425</v>
      </c>
      <c r="I791">
        <f t="shared" si="159"/>
        <v>59050567.532009706</v>
      </c>
      <c r="J791" s="4">
        <f t="shared" si="160"/>
        <v>54866468.538074791</v>
      </c>
      <c r="K791" s="4">
        <f t="shared" si="161"/>
        <v>2300015.8594162241</v>
      </c>
      <c r="L791" s="4">
        <f t="shared" si="162"/>
        <v>146559.07405536622</v>
      </c>
      <c r="M791" s="9">
        <f t="shared" si="163"/>
        <v>3.8333597656937064E-2</v>
      </c>
      <c r="N791" s="9">
        <f t="shared" si="164"/>
        <v>2.9311814811073245E-2</v>
      </c>
    </row>
    <row r="792" spans="1:14" x14ac:dyDescent="0.2">
      <c r="A792">
        <f t="shared" si="165"/>
        <v>756</v>
      </c>
      <c r="B792">
        <f t="shared" si="166"/>
        <v>36288</v>
      </c>
      <c r="C792" s="3">
        <f t="shared" si="155"/>
        <v>275.9123658253381</v>
      </c>
      <c r="D792" s="3">
        <f t="shared" si="167"/>
        <v>2.7623658253381222</v>
      </c>
      <c r="E792" s="3">
        <f t="shared" si="156"/>
        <v>243.09555444078606</v>
      </c>
      <c r="F792" s="3">
        <f t="shared" si="168"/>
        <v>-30.054445559213917</v>
      </c>
      <c r="G792" s="4">
        <f t="shared" si="157"/>
        <v>56782100.945549287</v>
      </c>
      <c r="H792" s="4">
        <f t="shared" si="158"/>
        <v>54746309.345662594</v>
      </c>
      <c r="I792">
        <f t="shared" si="159"/>
        <v>59063767.472831294</v>
      </c>
      <c r="J792" s="4">
        <f t="shared" si="160"/>
        <v>54891707.956439435</v>
      </c>
      <c r="K792" s="4">
        <f t="shared" si="161"/>
        <v>2281666.527282007</v>
      </c>
      <c r="L792" s="4">
        <f t="shared" si="162"/>
        <v>145398.61077684164</v>
      </c>
      <c r="M792" s="9">
        <f t="shared" si="163"/>
        <v>3.8027775454700118E-2</v>
      </c>
      <c r="N792" s="9">
        <f t="shared" si="164"/>
        <v>2.9079722155368328E-2</v>
      </c>
    </row>
    <row r="793" spans="1:14" x14ac:dyDescent="0.2">
      <c r="A793">
        <f t="shared" si="165"/>
        <v>757</v>
      </c>
      <c r="B793">
        <f t="shared" si="166"/>
        <v>36336</v>
      </c>
      <c r="C793" s="3">
        <f t="shared" si="155"/>
        <v>275.95039360079278</v>
      </c>
      <c r="D793" s="3">
        <f t="shared" si="167"/>
        <v>2.8003936007928019</v>
      </c>
      <c r="E793" s="3">
        <f t="shared" si="156"/>
        <v>243.12463416294142</v>
      </c>
      <c r="F793" s="3">
        <f t="shared" si="168"/>
        <v>-30.025365837058558</v>
      </c>
      <c r="G793" s="4">
        <f t="shared" si="157"/>
        <v>56813411.516623184</v>
      </c>
      <c r="H793" s="4">
        <f t="shared" si="158"/>
        <v>54772509.629766591</v>
      </c>
      <c r="I793">
        <f t="shared" si="159"/>
        <v>59076867.614883289</v>
      </c>
      <c r="J793" s="4">
        <f t="shared" si="160"/>
        <v>54916756.413298547</v>
      </c>
      <c r="K793" s="4">
        <f t="shared" si="161"/>
        <v>2263456.0982601047</v>
      </c>
      <c r="L793" s="4">
        <f t="shared" si="162"/>
        <v>144246.78353195637</v>
      </c>
      <c r="M793" s="9">
        <f t="shared" si="163"/>
        <v>3.7724268304335076E-2</v>
      </c>
      <c r="N793" s="9">
        <f t="shared" si="164"/>
        <v>2.8849356706391275E-2</v>
      </c>
    </row>
    <row r="794" spans="1:14" x14ac:dyDescent="0.2">
      <c r="A794">
        <f t="shared" si="165"/>
        <v>758</v>
      </c>
      <c r="B794">
        <f t="shared" si="166"/>
        <v>36384</v>
      </c>
      <c r="C794" s="3">
        <f t="shared" si="155"/>
        <v>275.9881178690971</v>
      </c>
      <c r="D794" s="3">
        <f t="shared" si="167"/>
        <v>2.8381178690971183</v>
      </c>
      <c r="E794" s="3">
        <f t="shared" si="156"/>
        <v>243.15348351964781</v>
      </c>
      <c r="F794" s="3">
        <f t="shared" si="168"/>
        <v>-29.99651648035217</v>
      </c>
      <c r="G794" s="4">
        <f t="shared" si="157"/>
        <v>56844484.984361008</v>
      </c>
      <c r="H794" s="4">
        <f t="shared" si="158"/>
        <v>54798511.650478788</v>
      </c>
      <c r="I794">
        <f t="shared" si="159"/>
        <v>59089868.625239387</v>
      </c>
      <c r="J794" s="4">
        <f t="shared" si="160"/>
        <v>54941615.187488809</v>
      </c>
      <c r="K794" s="4">
        <f t="shared" si="161"/>
        <v>2245383.6408783793</v>
      </c>
      <c r="L794" s="4">
        <f t="shared" si="162"/>
        <v>143103.53701002151</v>
      </c>
      <c r="M794" s="9">
        <f t="shared" si="163"/>
        <v>3.7423060681306325E-2</v>
      </c>
      <c r="N794" s="9">
        <f t="shared" si="164"/>
        <v>2.86207074020043E-2</v>
      </c>
    </row>
    <row r="795" spans="1:14" x14ac:dyDescent="0.2">
      <c r="A795">
        <f t="shared" si="165"/>
        <v>759</v>
      </c>
      <c r="B795">
        <f t="shared" si="166"/>
        <v>36432</v>
      </c>
      <c r="C795" s="3">
        <f t="shared" si="155"/>
        <v>276.0255409297784</v>
      </c>
      <c r="D795" s="3">
        <f t="shared" si="167"/>
        <v>2.875540929778424</v>
      </c>
      <c r="E795" s="3">
        <f t="shared" si="156"/>
        <v>243.18210422704982</v>
      </c>
      <c r="F795" s="3">
        <f t="shared" si="168"/>
        <v>-29.967895772950158</v>
      </c>
      <c r="G795" s="4">
        <f t="shared" si="157"/>
        <v>56875322.939958572</v>
      </c>
      <c r="H795" s="4">
        <f t="shared" si="158"/>
        <v>54824316.735860534</v>
      </c>
      <c r="I795">
        <f t="shared" si="159"/>
        <v>59102771.16793026</v>
      </c>
      <c r="J795" s="4">
        <f t="shared" si="160"/>
        <v>54966285.551966861</v>
      </c>
      <c r="K795" s="4">
        <f t="shared" si="161"/>
        <v>2227448.2279716879</v>
      </c>
      <c r="L795" s="4">
        <f t="shared" si="162"/>
        <v>141968.81610632688</v>
      </c>
      <c r="M795" s="9">
        <f t="shared" si="163"/>
        <v>3.7124137132861466E-2</v>
      </c>
      <c r="N795" s="9">
        <f t="shared" si="164"/>
        <v>2.8393763221265376E-2</v>
      </c>
    </row>
    <row r="796" spans="1:14" x14ac:dyDescent="0.2">
      <c r="A796">
        <f t="shared" si="165"/>
        <v>760</v>
      </c>
      <c r="B796">
        <f t="shared" si="166"/>
        <v>36480</v>
      </c>
      <c r="C796" s="3">
        <f t="shared" si="155"/>
        <v>276.06266506691128</v>
      </c>
      <c r="D796" s="3">
        <f t="shared" si="167"/>
        <v>2.9126650669113019</v>
      </c>
      <c r="E796" s="3">
        <f t="shared" si="156"/>
        <v>243.21049799027108</v>
      </c>
      <c r="F796" s="3">
        <f t="shared" si="168"/>
        <v>-29.939502009728898</v>
      </c>
      <c r="G796" s="4">
        <f t="shared" si="157"/>
        <v>56905926.967237741</v>
      </c>
      <c r="H796" s="4">
        <f t="shared" si="158"/>
        <v>54849926.207866147</v>
      </c>
      <c r="I796">
        <f t="shared" si="159"/>
        <v>59115575.903933071</v>
      </c>
      <c r="J796" s="4">
        <f t="shared" si="160"/>
        <v>54990768.773790196</v>
      </c>
      <c r="K796" s="4">
        <f t="shared" si="161"/>
        <v>2209648.9366953298</v>
      </c>
      <c r="L796" s="4">
        <f t="shared" si="162"/>
        <v>140842.56592404842</v>
      </c>
      <c r="M796" s="9">
        <f t="shared" si="163"/>
        <v>3.6827482278255497E-2</v>
      </c>
      <c r="N796" s="9">
        <f t="shared" si="164"/>
        <v>2.8168513184809684E-2</v>
      </c>
    </row>
    <row r="797" spans="1:14" x14ac:dyDescent="0.2">
      <c r="A797">
        <f t="shared" si="165"/>
        <v>761</v>
      </c>
      <c r="B797">
        <f t="shared" si="166"/>
        <v>36528</v>
      </c>
      <c r="C797" s="3">
        <f t="shared" si="155"/>
        <v>276.09949254918956</v>
      </c>
      <c r="D797" s="3">
        <f t="shared" si="167"/>
        <v>2.9494925491895856</v>
      </c>
      <c r="E797" s="3">
        <f t="shared" si="156"/>
        <v>243.2386665034559</v>
      </c>
      <c r="F797" s="3">
        <f t="shared" si="168"/>
        <v>-29.911333496544074</v>
      </c>
      <c r="G797" s="4">
        <f t="shared" si="157"/>
        <v>56936298.642623954</v>
      </c>
      <c r="H797" s="4">
        <f t="shared" si="158"/>
        <v>54875341.382323027</v>
      </c>
      <c r="I797">
        <f t="shared" si="159"/>
        <v>59128283.49116151</v>
      </c>
      <c r="J797" s="4">
        <f t="shared" si="160"/>
        <v>55015066.11409916</v>
      </c>
      <c r="K797" s="4">
        <f t="shared" si="161"/>
        <v>2191984.8485375568</v>
      </c>
      <c r="L797" s="4">
        <f t="shared" si="162"/>
        <v>139724.73177613318</v>
      </c>
      <c r="M797" s="9">
        <f t="shared" si="163"/>
        <v>3.6533080808959277E-2</v>
      </c>
      <c r="N797" s="9">
        <f t="shared" si="164"/>
        <v>2.7944946355226635E-2</v>
      </c>
    </row>
    <row r="798" spans="1:14" x14ac:dyDescent="0.2">
      <c r="A798">
        <f t="shared" si="165"/>
        <v>762</v>
      </c>
      <c r="B798">
        <f t="shared" si="166"/>
        <v>36576</v>
      </c>
      <c r="C798" s="3">
        <f t="shared" si="155"/>
        <v>276.13602562999853</v>
      </c>
      <c r="D798" s="3">
        <f t="shared" si="167"/>
        <v>2.9860256299985508</v>
      </c>
      <c r="E798" s="3">
        <f t="shared" si="156"/>
        <v>243.26661144981114</v>
      </c>
      <c r="F798" s="3">
        <f t="shared" si="168"/>
        <v>-29.88338855018884</v>
      </c>
      <c r="G798" s="4">
        <f t="shared" si="157"/>
        <v>56966439.535124838</v>
      </c>
      <c r="H798" s="4">
        <f t="shared" si="158"/>
        <v>54900563.568912722</v>
      </c>
      <c r="I798">
        <f t="shared" si="159"/>
        <v>59140894.584456354</v>
      </c>
      <c r="J798" s="4">
        <f t="shared" si="160"/>
        <v>55039178.828099877</v>
      </c>
      <c r="K798" s="4">
        <f t="shared" si="161"/>
        <v>2174455.049331516</v>
      </c>
      <c r="L798" s="4">
        <f t="shared" si="162"/>
        <v>138615.25918715447</v>
      </c>
      <c r="M798" s="9">
        <f t="shared" si="163"/>
        <v>3.6240917488858604E-2</v>
      </c>
      <c r="N798" s="9">
        <f t="shared" si="164"/>
        <v>2.7723051837430894E-2</v>
      </c>
    </row>
    <row r="799" spans="1:14" x14ac:dyDescent="0.2">
      <c r="A799">
        <f t="shared" si="165"/>
        <v>763</v>
      </c>
      <c r="B799">
        <f t="shared" si="166"/>
        <v>36624</v>
      </c>
      <c r="C799" s="3">
        <f t="shared" si="155"/>
        <v>276.17226654748737</v>
      </c>
      <c r="D799" s="3">
        <f t="shared" si="167"/>
        <v>3.0222665474873907</v>
      </c>
      <c r="E799" s="3">
        <f t="shared" si="156"/>
        <v>243.29433450164856</v>
      </c>
      <c r="F799" s="3">
        <f t="shared" si="168"/>
        <v>-29.855665498351414</v>
      </c>
      <c r="G799" s="4">
        <f t="shared" si="157"/>
        <v>56996351.206310228</v>
      </c>
      <c r="H799" s="4">
        <f t="shared" si="158"/>
        <v>54925594.071153164</v>
      </c>
      <c r="I799">
        <f t="shared" si="159"/>
        <v>59153409.835576579</v>
      </c>
      <c r="J799" s="4">
        <f t="shared" si="160"/>
        <v>55063108.165048182</v>
      </c>
      <c r="K799" s="4">
        <f t="shared" si="161"/>
        <v>2157058.6292663515</v>
      </c>
      <c r="L799" s="4">
        <f t="shared" si="162"/>
        <v>137514.0938950181</v>
      </c>
      <c r="M799" s="9">
        <f t="shared" si="163"/>
        <v>3.5950977154439193E-2</v>
      </c>
      <c r="N799" s="9">
        <f t="shared" si="164"/>
        <v>2.750281877900362E-2</v>
      </c>
    </row>
    <row r="800" spans="1:14" x14ac:dyDescent="0.2">
      <c r="A800">
        <f t="shared" si="165"/>
        <v>764</v>
      </c>
      <c r="B800">
        <f t="shared" si="166"/>
        <v>36672</v>
      </c>
      <c r="C800" s="3">
        <f t="shared" si="155"/>
        <v>276.20821752464178</v>
      </c>
      <c r="D800" s="3">
        <f t="shared" si="167"/>
        <v>3.0582175246418046</v>
      </c>
      <c r="E800" s="3">
        <f t="shared" si="156"/>
        <v>243.32183732042756</v>
      </c>
      <c r="F800" s="3">
        <f t="shared" si="168"/>
        <v>-29.828162679572415</v>
      </c>
      <c r="G800" s="4">
        <f t="shared" si="157"/>
        <v>57026035.210293263</v>
      </c>
      <c r="H800" s="4">
        <f t="shared" si="158"/>
        <v>54950434.186381929</v>
      </c>
      <c r="I800">
        <f t="shared" si="159"/>
        <v>59165829.893190965</v>
      </c>
      <c r="J800" s="4">
        <f t="shared" si="160"/>
        <v>55086855.368234619</v>
      </c>
      <c r="K800" s="4">
        <f t="shared" si="161"/>
        <v>2139794.6828977019</v>
      </c>
      <c r="L800" s="4">
        <f t="shared" si="162"/>
        <v>136421.18185269088</v>
      </c>
      <c r="M800" s="9">
        <f t="shared" si="163"/>
        <v>3.5663244714961698E-2</v>
      </c>
      <c r="N800" s="9">
        <f t="shared" si="164"/>
        <v>2.7284236370538176E-2</v>
      </c>
    </row>
    <row r="801" spans="1:14" x14ac:dyDescent="0.2">
      <c r="A801">
        <f t="shared" si="165"/>
        <v>765</v>
      </c>
      <c r="B801">
        <f t="shared" si="166"/>
        <v>36720</v>
      </c>
      <c r="C801" s="3">
        <f t="shared" si="155"/>
        <v>276.24388076935674</v>
      </c>
      <c r="D801" s="3">
        <f t="shared" si="167"/>
        <v>3.0938807693567583</v>
      </c>
      <c r="E801" s="3">
        <f t="shared" si="156"/>
        <v>243.34912155679811</v>
      </c>
      <c r="F801" s="3">
        <f t="shared" si="168"/>
        <v>-29.800878443201867</v>
      </c>
      <c r="G801" s="4">
        <f t="shared" si="157"/>
        <v>57055493.093712665</v>
      </c>
      <c r="H801" s="4">
        <f t="shared" si="158"/>
        <v>54975085.20574034</v>
      </c>
      <c r="I801">
        <f t="shared" si="159"/>
        <v>59178155.402870163</v>
      </c>
      <c r="J801" s="4">
        <f t="shared" si="160"/>
        <v>55110421.674970135</v>
      </c>
      <c r="K801" s="4">
        <f t="shared" si="161"/>
        <v>2122662.3091574982</v>
      </c>
      <c r="L801" s="4">
        <f t="shared" si="162"/>
        <v>135336.46922979504</v>
      </c>
      <c r="M801" s="9">
        <f t="shared" si="163"/>
        <v>3.5377705152624971E-2</v>
      </c>
      <c r="N801" s="9">
        <f t="shared" si="164"/>
        <v>2.7067293845959007E-2</v>
      </c>
    </row>
    <row r="802" spans="1:14" x14ac:dyDescent="0.2">
      <c r="A802">
        <f t="shared" si="165"/>
        <v>766</v>
      </c>
      <c r="B802">
        <f t="shared" si="166"/>
        <v>36768</v>
      </c>
      <c r="C802" s="3">
        <f t="shared" si="155"/>
        <v>276.27925847450933</v>
      </c>
      <c r="D802" s="3">
        <f t="shared" si="167"/>
        <v>3.1292584745093563</v>
      </c>
      <c r="E802" s="3">
        <f t="shared" si="156"/>
        <v>243.37618885064407</v>
      </c>
      <c r="F802" s="3">
        <f t="shared" si="168"/>
        <v>-29.773811149355907</v>
      </c>
      <c r="G802" s="4">
        <f t="shared" si="157"/>
        <v>57084726.395716302</v>
      </c>
      <c r="H802" s="4">
        <f t="shared" si="158"/>
        <v>54999548.414158836</v>
      </c>
      <c r="I802">
        <f t="shared" si="159"/>
        <v>59190387.007079415</v>
      </c>
      <c r="J802" s="4">
        <f t="shared" si="160"/>
        <v>55133808.316573039</v>
      </c>
      <c r="K802" s="4">
        <f t="shared" si="161"/>
        <v>2105660.6113631129</v>
      </c>
      <c r="L802" s="4">
        <f t="shared" si="162"/>
        <v>134259.90241420269</v>
      </c>
      <c r="M802" s="9">
        <f t="shared" si="163"/>
        <v>3.5094343522718549E-2</v>
      </c>
      <c r="N802" s="9">
        <f t="shared" si="164"/>
        <v>2.6851980482840539E-2</v>
      </c>
    </row>
    <row r="803" spans="1:14" x14ac:dyDescent="0.2">
      <c r="A803">
        <f t="shared" si="165"/>
        <v>767</v>
      </c>
      <c r="B803">
        <f t="shared" si="166"/>
        <v>36816</v>
      </c>
      <c r="C803" s="3">
        <f t="shared" si="155"/>
        <v>276.31435281803203</v>
      </c>
      <c r="D803" s="3">
        <f t="shared" si="167"/>
        <v>3.1643528180320573</v>
      </c>
      <c r="E803" s="3">
        <f t="shared" si="156"/>
        <v>243.4030408311269</v>
      </c>
      <c r="F803" s="3">
        <f t="shared" si="168"/>
        <v>-29.746959168873076</v>
      </c>
      <c r="G803" s="4">
        <f t="shared" si="157"/>
        <v>57113736.647945754</v>
      </c>
      <c r="H803" s="4">
        <f t="shared" si="158"/>
        <v>55023825.090343058</v>
      </c>
      <c r="I803">
        <f t="shared" si="159"/>
        <v>59202525.345171526</v>
      </c>
      <c r="J803" s="4">
        <f t="shared" si="160"/>
        <v>55157016.518356606</v>
      </c>
      <c r="K803" s="4">
        <f t="shared" si="161"/>
        <v>2088788.6972257718</v>
      </c>
      <c r="L803" s="4">
        <f t="shared" si="162"/>
        <v>133191.42801354825</v>
      </c>
      <c r="M803" s="9">
        <f t="shared" si="163"/>
        <v>3.4813144953762865E-2</v>
      </c>
      <c r="N803" s="9">
        <f t="shared" si="164"/>
        <v>2.6638285602709651E-2</v>
      </c>
    </row>
    <row r="804" spans="1:14" x14ac:dyDescent="0.2">
      <c r="A804">
        <f t="shared" si="165"/>
        <v>768</v>
      </c>
      <c r="B804">
        <f t="shared" si="166"/>
        <v>36864</v>
      </c>
      <c r="C804" s="3">
        <f t="shared" si="155"/>
        <v>276.34916596298581</v>
      </c>
      <c r="D804" s="3">
        <f t="shared" si="167"/>
        <v>3.1991659629858304</v>
      </c>
      <c r="E804" s="3">
        <f t="shared" si="156"/>
        <v>243.4296791167296</v>
      </c>
      <c r="F804" s="3">
        <f t="shared" si="168"/>
        <v>-29.720320883270375</v>
      </c>
      <c r="G804" s="4">
        <f t="shared" si="157"/>
        <v>57142525.374522261</v>
      </c>
      <c r="H804" s="4">
        <f t="shared" si="158"/>
        <v>55047916.506761186</v>
      </c>
      <c r="I804">
        <f t="shared" si="159"/>
        <v>59214571.053380594</v>
      </c>
      <c r="J804" s="4">
        <f t="shared" si="160"/>
        <v>55180047.499617815</v>
      </c>
      <c r="K804" s="4">
        <f t="shared" si="161"/>
        <v>2072045.6788583323</v>
      </c>
      <c r="L804" s="4">
        <f t="shared" si="162"/>
        <v>132130.99285662919</v>
      </c>
      <c r="M804" s="9">
        <f t="shared" si="163"/>
        <v>3.4534094647638874E-2</v>
      </c>
      <c r="N804" s="9">
        <f t="shared" si="164"/>
        <v>2.6426198571325839E-2</v>
      </c>
    </row>
    <row r="805" spans="1:14" x14ac:dyDescent="0.2">
      <c r="A805">
        <f t="shared" si="165"/>
        <v>769</v>
      </c>
      <c r="B805">
        <f t="shared" si="166"/>
        <v>36912</v>
      </c>
      <c r="C805" s="3">
        <f t="shared" ref="C805:C868" si="169">C804+M804</f>
        <v>276.38370005763346</v>
      </c>
      <c r="D805" s="3">
        <f t="shared" si="167"/>
        <v>3.2337000576334844</v>
      </c>
      <c r="E805" s="3">
        <f t="shared" ref="E805:E868" si="170">E804+N804</f>
        <v>243.45610531530093</v>
      </c>
      <c r="F805" s="3">
        <f t="shared" si="168"/>
        <v>-29.693894684699046</v>
      </c>
      <c r="G805" s="4">
        <f t="shared" ref="G805:G868" si="171">G$19*G$6*C805^4*G$23</f>
        <v>57171094.092033446</v>
      </c>
      <c r="H805" s="4">
        <f t="shared" ref="H805:H868" si="172">2*G$13*G$6*E805^4*G$23</f>
        <v>55071823.929631837</v>
      </c>
      <c r="I805">
        <f t="shared" ref="I805:I868" si="173">G$20*H805/2+G$31</f>
        <v>59226524.764815912</v>
      </c>
      <c r="J805" s="4">
        <f t="shared" ref="J805:J868" si="174">G$12*G805+1*G$30</f>
        <v>55202902.473626763</v>
      </c>
      <c r="K805" s="4">
        <f t="shared" ref="K805:K868" si="175">I805-G805</f>
        <v>2055430.6727824658</v>
      </c>
      <c r="L805" s="4">
        <f t="shared" ref="L805:L868" si="176">J805-H805</f>
        <v>131078.54399492592</v>
      </c>
      <c r="M805" s="9">
        <f t="shared" ref="M805:M868" si="177">K805/(G$17*G$18)</f>
        <v>3.4257177879707765E-2</v>
      </c>
      <c r="N805" s="9">
        <f t="shared" ref="N805:N868" si="178">L805/(G$10*G$11)</f>
        <v>2.6215708798985184E-2</v>
      </c>
    </row>
    <row r="806" spans="1:14" x14ac:dyDescent="0.2">
      <c r="A806">
        <f t="shared" ref="A806:A869" si="179">A805+1</f>
        <v>770</v>
      </c>
      <c r="B806">
        <f t="shared" ref="B806:B869" si="180">B805+G$22</f>
        <v>36960</v>
      </c>
      <c r="C806" s="3">
        <f t="shared" si="169"/>
        <v>276.41795723551314</v>
      </c>
      <c r="D806" s="3">
        <f t="shared" ref="D806:D869" si="181">C806-273.15</f>
        <v>3.2679572355131654</v>
      </c>
      <c r="E806" s="3">
        <f t="shared" si="170"/>
        <v>243.48232102409992</v>
      </c>
      <c r="F806" s="3">
        <f t="shared" ref="F806:F869" si="182">E806-273.15</f>
        <v>-29.66767897590006</v>
      </c>
      <c r="G806" s="4">
        <f t="shared" si="171"/>
        <v>57199444.30952137</v>
      </c>
      <c r="H806" s="4">
        <f t="shared" si="172"/>
        <v>55095548.6189133</v>
      </c>
      <c r="I806">
        <f t="shared" si="173"/>
        <v>59238387.109456643</v>
      </c>
      <c r="J806" s="4">
        <f t="shared" si="174"/>
        <v>55225582.647617102</v>
      </c>
      <c r="K806" s="4">
        <f t="shared" si="175"/>
        <v>2038942.7999352738</v>
      </c>
      <c r="L806" s="4">
        <f t="shared" si="176"/>
        <v>130034.02870380133</v>
      </c>
      <c r="M806" s="9">
        <f t="shared" si="177"/>
        <v>3.3982379998921231E-2</v>
      </c>
      <c r="N806" s="9">
        <f t="shared" si="178"/>
        <v>2.6006805740760267E-2</v>
      </c>
    </row>
    <row r="807" spans="1:14" x14ac:dyDescent="0.2">
      <c r="A807">
        <f t="shared" si="179"/>
        <v>771</v>
      </c>
      <c r="B807">
        <f t="shared" si="180"/>
        <v>37008</v>
      </c>
      <c r="C807" s="3">
        <f t="shared" si="169"/>
        <v>276.45193961551206</v>
      </c>
      <c r="D807" s="3">
        <f t="shared" si="181"/>
        <v>3.301939615512083</v>
      </c>
      <c r="E807" s="3">
        <f t="shared" si="170"/>
        <v>243.50832782984068</v>
      </c>
      <c r="F807" s="3">
        <f t="shared" si="182"/>
        <v>-29.641672170159296</v>
      </c>
      <c r="G807" s="4">
        <f t="shared" si="171"/>
        <v>57227577.528471693</v>
      </c>
      <c r="H807" s="4">
        <f t="shared" si="172"/>
        <v>55119091.828293353</v>
      </c>
      <c r="I807">
        <f t="shared" si="173"/>
        <v>59250158.714146674</v>
      </c>
      <c r="J807" s="4">
        <f t="shared" si="174"/>
        <v>55248089.222777352</v>
      </c>
      <c r="K807" s="4">
        <f t="shared" si="175"/>
        <v>2022581.1856749803</v>
      </c>
      <c r="L807" s="4">
        <f t="shared" si="176"/>
        <v>128997.39448399842</v>
      </c>
      <c r="M807" s="9">
        <f t="shared" si="177"/>
        <v>3.3709686427916337E-2</v>
      </c>
      <c r="N807" s="9">
        <f t="shared" si="178"/>
        <v>2.5799478896799684E-2</v>
      </c>
    </row>
    <row r="808" spans="1:14" x14ac:dyDescent="0.2">
      <c r="A808">
        <f t="shared" si="179"/>
        <v>772</v>
      </c>
      <c r="B808">
        <f t="shared" si="180"/>
        <v>37056</v>
      </c>
      <c r="C808" s="3">
        <f t="shared" si="169"/>
        <v>276.48564930193999</v>
      </c>
      <c r="D808" s="3">
        <f t="shared" si="181"/>
        <v>3.3356493019400091</v>
      </c>
      <c r="E808" s="3">
        <f t="shared" si="170"/>
        <v>243.53412730873748</v>
      </c>
      <c r="F808" s="3">
        <f t="shared" si="182"/>
        <v>-29.615872691262496</v>
      </c>
      <c r="G808" s="4">
        <f t="shared" si="171"/>
        <v>57255495.242803723</v>
      </c>
      <c r="H808" s="4">
        <f t="shared" si="172"/>
        <v>55142454.805180289</v>
      </c>
      <c r="I808">
        <f t="shared" si="173"/>
        <v>59261840.202590138</v>
      </c>
      <c r="J808" s="4">
        <f t="shared" si="174"/>
        <v>55270423.394242987</v>
      </c>
      <c r="K808" s="4">
        <f t="shared" si="175"/>
        <v>2006344.9597864151</v>
      </c>
      <c r="L808" s="4">
        <f t="shared" si="176"/>
        <v>127968.58906269819</v>
      </c>
      <c r="M808" s="9">
        <f t="shared" si="177"/>
        <v>3.3439082663106919E-2</v>
      </c>
      <c r="N808" s="9">
        <f t="shared" si="178"/>
        <v>2.5593717812539638E-2</v>
      </c>
    </row>
    <row r="809" spans="1:14" x14ac:dyDescent="0.2">
      <c r="A809">
        <f t="shared" si="179"/>
        <v>773</v>
      </c>
      <c r="B809">
        <f t="shared" si="180"/>
        <v>37104</v>
      </c>
      <c r="C809" s="3">
        <f t="shared" si="169"/>
        <v>276.51908838460309</v>
      </c>
      <c r="D809" s="3">
        <f t="shared" si="181"/>
        <v>3.369088384603117</v>
      </c>
      <c r="E809" s="3">
        <f t="shared" si="170"/>
        <v>243.55972102655002</v>
      </c>
      <c r="F809" s="3">
        <f t="shared" si="182"/>
        <v>-29.590278973449955</v>
      </c>
      <c r="G809" s="4">
        <f t="shared" si="171"/>
        <v>57283198.938861482</v>
      </c>
      <c r="H809" s="4">
        <f t="shared" si="172"/>
        <v>55165638.790694445</v>
      </c>
      <c r="I809">
        <f t="shared" si="173"/>
        <v>59273432.19534722</v>
      </c>
      <c r="J809" s="4">
        <f t="shared" si="174"/>
        <v>55292586.351089194</v>
      </c>
      <c r="K809" s="4">
        <f t="shared" si="175"/>
        <v>1990233.2564857379</v>
      </c>
      <c r="L809" s="4">
        <f t="shared" si="176"/>
        <v>126947.56039474905</v>
      </c>
      <c r="M809" s="9">
        <f t="shared" si="177"/>
        <v>3.3170554274762301E-2</v>
      </c>
      <c r="N809" s="9">
        <f t="shared" si="178"/>
        <v>2.5389512078949808E-2</v>
      </c>
    </row>
    <row r="810" spans="1:14" x14ac:dyDescent="0.2">
      <c r="A810">
        <f t="shared" si="179"/>
        <v>774</v>
      </c>
      <c r="B810">
        <f t="shared" si="180"/>
        <v>37152</v>
      </c>
      <c r="C810" s="3">
        <f t="shared" si="169"/>
        <v>276.55225893887786</v>
      </c>
      <c r="D810" s="3">
        <f t="shared" si="181"/>
        <v>3.4022589388778783</v>
      </c>
      <c r="E810" s="3">
        <f t="shared" si="170"/>
        <v>243.58511053862898</v>
      </c>
      <c r="F810" s="3">
        <f t="shared" si="182"/>
        <v>-29.564889461370996</v>
      </c>
      <c r="G810" s="4">
        <f t="shared" si="171"/>
        <v>57310690.095406115</v>
      </c>
      <c r="H810" s="4">
        <f t="shared" si="172"/>
        <v>55188645.01966098</v>
      </c>
      <c r="I810">
        <f t="shared" si="173"/>
        <v>59284935.309830487</v>
      </c>
      <c r="J810" s="4">
        <f t="shared" si="174"/>
        <v>55314579.276324898</v>
      </c>
      <c r="K810" s="4">
        <f t="shared" si="175"/>
        <v>1974245.2144243717</v>
      </c>
      <c r="L810" s="4">
        <f t="shared" si="176"/>
        <v>125934.2566639185</v>
      </c>
      <c r="M810" s="9">
        <f t="shared" si="177"/>
        <v>3.290408690707286E-2</v>
      </c>
      <c r="N810" s="9">
        <f t="shared" si="178"/>
        <v>2.51868513327837E-2</v>
      </c>
    </row>
    <row r="811" spans="1:14" x14ac:dyDescent="0.2">
      <c r="A811">
        <f t="shared" si="179"/>
        <v>775</v>
      </c>
      <c r="B811">
        <f t="shared" si="180"/>
        <v>37200</v>
      </c>
      <c r="C811" s="3">
        <f t="shared" si="169"/>
        <v>276.58516302578494</v>
      </c>
      <c r="D811" s="3">
        <f t="shared" si="181"/>
        <v>3.4351630257849592</v>
      </c>
      <c r="E811" s="3">
        <f t="shared" si="170"/>
        <v>243.61029738996177</v>
      </c>
      <c r="F811" s="3">
        <f t="shared" si="182"/>
        <v>-29.539702610038205</v>
      </c>
      <c r="G811" s="4">
        <f t="shared" si="171"/>
        <v>57337970.18360883</v>
      </c>
      <c r="H811" s="4">
        <f t="shared" si="172"/>
        <v>55211474.720603243</v>
      </c>
      <c r="I811">
        <f t="shared" si="173"/>
        <v>59296350.160301618</v>
      </c>
      <c r="J811" s="4">
        <f t="shared" si="174"/>
        <v>55336403.346887067</v>
      </c>
      <c r="K811" s="4">
        <f t="shared" si="175"/>
        <v>1958379.9766927883</v>
      </c>
      <c r="L811" s="4">
        <f t="shared" si="176"/>
        <v>124928.62628382444</v>
      </c>
      <c r="M811" s="9">
        <f t="shared" si="177"/>
        <v>3.2639666278213138E-2</v>
      </c>
      <c r="N811" s="9">
        <f t="shared" si="178"/>
        <v>2.4985725256764887E-2</v>
      </c>
    </row>
    <row r="812" spans="1:14" x14ac:dyDescent="0.2">
      <c r="A812">
        <f t="shared" si="179"/>
        <v>776</v>
      </c>
      <c r="B812">
        <f t="shared" si="180"/>
        <v>37248</v>
      </c>
      <c r="C812" s="3">
        <f t="shared" si="169"/>
        <v>276.61780269206315</v>
      </c>
      <c r="D812" s="3">
        <f t="shared" si="181"/>
        <v>3.4678026920631737</v>
      </c>
      <c r="E812" s="3">
        <f t="shared" si="170"/>
        <v>243.63528311521853</v>
      </c>
      <c r="F812" s="3">
        <f t="shared" si="182"/>
        <v>-29.51471688478145</v>
      </c>
      <c r="G812" s="4">
        <f t="shared" si="171"/>
        <v>57365040.667045213</v>
      </c>
      <c r="H812" s="4">
        <f t="shared" si="172"/>
        <v>55234129.115737028</v>
      </c>
      <c r="I812">
        <f t="shared" si="173"/>
        <v>59307677.357868508</v>
      </c>
      <c r="J812" s="4">
        <f t="shared" si="174"/>
        <v>55358059.733636171</v>
      </c>
      <c r="K812" s="4">
        <f t="shared" si="175"/>
        <v>1942636.6908232942</v>
      </c>
      <c r="L812" s="4">
        <f t="shared" si="176"/>
        <v>123930.61789914221</v>
      </c>
      <c r="M812" s="9">
        <f t="shared" si="177"/>
        <v>3.2377278180388235E-2</v>
      </c>
      <c r="N812" s="9">
        <f t="shared" si="178"/>
        <v>2.4786123579828442E-2</v>
      </c>
    </row>
    <row r="813" spans="1:14" x14ac:dyDescent="0.2">
      <c r="A813">
        <f t="shared" si="179"/>
        <v>777</v>
      </c>
      <c r="B813">
        <f t="shared" si="180"/>
        <v>37296</v>
      </c>
      <c r="C813" s="3">
        <f t="shared" si="169"/>
        <v>276.65017997024353</v>
      </c>
      <c r="D813" s="3">
        <f t="shared" si="181"/>
        <v>3.5001799702435505</v>
      </c>
      <c r="E813" s="3">
        <f t="shared" si="170"/>
        <v>243.66006923879834</v>
      </c>
      <c r="F813" s="3">
        <f t="shared" si="182"/>
        <v>-29.489930761201634</v>
      </c>
      <c r="G813" s="4">
        <f t="shared" si="171"/>
        <v>57391903.001690313</v>
      </c>
      <c r="H813" s="4">
        <f t="shared" si="172"/>
        <v>55256609.420965783</v>
      </c>
      <c r="I813">
        <f t="shared" si="173"/>
        <v>59318917.510482892</v>
      </c>
      <c r="J813" s="4">
        <f t="shared" si="174"/>
        <v>55379549.60135226</v>
      </c>
      <c r="K813" s="4">
        <f t="shared" si="175"/>
        <v>1927014.5087925792</v>
      </c>
      <c r="L813" s="4">
        <f t="shared" si="176"/>
        <v>122940.18038647622</v>
      </c>
      <c r="M813" s="9">
        <f t="shared" si="177"/>
        <v>3.2116908479876319E-2</v>
      </c>
      <c r="N813" s="9">
        <f t="shared" si="178"/>
        <v>2.4588036077295244E-2</v>
      </c>
    </row>
    <row r="814" spans="1:14" x14ac:dyDescent="0.2">
      <c r="A814">
        <f t="shared" si="179"/>
        <v>778</v>
      </c>
      <c r="B814">
        <f t="shared" si="180"/>
        <v>37344</v>
      </c>
      <c r="C814" s="3">
        <f t="shared" si="169"/>
        <v>276.68229687872338</v>
      </c>
      <c r="D814" s="3">
        <f t="shared" si="181"/>
        <v>3.5322968787234004</v>
      </c>
      <c r="E814" s="3">
        <f t="shared" si="170"/>
        <v>243.68465727487563</v>
      </c>
      <c r="F814" s="3">
        <f t="shared" si="182"/>
        <v>-29.465342725124344</v>
      </c>
      <c r="G814" s="4">
        <f t="shared" si="171"/>
        <v>57418558.635914631</v>
      </c>
      <c r="H814" s="4">
        <f t="shared" si="172"/>
        <v>55278916.845876455</v>
      </c>
      <c r="I814">
        <f t="shared" si="173"/>
        <v>59330071.222938225</v>
      </c>
      <c r="J814" s="4">
        <f t="shared" si="174"/>
        <v>55400874.108731702</v>
      </c>
      <c r="K814" s="4">
        <f t="shared" si="175"/>
        <v>1911512.5870235935</v>
      </c>
      <c r="L814" s="4">
        <f t="shared" si="176"/>
        <v>121957.26285524666</v>
      </c>
      <c r="M814" s="9">
        <f t="shared" si="177"/>
        <v>3.1858543117059893E-2</v>
      </c>
      <c r="N814" s="9">
        <f t="shared" si="178"/>
        <v>2.4391452571049334E-2</v>
      </c>
    </row>
    <row r="815" spans="1:14" x14ac:dyDescent="0.2">
      <c r="A815">
        <f t="shared" si="179"/>
        <v>779</v>
      </c>
      <c r="B815">
        <f t="shared" si="180"/>
        <v>37392</v>
      </c>
      <c r="C815" s="3">
        <f t="shared" si="169"/>
        <v>276.71415542184042</v>
      </c>
      <c r="D815" s="3">
        <f t="shared" si="181"/>
        <v>3.5641554218404394</v>
      </c>
      <c r="E815" s="3">
        <f t="shared" si="170"/>
        <v>243.70904872744669</v>
      </c>
      <c r="F815" s="3">
        <f t="shared" si="182"/>
        <v>-29.440951272553292</v>
      </c>
      <c r="G815" s="4">
        <f t="shared" si="171"/>
        <v>57445009.010481268</v>
      </c>
      <c r="H815" s="4">
        <f t="shared" si="172"/>
        <v>55301052.593736164</v>
      </c>
      <c r="I815">
        <f t="shared" si="173"/>
        <v>59341139.096868083</v>
      </c>
      <c r="J815" s="4">
        <f t="shared" si="174"/>
        <v>55422034.408385023</v>
      </c>
      <c r="K815" s="4">
        <f t="shared" si="175"/>
        <v>1896130.0863868147</v>
      </c>
      <c r="L815" s="4">
        <f t="shared" si="176"/>
        <v>120981.8146488592</v>
      </c>
      <c r="M815" s="9">
        <f t="shared" si="177"/>
        <v>3.1602168106446914E-2</v>
      </c>
      <c r="N815" s="9">
        <f t="shared" si="178"/>
        <v>2.4196362929771842E-2</v>
      </c>
    </row>
    <row r="816" spans="1:14" x14ac:dyDescent="0.2">
      <c r="A816">
        <f t="shared" si="179"/>
        <v>780</v>
      </c>
      <c r="B816">
        <f t="shared" si="180"/>
        <v>37440</v>
      </c>
      <c r="C816" s="3">
        <f t="shared" si="169"/>
        <v>276.74575758994689</v>
      </c>
      <c r="D816" s="3">
        <f t="shared" si="181"/>
        <v>3.5957575899469134</v>
      </c>
      <c r="E816" s="3">
        <f t="shared" si="170"/>
        <v>243.73324509037647</v>
      </c>
      <c r="F816" s="3">
        <f t="shared" si="182"/>
        <v>-29.416754909623506</v>
      </c>
      <c r="G816" s="4">
        <f t="shared" si="171"/>
        <v>57471255.558543742</v>
      </c>
      <c r="H816" s="4">
        <f t="shared" si="172"/>
        <v>55323017.861489706</v>
      </c>
      <c r="I816">
        <f t="shared" si="173"/>
        <v>59352121.730744854</v>
      </c>
      <c r="J816" s="4">
        <f t="shared" si="174"/>
        <v>55443031.646834999</v>
      </c>
      <c r="K816" s="4">
        <f t="shared" si="175"/>
        <v>1880866.1722011119</v>
      </c>
      <c r="L816" s="4">
        <f t="shared" si="176"/>
        <v>120013.78534529358</v>
      </c>
      <c r="M816" s="9">
        <f t="shared" si="177"/>
        <v>3.1347769536685201E-2</v>
      </c>
      <c r="N816" s="9">
        <f t="shared" si="178"/>
        <v>2.4002757069058717E-2</v>
      </c>
    </row>
    <row r="817" spans="1:14" x14ac:dyDescent="0.2">
      <c r="A817">
        <f t="shared" si="179"/>
        <v>781</v>
      </c>
      <c r="B817">
        <f t="shared" si="180"/>
        <v>37488</v>
      </c>
      <c r="C817" s="3">
        <f t="shared" si="169"/>
        <v>276.77710535948358</v>
      </c>
      <c r="D817" s="3">
        <f t="shared" si="181"/>
        <v>3.6271053594836076</v>
      </c>
      <c r="E817" s="3">
        <f t="shared" si="170"/>
        <v>243.75724784744554</v>
      </c>
      <c r="F817" s="3">
        <f t="shared" si="182"/>
        <v>-29.392752152554436</v>
      </c>
      <c r="G817" s="4">
        <f t="shared" si="171"/>
        <v>57497299.705644645</v>
      </c>
      <c r="H817" s="4">
        <f t="shared" si="172"/>
        <v>55344813.839757748</v>
      </c>
      <c r="I817">
        <f t="shared" si="173"/>
        <v>59363019.719878867</v>
      </c>
      <c r="J817" s="4">
        <f t="shared" si="174"/>
        <v>55463866.964515716</v>
      </c>
      <c r="K817" s="4">
        <f t="shared" si="175"/>
        <v>1865720.0142342225</v>
      </c>
      <c r="L817" s="4">
        <f t="shared" si="176"/>
        <v>119053.12475796789</v>
      </c>
      <c r="M817" s="9">
        <f t="shared" si="177"/>
        <v>3.1095333570570375E-2</v>
      </c>
      <c r="N817" s="9">
        <f t="shared" si="178"/>
        <v>2.3810624951593577E-2</v>
      </c>
    </row>
    <row r="818" spans="1:14" x14ac:dyDescent="0.2">
      <c r="A818">
        <f t="shared" si="179"/>
        <v>782</v>
      </c>
      <c r="B818">
        <f t="shared" si="180"/>
        <v>37536</v>
      </c>
      <c r="C818" s="3">
        <f t="shared" si="169"/>
        <v>276.80820069305418</v>
      </c>
      <c r="D818" s="3">
        <f t="shared" si="181"/>
        <v>3.6582006930541979</v>
      </c>
      <c r="E818" s="3">
        <f t="shared" si="170"/>
        <v>243.78105847239712</v>
      </c>
      <c r="F818" s="3">
        <f t="shared" si="182"/>
        <v>-29.368941527602857</v>
      </c>
      <c r="G818" s="4">
        <f t="shared" si="171"/>
        <v>57523142.869715579</v>
      </c>
      <c r="H818" s="4">
        <f t="shared" si="172"/>
        <v>55366441.712835796</v>
      </c>
      <c r="I818">
        <f t="shared" si="173"/>
        <v>59373833.656417891</v>
      </c>
      <c r="J818" s="4">
        <f t="shared" si="174"/>
        <v>55484541.495772466</v>
      </c>
      <c r="K818" s="4">
        <f t="shared" si="175"/>
        <v>1850690.7867023125</v>
      </c>
      <c r="L818" s="4">
        <f t="shared" si="176"/>
        <v>118099.78293666989</v>
      </c>
      <c r="M818" s="9">
        <f t="shared" si="177"/>
        <v>3.0844846445038543E-2</v>
      </c>
      <c r="N818" s="9">
        <f t="shared" si="178"/>
        <v>2.3619956587333978E-2</v>
      </c>
    </row>
    <row r="819" spans="1:14" x14ac:dyDescent="0.2">
      <c r="A819">
        <f t="shared" si="179"/>
        <v>783</v>
      </c>
      <c r="B819">
        <f t="shared" si="180"/>
        <v>37584</v>
      </c>
      <c r="C819" s="3">
        <f t="shared" si="169"/>
        <v>276.83904553949924</v>
      </c>
      <c r="D819" s="3">
        <f t="shared" si="181"/>
        <v>3.6890455394992614</v>
      </c>
      <c r="E819" s="3">
        <f t="shared" si="170"/>
        <v>243.80467842898446</v>
      </c>
      <c r="F819" s="3">
        <f t="shared" si="182"/>
        <v>-29.345321571015518</v>
      </c>
      <c r="G819" s="4">
        <f t="shared" si="171"/>
        <v>57548786.461077519</v>
      </c>
      <c r="H819" s="4">
        <f t="shared" si="172"/>
        <v>55387902.658694007</v>
      </c>
      <c r="I819">
        <f t="shared" si="173"/>
        <v>59384564.129346997</v>
      </c>
      <c r="J819" s="4">
        <f t="shared" si="174"/>
        <v>55505056.368862018</v>
      </c>
      <c r="K819" s="4">
        <f t="shared" si="175"/>
        <v>1835777.6682694778</v>
      </c>
      <c r="L819" s="4">
        <f t="shared" si="176"/>
        <v>117153.71016801149</v>
      </c>
      <c r="M819" s="9">
        <f t="shared" si="177"/>
        <v>3.0596294471157963E-2</v>
      </c>
      <c r="N819" s="9">
        <f t="shared" si="178"/>
        <v>2.3430742033602299E-2</v>
      </c>
    </row>
    <row r="820" spans="1:14" x14ac:dyDescent="0.2">
      <c r="A820">
        <f t="shared" si="179"/>
        <v>784</v>
      </c>
      <c r="B820">
        <f t="shared" si="180"/>
        <v>37632</v>
      </c>
      <c r="C820" s="3">
        <f t="shared" si="169"/>
        <v>276.86964183397038</v>
      </c>
      <c r="D820" s="3">
        <f t="shared" si="181"/>
        <v>3.7196418339703996</v>
      </c>
      <c r="E820" s="3">
        <f t="shared" si="170"/>
        <v>243.82810917101807</v>
      </c>
      <c r="F820" s="3">
        <f t="shared" si="182"/>
        <v>-29.321890828981907</v>
      </c>
      <c r="G820" s="4">
        <f t="shared" si="171"/>
        <v>57574231.882442139</v>
      </c>
      <c r="H820" s="4">
        <f t="shared" si="172"/>
        <v>55409197.848977469</v>
      </c>
      <c r="I820">
        <f t="shared" si="173"/>
        <v>59395211.724488735</v>
      </c>
      <c r="J820" s="4">
        <f t="shared" si="174"/>
        <v>55525412.705953717</v>
      </c>
      <c r="K820" s="4">
        <f t="shared" si="175"/>
        <v>1820979.8420465961</v>
      </c>
      <c r="L820" s="4">
        <f t="shared" si="176"/>
        <v>116214.85697624832</v>
      </c>
      <c r="M820" s="9">
        <f t="shared" si="177"/>
        <v>3.0349664034109936E-2</v>
      </c>
      <c r="N820" s="9">
        <f t="shared" si="178"/>
        <v>2.3242971395249664E-2</v>
      </c>
    </row>
    <row r="821" spans="1:14" x14ac:dyDescent="0.2">
      <c r="A821">
        <f t="shared" si="179"/>
        <v>785</v>
      </c>
      <c r="B821">
        <f t="shared" si="180"/>
        <v>37680</v>
      </c>
      <c r="C821" s="3">
        <f t="shared" si="169"/>
        <v>276.89999149800451</v>
      </c>
      <c r="D821" s="3">
        <f t="shared" si="181"/>
        <v>3.7499914980045332</v>
      </c>
      <c r="E821" s="3">
        <f t="shared" si="170"/>
        <v>243.85135214241333</v>
      </c>
      <c r="F821" s="3">
        <f t="shared" si="182"/>
        <v>-29.298647857586644</v>
      </c>
      <c r="G821" s="4">
        <f t="shared" si="171"/>
        <v>57599480.528914295</v>
      </c>
      <c r="H821" s="4">
        <f t="shared" si="172"/>
        <v>55430328.449007325</v>
      </c>
      <c r="I821">
        <f t="shared" si="173"/>
        <v>59405777.024503663</v>
      </c>
      <c r="J821" s="4">
        <f t="shared" si="174"/>
        <v>55545611.623131439</v>
      </c>
      <c r="K821" s="4">
        <f t="shared" si="175"/>
        <v>1806296.495589368</v>
      </c>
      <c r="L821" s="4">
        <f t="shared" si="176"/>
        <v>115283.17412411422</v>
      </c>
      <c r="M821" s="9">
        <f t="shared" si="177"/>
        <v>3.0104941593156135E-2</v>
      </c>
      <c r="N821" s="9">
        <f t="shared" si="178"/>
        <v>2.3056634824822841E-2</v>
      </c>
    </row>
    <row r="822" spans="1:14" x14ac:dyDescent="0.2">
      <c r="A822">
        <f t="shared" si="179"/>
        <v>786</v>
      </c>
      <c r="B822">
        <f t="shared" si="180"/>
        <v>37728</v>
      </c>
      <c r="C822" s="3">
        <f t="shared" si="169"/>
        <v>276.93009643959766</v>
      </c>
      <c r="D822" s="3">
        <f t="shared" si="181"/>
        <v>3.7800964395976848</v>
      </c>
      <c r="E822" s="3">
        <f t="shared" si="170"/>
        <v>243.87440877723816</v>
      </c>
      <c r="F822" s="3">
        <f t="shared" si="182"/>
        <v>-29.275591222761818</v>
      </c>
      <c r="G822" s="4">
        <f t="shared" si="171"/>
        <v>57624533.787994593</v>
      </c>
      <c r="H822" s="4">
        <f t="shared" si="172"/>
        <v>55451295.617782697</v>
      </c>
      <c r="I822">
        <f t="shared" si="173"/>
        <v>59416260.608891346</v>
      </c>
      <c r="J822" s="4">
        <f t="shared" si="174"/>
        <v>55565654.230395675</v>
      </c>
      <c r="K822" s="4">
        <f t="shared" si="175"/>
        <v>1791726.8208967522</v>
      </c>
      <c r="L822" s="4">
        <f t="shared" si="176"/>
        <v>114358.61261297762</v>
      </c>
      <c r="M822" s="9">
        <f t="shared" si="177"/>
        <v>2.9862113681612536E-2</v>
      </c>
      <c r="N822" s="9">
        <f t="shared" si="178"/>
        <v>2.2871722522595526E-2</v>
      </c>
    </row>
    <row r="823" spans="1:14" x14ac:dyDescent="0.2">
      <c r="A823">
        <f t="shared" si="179"/>
        <v>787</v>
      </c>
      <c r="B823">
        <f t="shared" si="180"/>
        <v>37776</v>
      </c>
      <c r="C823" s="3">
        <f t="shared" si="169"/>
        <v>276.95995855327925</v>
      </c>
      <c r="D823" s="3">
        <f t="shared" si="181"/>
        <v>3.809958553279273</v>
      </c>
      <c r="E823" s="3">
        <f t="shared" si="170"/>
        <v>243.89728049976077</v>
      </c>
      <c r="F823" s="3">
        <f t="shared" si="182"/>
        <v>-29.252719500239209</v>
      </c>
      <c r="G823" s="4">
        <f t="shared" si="171"/>
        <v>57649393.039583549</v>
      </c>
      <c r="H823" s="4">
        <f t="shared" si="172"/>
        <v>55472100.507983066</v>
      </c>
      <c r="I823">
        <f t="shared" si="173"/>
        <v>59426663.053991526</v>
      </c>
      <c r="J823" s="4">
        <f t="shared" si="174"/>
        <v>55585541.631666839</v>
      </c>
      <c r="K823" s="4">
        <f t="shared" si="175"/>
        <v>1777270.0144079775</v>
      </c>
      <c r="L823" s="4">
        <f t="shared" si="176"/>
        <v>113441.12368377298</v>
      </c>
      <c r="M823" s="9">
        <f t="shared" si="177"/>
        <v>2.9621166906799626E-2</v>
      </c>
      <c r="N823" s="9">
        <f t="shared" si="178"/>
        <v>2.2688224736754595E-2</v>
      </c>
    </row>
    <row r="824" spans="1:14" x14ac:dyDescent="0.2">
      <c r="A824">
        <f t="shared" si="179"/>
        <v>788</v>
      </c>
      <c r="B824">
        <f t="shared" si="180"/>
        <v>37824</v>
      </c>
      <c r="C824" s="3">
        <f t="shared" si="169"/>
        <v>276.98957972018604</v>
      </c>
      <c r="D824" s="3">
        <f t="shared" si="181"/>
        <v>3.839579720186066</v>
      </c>
      <c r="E824" s="3">
        <f t="shared" si="170"/>
        <v>243.91996872449752</v>
      </c>
      <c r="F824" s="3">
        <f t="shared" si="182"/>
        <v>-29.230031275502455</v>
      </c>
      <c r="G824" s="4">
        <f t="shared" si="171"/>
        <v>57674059.655985981</v>
      </c>
      <c r="H824" s="4">
        <f t="shared" si="172"/>
        <v>55492744.265971392</v>
      </c>
      <c r="I824">
        <f t="shared" si="173"/>
        <v>59436984.932985693</v>
      </c>
      <c r="J824" s="4">
        <f t="shared" si="174"/>
        <v>55605274.924788788</v>
      </c>
      <c r="K824" s="4">
        <f t="shared" si="175"/>
        <v>1762925.276999712</v>
      </c>
      <c r="L824" s="4">
        <f t="shared" si="176"/>
        <v>112530.65881739557</v>
      </c>
      <c r="M824" s="9">
        <f t="shared" si="177"/>
        <v>2.9382087949995198E-2</v>
      </c>
      <c r="N824" s="9">
        <f t="shared" si="178"/>
        <v>2.2506131763479112E-2</v>
      </c>
    </row>
    <row r="825" spans="1:14" x14ac:dyDescent="0.2">
      <c r="A825">
        <f t="shared" si="179"/>
        <v>789</v>
      </c>
      <c r="B825">
        <f t="shared" si="180"/>
        <v>37872</v>
      </c>
      <c r="C825" s="3">
        <f t="shared" si="169"/>
        <v>277.01896180813605</v>
      </c>
      <c r="D825" s="3">
        <f t="shared" si="181"/>
        <v>3.8689618081360777</v>
      </c>
      <c r="E825" s="3">
        <f t="shared" si="170"/>
        <v>243.94247485626101</v>
      </c>
      <c r="F825" s="3">
        <f t="shared" si="182"/>
        <v>-29.207525143738962</v>
      </c>
      <c r="G825" s="4">
        <f t="shared" si="171"/>
        <v>57698535.001916461</v>
      </c>
      <c r="H825" s="4">
        <f t="shared" si="172"/>
        <v>55513228.031798072</v>
      </c>
      <c r="I825">
        <f t="shared" si="173"/>
        <v>59447226.815899029</v>
      </c>
      <c r="J825" s="4">
        <f t="shared" si="174"/>
        <v>55624855.201533169</v>
      </c>
      <c r="K825" s="4">
        <f t="shared" si="175"/>
        <v>1748691.8139825687</v>
      </c>
      <c r="L825" s="4">
        <f t="shared" si="176"/>
        <v>111627.1697350964</v>
      </c>
      <c r="M825" s="9">
        <f t="shared" si="177"/>
        <v>2.9144863566376144E-2</v>
      </c>
      <c r="N825" s="9">
        <f t="shared" si="178"/>
        <v>2.2325433947019278E-2</v>
      </c>
    </row>
    <row r="826" spans="1:14" x14ac:dyDescent="0.2">
      <c r="A826">
        <f t="shared" si="179"/>
        <v>790</v>
      </c>
      <c r="B826">
        <f t="shared" si="180"/>
        <v>37920</v>
      </c>
      <c r="C826" s="3">
        <f t="shared" si="169"/>
        <v>277.04810667170244</v>
      </c>
      <c r="D826" s="3">
        <f t="shared" si="181"/>
        <v>3.8981066717024646</v>
      </c>
      <c r="E826" s="3">
        <f t="shared" si="170"/>
        <v>243.96480029020805</v>
      </c>
      <c r="F826" s="3">
        <f t="shared" si="182"/>
        <v>-29.185199709791931</v>
      </c>
      <c r="G826" s="4">
        <f t="shared" si="171"/>
        <v>57722820.434505209</v>
      </c>
      <c r="H826" s="4">
        <f t="shared" si="172"/>
        <v>55533552.939205125</v>
      </c>
      <c r="I826">
        <f t="shared" si="173"/>
        <v>59457389.26960256</v>
      </c>
      <c r="J826" s="4">
        <f t="shared" si="174"/>
        <v>55644283.547604173</v>
      </c>
      <c r="K826" s="4">
        <f t="shared" si="175"/>
        <v>1734568.8350973502</v>
      </c>
      <c r="L826" s="4">
        <f t="shared" si="176"/>
        <v>110730.60839904845</v>
      </c>
      <c r="M826" s="9">
        <f t="shared" si="177"/>
        <v>2.8909480584955835E-2</v>
      </c>
      <c r="N826" s="9">
        <f t="shared" si="178"/>
        <v>2.2146121679809689E-2</v>
      </c>
    </row>
    <row r="827" spans="1:14" x14ac:dyDescent="0.2">
      <c r="A827">
        <f t="shared" si="179"/>
        <v>791</v>
      </c>
      <c r="B827">
        <f t="shared" si="180"/>
        <v>37968</v>
      </c>
      <c r="C827" s="3">
        <f t="shared" si="169"/>
        <v>277.0770161522874</v>
      </c>
      <c r="D827" s="3">
        <f t="shared" si="181"/>
        <v>3.9270161522874218</v>
      </c>
      <c r="E827" s="3">
        <f t="shared" si="170"/>
        <v>243.98694641188786</v>
      </c>
      <c r="F827" s="3">
        <f t="shared" si="182"/>
        <v>-29.16305358811212</v>
      </c>
      <c r="G827" s="4">
        <f t="shared" si="171"/>
        <v>57746917.303305067</v>
      </c>
      <c r="H827" s="4">
        <f t="shared" si="172"/>
        <v>55553720.115631409</v>
      </c>
      <c r="I827">
        <f t="shared" si="173"/>
        <v>59467472.857815698</v>
      </c>
      <c r="J827" s="4">
        <f t="shared" si="174"/>
        <v>55663561.042644054</v>
      </c>
      <c r="K827" s="4">
        <f t="shared" si="175"/>
        <v>1720555.5545106307</v>
      </c>
      <c r="L827" s="4">
        <f t="shared" si="176"/>
        <v>109840.92701264471</v>
      </c>
      <c r="M827" s="9">
        <f t="shared" si="177"/>
        <v>2.8675925908510511E-2</v>
      </c>
      <c r="N827" s="9">
        <f t="shared" si="178"/>
        <v>2.1968185402528942E-2</v>
      </c>
    </row>
    <row r="828" spans="1:14" x14ac:dyDescent="0.2">
      <c r="A828">
        <f t="shared" si="179"/>
        <v>792</v>
      </c>
      <c r="B828">
        <f t="shared" si="180"/>
        <v>38016</v>
      </c>
      <c r="C828" s="3">
        <f t="shared" si="169"/>
        <v>277.10569207819589</v>
      </c>
      <c r="D828" s="3">
        <f t="shared" si="181"/>
        <v>3.9556920781959093</v>
      </c>
      <c r="E828" s="3">
        <f t="shared" si="170"/>
        <v>244.00891459729039</v>
      </c>
      <c r="F828" s="3">
        <f t="shared" si="182"/>
        <v>-29.141085402709592</v>
      </c>
      <c r="G828" s="4">
        <f t="shared" si="171"/>
        <v>57770826.950299025</v>
      </c>
      <c r="H828" s="4">
        <f t="shared" si="172"/>
        <v>55573730.682218201</v>
      </c>
      <c r="I828">
        <f t="shared" si="173"/>
        <v>59477478.141109094</v>
      </c>
      <c r="J828" s="4">
        <f t="shared" si="174"/>
        <v>55682688.760239229</v>
      </c>
      <c r="K828" s="4">
        <f t="shared" si="175"/>
        <v>1706651.1908100694</v>
      </c>
      <c r="L828" s="4">
        <f t="shared" si="176"/>
        <v>108958.07802102715</v>
      </c>
      <c r="M828" s="9">
        <f t="shared" si="177"/>
        <v>2.8444186513501158E-2</v>
      </c>
      <c r="N828" s="9">
        <f t="shared" si="178"/>
        <v>2.1791615604205429E-2</v>
      </c>
    </row>
    <row r="829" spans="1:14" x14ac:dyDescent="0.2">
      <c r="A829">
        <f t="shared" si="179"/>
        <v>793</v>
      </c>
      <c r="B829">
        <f t="shared" si="180"/>
        <v>38064</v>
      </c>
      <c r="C829" s="3">
        <f t="shared" si="169"/>
        <v>277.13413626470941</v>
      </c>
      <c r="D829" s="3">
        <f t="shared" si="181"/>
        <v>3.9841362647094343</v>
      </c>
      <c r="E829" s="3">
        <f t="shared" si="170"/>
        <v>244.03070621289459</v>
      </c>
      <c r="F829" s="3">
        <f t="shared" si="182"/>
        <v>-29.119293787105391</v>
      </c>
      <c r="G829" s="4">
        <f t="shared" si="171"/>
        <v>57794550.709908359</v>
      </c>
      <c r="H829" s="4">
        <f t="shared" si="172"/>
        <v>55593585.753815487</v>
      </c>
      <c r="I829">
        <f t="shared" si="173"/>
        <v>59487405.676907741</v>
      </c>
      <c r="J829" s="4">
        <f t="shared" si="174"/>
        <v>55701667.767926693</v>
      </c>
      <c r="K829" s="4">
        <f t="shared" si="175"/>
        <v>1692854.9669993818</v>
      </c>
      <c r="L829" s="4">
        <f t="shared" si="176"/>
        <v>108082.01411120594</v>
      </c>
      <c r="M829" s="9">
        <f t="shared" si="177"/>
        <v>2.8214249449989695E-2</v>
      </c>
      <c r="N829" s="9">
        <f t="shared" si="178"/>
        <v>2.1616402822241188E-2</v>
      </c>
    </row>
    <row r="830" spans="1:14" x14ac:dyDescent="0.2">
      <c r="A830">
        <f t="shared" si="179"/>
        <v>794</v>
      </c>
      <c r="B830">
        <f t="shared" si="180"/>
        <v>38112</v>
      </c>
      <c r="C830" s="3">
        <f t="shared" si="169"/>
        <v>277.16235051415941</v>
      </c>
      <c r="D830" s="3">
        <f t="shared" si="181"/>
        <v>4.0123505141594364</v>
      </c>
      <c r="E830" s="3">
        <f t="shared" si="170"/>
        <v>244.05232261571683</v>
      </c>
      <c r="F830" s="3">
        <f t="shared" si="182"/>
        <v>-29.097677384283145</v>
      </c>
      <c r="G830" s="4">
        <f t="shared" si="171"/>
        <v>57818089.909001581</v>
      </c>
      <c r="H830" s="4">
        <f t="shared" si="172"/>
        <v>55613286.438988797</v>
      </c>
      <c r="I830">
        <f t="shared" si="173"/>
        <v>59497256.019494399</v>
      </c>
      <c r="J830" s="4">
        <f t="shared" si="174"/>
        <v>55720499.127201274</v>
      </c>
      <c r="K830" s="4">
        <f t="shared" si="175"/>
        <v>1679166.1104928181</v>
      </c>
      <c r="L830" s="4">
        <f t="shared" si="176"/>
        <v>107212.68821247667</v>
      </c>
      <c r="M830" s="9">
        <f t="shared" si="177"/>
        <v>2.7986101841546967E-2</v>
      </c>
      <c r="N830" s="9">
        <f t="shared" si="178"/>
        <v>2.1442537642495336E-2</v>
      </c>
    </row>
    <row r="831" spans="1:14" x14ac:dyDescent="0.2">
      <c r="A831">
        <f t="shared" si="179"/>
        <v>795</v>
      </c>
      <c r="B831">
        <f t="shared" si="180"/>
        <v>38160</v>
      </c>
      <c r="C831" s="3">
        <f t="shared" si="169"/>
        <v>277.19033661600093</v>
      </c>
      <c r="D831" s="3">
        <f t="shared" si="181"/>
        <v>4.0403366160009568</v>
      </c>
      <c r="E831" s="3">
        <f t="shared" si="170"/>
        <v>244.07376515335932</v>
      </c>
      <c r="F831" s="3">
        <f t="shared" si="182"/>
        <v>-29.076234846640659</v>
      </c>
      <c r="G831" s="4">
        <f t="shared" si="171"/>
        <v>57841445.866903931</v>
      </c>
      <c r="H831" s="4">
        <f t="shared" si="172"/>
        <v>55632833.840026498</v>
      </c>
      <c r="I831">
        <f t="shared" si="173"/>
        <v>59507029.720013246</v>
      </c>
      <c r="J831" s="4">
        <f t="shared" si="174"/>
        <v>55739183.893523142</v>
      </c>
      <c r="K831" s="4">
        <f t="shared" si="175"/>
        <v>1665583.853109315</v>
      </c>
      <c r="L831" s="4">
        <f t="shared" si="176"/>
        <v>106350.0534966439</v>
      </c>
      <c r="M831" s="9">
        <f t="shared" si="177"/>
        <v>2.7759730885155251E-2</v>
      </c>
      <c r="N831" s="9">
        <f t="shared" si="178"/>
        <v>2.1270010699328781E-2</v>
      </c>
    </row>
    <row r="832" spans="1:14" x14ac:dyDescent="0.2">
      <c r="A832">
        <f t="shared" si="179"/>
        <v>796</v>
      </c>
      <c r="B832">
        <f t="shared" si="180"/>
        <v>38208</v>
      </c>
      <c r="C832" s="3">
        <f t="shared" si="169"/>
        <v>277.21809634688611</v>
      </c>
      <c r="D832" s="3">
        <f t="shared" si="181"/>
        <v>4.0680963468861364</v>
      </c>
      <c r="E832" s="3">
        <f t="shared" si="170"/>
        <v>244.09503516405866</v>
      </c>
      <c r="F832" s="3">
        <f t="shared" si="182"/>
        <v>-29.05496483594132</v>
      </c>
      <c r="G832" s="4">
        <f t="shared" si="171"/>
        <v>57864619.895407908</v>
      </c>
      <c r="H832" s="4">
        <f t="shared" si="172"/>
        <v>55652229.052947961</v>
      </c>
      <c r="I832">
        <f t="shared" si="173"/>
        <v>59516727.326473981</v>
      </c>
      <c r="J832" s="4">
        <f t="shared" si="174"/>
        <v>55757723.116326332</v>
      </c>
      <c r="K832" s="4">
        <f t="shared" si="175"/>
        <v>1652107.4310660735</v>
      </c>
      <c r="L832" s="4">
        <f t="shared" si="176"/>
        <v>105494.0633783713</v>
      </c>
      <c r="M832" s="9">
        <f t="shared" si="177"/>
        <v>2.7535123851101226E-2</v>
      </c>
      <c r="N832" s="9">
        <f t="shared" si="178"/>
        <v>2.1098812675674261E-2</v>
      </c>
    </row>
    <row r="833" spans="1:14" x14ac:dyDescent="0.2">
      <c r="A833">
        <f t="shared" si="179"/>
        <v>797</v>
      </c>
      <c r="B833">
        <f t="shared" si="180"/>
        <v>38256</v>
      </c>
      <c r="C833" s="3">
        <f t="shared" si="169"/>
        <v>277.24563147073724</v>
      </c>
      <c r="D833" s="3">
        <f t="shared" si="181"/>
        <v>4.0956314707372599</v>
      </c>
      <c r="E833" s="3">
        <f t="shared" si="170"/>
        <v>244.11613397673432</v>
      </c>
      <c r="F833" s="3">
        <f t="shared" si="182"/>
        <v>-29.033866023265659</v>
      </c>
      <c r="G833" s="4">
        <f t="shared" si="171"/>
        <v>57887613.298783734</v>
      </c>
      <c r="H833" s="4">
        <f t="shared" si="172"/>
        <v>55671473.167511836</v>
      </c>
      <c r="I833">
        <f t="shared" si="173"/>
        <v>59526349.383755915</v>
      </c>
      <c r="J833" s="4">
        <f t="shared" si="174"/>
        <v>55776117.839026988</v>
      </c>
      <c r="K833" s="4">
        <f t="shared" si="175"/>
        <v>1638736.0849721804</v>
      </c>
      <c r="L833" s="4">
        <f t="shared" si="176"/>
        <v>104644.67151515186</v>
      </c>
      <c r="M833" s="9">
        <f t="shared" si="177"/>
        <v>2.7312268082869674E-2</v>
      </c>
      <c r="N833" s="9">
        <f t="shared" si="178"/>
        <v>2.0928934303030371E-2</v>
      </c>
    </row>
    <row r="834" spans="1:14" x14ac:dyDescent="0.2">
      <c r="A834">
        <f t="shared" si="179"/>
        <v>798</v>
      </c>
      <c r="B834">
        <f t="shared" si="180"/>
        <v>38304</v>
      </c>
      <c r="C834" s="3">
        <f t="shared" si="169"/>
        <v>277.27294373882012</v>
      </c>
      <c r="D834" s="3">
        <f t="shared" si="181"/>
        <v>4.1229437388201404</v>
      </c>
      <c r="E834" s="3">
        <f t="shared" si="170"/>
        <v>244.13706291103736</v>
      </c>
      <c r="F834" s="3">
        <f t="shared" si="182"/>
        <v>-29.012937088962616</v>
      </c>
      <c r="G834" s="4">
        <f t="shared" si="171"/>
        <v>57910427.373791151</v>
      </c>
      <c r="H834" s="4">
        <f t="shared" si="172"/>
        <v>55690567.267225295</v>
      </c>
      <c r="I834">
        <f t="shared" si="173"/>
        <v>59535896.433612645</v>
      </c>
      <c r="J834" s="4">
        <f t="shared" si="174"/>
        <v>55794369.099032924</v>
      </c>
      <c r="K834" s="4">
        <f t="shared" si="175"/>
        <v>1625469.0598214939</v>
      </c>
      <c r="L834" s="4">
        <f t="shared" si="176"/>
        <v>103801.83180762827</v>
      </c>
      <c r="M834" s="9">
        <f t="shared" si="177"/>
        <v>2.7091150997024898E-2</v>
      </c>
      <c r="N834" s="9">
        <f t="shared" si="178"/>
        <v>2.0760366361525655E-2</v>
      </c>
    </row>
    <row r="835" spans="1:14" x14ac:dyDescent="0.2">
      <c r="A835">
        <f t="shared" si="179"/>
        <v>799</v>
      </c>
      <c r="B835">
        <f t="shared" si="180"/>
        <v>38352</v>
      </c>
      <c r="C835" s="3">
        <f t="shared" si="169"/>
        <v>277.30003488981714</v>
      </c>
      <c r="D835" s="3">
        <f t="shared" si="181"/>
        <v>4.1500348898171637</v>
      </c>
      <c r="E835" s="3">
        <f t="shared" si="170"/>
        <v>244.15782327739888</v>
      </c>
      <c r="F835" s="3">
        <f t="shared" si="182"/>
        <v>-28.992176722601101</v>
      </c>
      <c r="G835" s="4">
        <f t="shared" si="171"/>
        <v>57933063.409691446</v>
      </c>
      <c r="H835" s="4">
        <f t="shared" si="172"/>
        <v>55709512.42935349</v>
      </c>
      <c r="I835">
        <f t="shared" si="173"/>
        <v>59545369.014676742</v>
      </c>
      <c r="J835" s="4">
        <f t="shared" si="174"/>
        <v>55812477.927753165</v>
      </c>
      <c r="K835" s="4">
        <f t="shared" si="175"/>
        <v>1612305.6049852967</v>
      </c>
      <c r="L835" s="4">
        <f t="shared" si="176"/>
        <v>102965.49839967489</v>
      </c>
      <c r="M835" s="9">
        <f t="shared" si="177"/>
        <v>2.6871760083088277E-2</v>
      </c>
      <c r="N835" s="9">
        <f t="shared" si="178"/>
        <v>2.059309967993498E-2</v>
      </c>
    </row>
    <row r="836" spans="1:14" x14ac:dyDescent="0.2">
      <c r="A836">
        <f t="shared" si="179"/>
        <v>800</v>
      </c>
      <c r="B836">
        <f t="shared" si="180"/>
        <v>38400</v>
      </c>
      <c r="C836" s="3">
        <f t="shared" si="169"/>
        <v>277.32690664990025</v>
      </c>
      <c r="D836" s="3">
        <f t="shared" si="181"/>
        <v>4.1769066499002747</v>
      </c>
      <c r="E836" s="3">
        <f t="shared" si="170"/>
        <v>244.1784163770788</v>
      </c>
      <c r="F836" s="3">
        <f t="shared" si="182"/>
        <v>-28.971583622921173</v>
      </c>
      <c r="G836" s="4">
        <f t="shared" si="171"/>
        <v>57955522.688260198</v>
      </c>
      <c r="H836" s="4">
        <f t="shared" si="172"/>
        <v>55728309.724929623</v>
      </c>
      <c r="I836">
        <f t="shared" si="173"/>
        <v>59554767.662464812</v>
      </c>
      <c r="J836" s="4">
        <f t="shared" si="174"/>
        <v>55830445.350608155</v>
      </c>
      <c r="K836" s="4">
        <f t="shared" si="175"/>
        <v>1599244.9742046148</v>
      </c>
      <c r="L836" s="4">
        <f t="shared" si="176"/>
        <v>102135.62567853183</v>
      </c>
      <c r="M836" s="9">
        <f t="shared" si="177"/>
        <v>2.6654082903410245E-2</v>
      </c>
      <c r="N836" s="9">
        <f t="shared" si="178"/>
        <v>2.0427125135706364E-2</v>
      </c>
    </row>
    <row r="837" spans="1:14" x14ac:dyDescent="0.2">
      <c r="A837">
        <f t="shared" si="179"/>
        <v>801</v>
      </c>
      <c r="B837">
        <f t="shared" si="180"/>
        <v>38448</v>
      </c>
      <c r="C837" s="3">
        <f t="shared" si="169"/>
        <v>277.35356073280366</v>
      </c>
      <c r="D837" s="3">
        <f t="shared" si="181"/>
        <v>4.2035607328036804</v>
      </c>
      <c r="E837" s="3">
        <f t="shared" si="170"/>
        <v>244.19884350221452</v>
      </c>
      <c r="F837" s="3">
        <f t="shared" si="182"/>
        <v>-28.951156497785462</v>
      </c>
      <c r="G837" s="4">
        <f t="shared" si="171"/>
        <v>57977806.48380053</v>
      </c>
      <c r="H837" s="4">
        <f t="shared" si="172"/>
        <v>55746960.218765661</v>
      </c>
      <c r="I837">
        <f t="shared" si="173"/>
        <v>59564092.909382828</v>
      </c>
      <c r="J837" s="4">
        <f t="shared" si="174"/>
        <v>55848272.387040421</v>
      </c>
      <c r="K837" s="4">
        <f t="shared" si="175"/>
        <v>1586286.4255822971</v>
      </c>
      <c r="L837" s="4">
        <f t="shared" si="176"/>
        <v>101312.16827476025</v>
      </c>
      <c r="M837" s="9">
        <f t="shared" si="177"/>
        <v>2.6438107093038284E-2</v>
      </c>
      <c r="N837" s="9">
        <f t="shared" si="178"/>
        <v>2.0262433654952051E-2</v>
      </c>
    </row>
    <row r="838" spans="1:14" x14ac:dyDescent="0.2">
      <c r="A838">
        <f t="shared" si="179"/>
        <v>802</v>
      </c>
      <c r="B838">
        <f t="shared" si="180"/>
        <v>38496</v>
      </c>
      <c r="C838" s="3">
        <f t="shared" si="169"/>
        <v>277.3799988398967</v>
      </c>
      <c r="D838" s="3">
        <f t="shared" si="181"/>
        <v>4.229998839896723</v>
      </c>
      <c r="E838" s="3">
        <f t="shared" si="170"/>
        <v>244.21910593586946</v>
      </c>
      <c r="F838" s="3">
        <f t="shared" si="182"/>
        <v>-28.930894064130513</v>
      </c>
      <c r="G838" s="4">
        <f t="shared" si="171"/>
        <v>57999916.063157104</v>
      </c>
      <c r="H838" s="4">
        <f t="shared" si="172"/>
        <v>55765464.969463155</v>
      </c>
      <c r="I838">
        <f t="shared" si="173"/>
        <v>59573345.284731574</v>
      </c>
      <c r="J838" s="4">
        <f t="shared" si="174"/>
        <v>55865960.05052568</v>
      </c>
      <c r="K838" s="4">
        <f t="shared" si="175"/>
        <v>1573429.2215744704</v>
      </c>
      <c r="L838" s="4">
        <f t="shared" si="176"/>
        <v>100495.08106252551</v>
      </c>
      <c r="M838" s="9">
        <f t="shared" si="177"/>
        <v>2.6223820359574507E-2</v>
      </c>
      <c r="N838" s="9">
        <f t="shared" si="178"/>
        <v>2.0099016212505101E-2</v>
      </c>
    </row>
    <row r="839" spans="1:14" x14ac:dyDescent="0.2">
      <c r="A839">
        <f t="shared" si="179"/>
        <v>803</v>
      </c>
      <c r="B839">
        <f t="shared" si="180"/>
        <v>38544</v>
      </c>
      <c r="C839" s="3">
        <f t="shared" si="169"/>
        <v>277.40622266025628</v>
      </c>
      <c r="D839" s="3">
        <f t="shared" si="181"/>
        <v>4.2562226602562987</v>
      </c>
      <c r="E839" s="3">
        <f t="shared" si="170"/>
        <v>244.23920495208196</v>
      </c>
      <c r="F839" s="3">
        <f t="shared" si="182"/>
        <v>-28.910795047918015</v>
      </c>
      <c r="G839" s="4">
        <f t="shared" si="171"/>
        <v>58021852.68573042</v>
      </c>
      <c r="H839" s="4">
        <f t="shared" si="172"/>
        <v>55783825.02942507</v>
      </c>
      <c r="I839">
        <f t="shared" si="173"/>
        <v>59582525.314712532</v>
      </c>
      <c r="J839" s="4">
        <f t="shared" si="174"/>
        <v>55883509.348584339</v>
      </c>
      <c r="K839" s="4">
        <f t="shared" si="175"/>
        <v>1560672.6289821118</v>
      </c>
      <c r="L839" s="4">
        <f t="shared" si="176"/>
        <v>99684.319159269333</v>
      </c>
      <c r="M839" s="9">
        <f t="shared" si="177"/>
        <v>2.6011210483035199E-2</v>
      </c>
      <c r="N839" s="9">
        <f t="shared" si="178"/>
        <v>1.9936863831853866E-2</v>
      </c>
    </row>
    <row r="840" spans="1:14" x14ac:dyDescent="0.2">
      <c r="A840">
        <f t="shared" si="179"/>
        <v>804</v>
      </c>
      <c r="B840">
        <f t="shared" si="180"/>
        <v>38592</v>
      </c>
      <c r="C840" s="3">
        <f t="shared" si="169"/>
        <v>277.43223387073931</v>
      </c>
      <c r="D840" s="3">
        <f t="shared" si="181"/>
        <v>4.2822338707393328</v>
      </c>
      <c r="E840" s="3">
        <f t="shared" si="170"/>
        <v>244.25914181591381</v>
      </c>
      <c r="F840" s="3">
        <f t="shared" si="182"/>
        <v>-28.89085818408617</v>
      </c>
      <c r="G840" s="4">
        <f t="shared" si="171"/>
        <v>58043617.603491925</v>
      </c>
      <c r="H840" s="4">
        <f t="shared" si="172"/>
        <v>55802041.444867611</v>
      </c>
      <c r="I840">
        <f t="shared" si="173"/>
        <v>59591633.522433802</v>
      </c>
      <c r="J840" s="4">
        <f t="shared" si="174"/>
        <v>55900921.282793537</v>
      </c>
      <c r="K840" s="4">
        <f t="shared" si="175"/>
        <v>1548015.9189418778</v>
      </c>
      <c r="L840" s="4">
        <f t="shared" si="176"/>
        <v>98879.837925925851</v>
      </c>
      <c r="M840" s="9">
        <f t="shared" si="177"/>
        <v>2.5800265315697964E-2</v>
      </c>
      <c r="N840" s="9">
        <f t="shared" si="178"/>
        <v>1.977596758518517E-2</v>
      </c>
    </row>
    <row r="841" spans="1:14" x14ac:dyDescent="0.2">
      <c r="A841">
        <f t="shared" si="179"/>
        <v>805</v>
      </c>
      <c r="B841">
        <f t="shared" si="180"/>
        <v>38640</v>
      </c>
      <c r="C841" s="3">
        <f t="shared" si="169"/>
        <v>277.45803413605501</v>
      </c>
      <c r="D841" s="3">
        <f t="shared" si="181"/>
        <v>4.3080341360550278</v>
      </c>
      <c r="E841" s="3">
        <f t="shared" si="170"/>
        <v>244.278917783499</v>
      </c>
      <c r="F841" s="3">
        <f t="shared" si="182"/>
        <v>-28.87108221650098</v>
      </c>
      <c r="G841" s="4">
        <f t="shared" si="171"/>
        <v>58065212.060999483</v>
      </c>
      <c r="H841" s="4">
        <f t="shared" si="172"/>
        <v>55820115.255832732</v>
      </c>
      <c r="I841">
        <f t="shared" si="173"/>
        <v>59600670.427916363</v>
      </c>
      <c r="J841" s="4">
        <f t="shared" si="174"/>
        <v>55918196.848799586</v>
      </c>
      <c r="K841" s="4">
        <f t="shared" si="175"/>
        <v>1535458.36691688</v>
      </c>
      <c r="L841" s="4">
        <f t="shared" si="176"/>
        <v>98081.592966854572</v>
      </c>
      <c r="M841" s="9">
        <f t="shared" si="177"/>
        <v>2.5590972781947999E-2</v>
      </c>
      <c r="N841" s="9">
        <f t="shared" si="178"/>
        <v>1.9616318593370916E-2</v>
      </c>
    </row>
    <row r="842" spans="1:14" x14ac:dyDescent="0.2">
      <c r="A842">
        <f t="shared" si="179"/>
        <v>806</v>
      </c>
      <c r="B842">
        <f t="shared" si="180"/>
        <v>38688</v>
      </c>
      <c r="C842" s="3">
        <f t="shared" si="169"/>
        <v>277.48362510883697</v>
      </c>
      <c r="D842" s="3">
        <f t="shared" si="181"/>
        <v>4.3336251088369977</v>
      </c>
      <c r="E842" s="3">
        <f t="shared" si="170"/>
        <v>244.29853410209236</v>
      </c>
      <c r="F842" s="3">
        <f t="shared" si="182"/>
        <v>-28.851465897907616</v>
      </c>
      <c r="G842" s="4">
        <f t="shared" si="171"/>
        <v>58086637.295413449</v>
      </c>
      <c r="H842" s="4">
        <f t="shared" si="172"/>
        <v>55838047.496201061</v>
      </c>
      <c r="I842">
        <f t="shared" si="173"/>
        <v>59609636.548100531</v>
      </c>
      <c r="J842" s="4">
        <f t="shared" si="174"/>
        <v>55935337.03633076</v>
      </c>
      <c r="K842" s="4">
        <f t="shared" si="175"/>
        <v>1522999.2526870817</v>
      </c>
      <c r="L842" s="4">
        <f t="shared" si="176"/>
        <v>97289.540129698813</v>
      </c>
      <c r="M842" s="9">
        <f t="shared" si="177"/>
        <v>2.5383320878118027E-2</v>
      </c>
      <c r="N842" s="9">
        <f t="shared" si="178"/>
        <v>1.9457908025939764E-2</v>
      </c>
    </row>
    <row r="843" spans="1:14" x14ac:dyDescent="0.2">
      <c r="A843">
        <f t="shared" si="179"/>
        <v>807</v>
      </c>
      <c r="B843">
        <f t="shared" si="180"/>
        <v>38736</v>
      </c>
      <c r="C843" s="3">
        <f t="shared" si="169"/>
        <v>277.5090084297151</v>
      </c>
      <c r="D843" s="3">
        <f t="shared" si="181"/>
        <v>4.3590084297151179</v>
      </c>
      <c r="E843" s="3">
        <f t="shared" si="170"/>
        <v>244.3179920101183</v>
      </c>
      <c r="F843" s="3">
        <f t="shared" si="182"/>
        <v>-28.832007989881674</v>
      </c>
      <c r="G843" s="4">
        <f t="shared" si="171"/>
        <v>58107894.536513187</v>
      </c>
      <c r="H843" s="4">
        <f t="shared" si="172"/>
        <v>55855839.193705283</v>
      </c>
      <c r="I843">
        <f t="shared" si="173"/>
        <v>59618532.396852642</v>
      </c>
      <c r="J843" s="4">
        <f t="shared" si="174"/>
        <v>55952342.82921055</v>
      </c>
      <c r="K843" s="4">
        <f t="shared" si="175"/>
        <v>1510637.8603394553</v>
      </c>
      <c r="L843" s="4">
        <f t="shared" si="176"/>
        <v>96503.635505266488</v>
      </c>
      <c r="M843" s="9">
        <f t="shared" si="177"/>
        <v>2.5177297672324257E-2</v>
      </c>
      <c r="N843" s="9">
        <f t="shared" si="178"/>
        <v>1.9300727101053298E-2</v>
      </c>
    </row>
    <row r="844" spans="1:14" x14ac:dyDescent="0.2">
      <c r="A844">
        <f t="shared" si="179"/>
        <v>808</v>
      </c>
      <c r="B844">
        <f t="shared" si="180"/>
        <v>38784</v>
      </c>
      <c r="C844" s="3">
        <f t="shared" si="169"/>
        <v>277.53418572738741</v>
      </c>
      <c r="D844" s="3">
        <f t="shared" si="181"/>
        <v>4.3841857273874325</v>
      </c>
      <c r="E844" s="3">
        <f t="shared" si="170"/>
        <v>244.33729273721934</v>
      </c>
      <c r="F844" s="3">
        <f t="shared" si="182"/>
        <v>-28.812707262780634</v>
      </c>
      <c r="G844" s="4">
        <f t="shared" si="171"/>
        <v>58128985.006714113</v>
      </c>
      <c r="H844" s="4">
        <f t="shared" si="172"/>
        <v>55873491.369943887</v>
      </c>
      <c r="I844">
        <f t="shared" si="173"/>
        <v>59627358.484971941</v>
      </c>
      <c r="J844" s="4">
        <f t="shared" si="174"/>
        <v>55969215.20537129</v>
      </c>
      <c r="K844" s="4">
        <f t="shared" si="175"/>
        <v>1498373.4782578275</v>
      </c>
      <c r="L844" s="4">
        <f t="shared" si="176"/>
        <v>95723.83542740345</v>
      </c>
      <c r="M844" s="9">
        <f t="shared" si="177"/>
        <v>2.4972891304297123E-2</v>
      </c>
      <c r="N844" s="9">
        <f t="shared" si="178"/>
        <v>1.9144767085480689E-2</v>
      </c>
    </row>
    <row r="845" spans="1:14" x14ac:dyDescent="0.2">
      <c r="A845">
        <f t="shared" si="179"/>
        <v>809</v>
      </c>
      <c r="B845">
        <f t="shared" si="180"/>
        <v>38832</v>
      </c>
      <c r="C845" s="3">
        <f t="shared" si="169"/>
        <v>277.5591586186917</v>
      </c>
      <c r="D845" s="3">
        <f t="shared" si="181"/>
        <v>4.4091586186917198</v>
      </c>
      <c r="E845" s="3">
        <f t="shared" si="170"/>
        <v>244.35643750430484</v>
      </c>
      <c r="F845" s="3">
        <f t="shared" si="182"/>
        <v>-28.793562495695141</v>
      </c>
      <c r="G845" s="4">
        <f t="shared" si="171"/>
        <v>58149909.92108541</v>
      </c>
      <c r="H845" s="4">
        <f t="shared" si="172"/>
        <v>55891005.040395327</v>
      </c>
      <c r="I845">
        <f t="shared" si="173"/>
        <v>59636115.320197657</v>
      </c>
      <c r="J845" s="4">
        <f t="shared" si="174"/>
        <v>55985955.136868328</v>
      </c>
      <c r="K845" s="4">
        <f t="shared" si="175"/>
        <v>1486205.3991122469</v>
      </c>
      <c r="L845" s="4">
        <f t="shared" si="176"/>
        <v>94950.096473000944</v>
      </c>
      <c r="M845" s="9">
        <f t="shared" si="177"/>
        <v>2.4770089985204115E-2</v>
      </c>
      <c r="N845" s="9">
        <f t="shared" si="178"/>
        <v>1.8990019294600188E-2</v>
      </c>
    </row>
    <row r="846" spans="1:14" x14ac:dyDescent="0.2">
      <c r="A846">
        <f t="shared" si="179"/>
        <v>810</v>
      </c>
      <c r="B846">
        <f t="shared" si="180"/>
        <v>38880</v>
      </c>
      <c r="C846" s="3">
        <f t="shared" si="169"/>
        <v>277.58392870867692</v>
      </c>
      <c r="D846" s="3">
        <f t="shared" si="181"/>
        <v>4.4339287086769446</v>
      </c>
      <c r="E846" s="3">
        <f t="shared" si="170"/>
        <v>244.37542752359943</v>
      </c>
      <c r="F846" s="3">
        <f t="shared" si="182"/>
        <v>-28.77457247640055</v>
      </c>
      <c r="G846" s="4">
        <f t="shared" si="171"/>
        <v>58170670.487367809</v>
      </c>
      <c r="H846" s="4">
        <f t="shared" si="172"/>
        <v>55908381.214432649</v>
      </c>
      <c r="I846">
        <f t="shared" si="173"/>
        <v>59644803.407216325</v>
      </c>
      <c r="J846" s="4">
        <f t="shared" si="174"/>
        <v>56002563.58989425</v>
      </c>
      <c r="K846" s="4">
        <f t="shared" si="175"/>
        <v>1474132.9198485166</v>
      </c>
      <c r="L846" s="4">
        <f t="shared" si="176"/>
        <v>94182.375461600721</v>
      </c>
      <c r="M846" s="9">
        <f t="shared" si="177"/>
        <v>2.4568881997475277E-2</v>
      </c>
      <c r="N846" s="9">
        <f t="shared" si="178"/>
        <v>1.8836475092320143E-2</v>
      </c>
    </row>
    <row r="847" spans="1:14" x14ac:dyDescent="0.2">
      <c r="A847">
        <f t="shared" si="179"/>
        <v>811</v>
      </c>
      <c r="B847">
        <f t="shared" si="180"/>
        <v>38928</v>
      </c>
      <c r="C847" s="3">
        <f t="shared" si="169"/>
        <v>277.6084975906744</v>
      </c>
      <c r="D847" s="3">
        <f t="shared" si="181"/>
        <v>4.4584975906744262</v>
      </c>
      <c r="E847" s="3">
        <f t="shared" si="170"/>
        <v>244.39426399869174</v>
      </c>
      <c r="F847" s="3">
        <f t="shared" si="182"/>
        <v>-28.755736001308236</v>
      </c>
      <c r="G847" s="4">
        <f t="shared" si="171"/>
        <v>58191267.90599218</v>
      </c>
      <c r="H847" s="4">
        <f t="shared" si="172"/>
        <v>55925620.895338468</v>
      </c>
      <c r="I847">
        <f t="shared" si="173"/>
        <v>59653423.247669235</v>
      </c>
      <c r="J847" s="4">
        <f t="shared" si="174"/>
        <v>56019041.524793744</v>
      </c>
      <c r="K847" s="4">
        <f t="shared" si="175"/>
        <v>1462155.3416770548</v>
      </c>
      <c r="L847" s="4">
        <f t="shared" si="176"/>
        <v>93420.629455275834</v>
      </c>
      <c r="M847" s="9">
        <f t="shared" si="177"/>
        <v>2.4369255694617578E-2</v>
      </c>
      <c r="N847" s="9">
        <f t="shared" si="178"/>
        <v>1.8684125891055166E-2</v>
      </c>
    </row>
    <row r="848" spans="1:14" x14ac:dyDescent="0.2">
      <c r="A848">
        <f t="shared" si="179"/>
        <v>812</v>
      </c>
      <c r="B848">
        <f t="shared" si="180"/>
        <v>38976</v>
      </c>
      <c r="C848" s="3">
        <f t="shared" si="169"/>
        <v>277.63286684636904</v>
      </c>
      <c r="D848" s="3">
        <f t="shared" si="181"/>
        <v>4.4828668463690633</v>
      </c>
      <c r="E848" s="3">
        <f t="shared" si="170"/>
        <v>244.41294812458278</v>
      </c>
      <c r="F848" s="3">
        <f t="shared" si="182"/>
        <v>-28.737051875417194</v>
      </c>
      <c r="G848" s="4">
        <f t="shared" si="171"/>
        <v>58211703.370098479</v>
      </c>
      <c r="H848" s="4">
        <f t="shared" si="172"/>
        <v>55942725.080320373</v>
      </c>
      <c r="I848">
        <f t="shared" si="173"/>
        <v>59661975.340160184</v>
      </c>
      <c r="J848" s="4">
        <f t="shared" si="174"/>
        <v>56035389.89607878</v>
      </c>
      <c r="K848" s="4">
        <f t="shared" si="175"/>
        <v>1450271.9700617045</v>
      </c>
      <c r="L848" s="4">
        <f t="shared" si="176"/>
        <v>92664.815758407116</v>
      </c>
      <c r="M848" s="9">
        <f t="shared" si="177"/>
        <v>2.4171199501028407E-2</v>
      </c>
      <c r="N848" s="9">
        <f t="shared" si="178"/>
        <v>1.8532963151681424E-2</v>
      </c>
    </row>
    <row r="849" spans="1:14" x14ac:dyDescent="0.2">
      <c r="A849">
        <f t="shared" si="179"/>
        <v>813</v>
      </c>
      <c r="B849">
        <f t="shared" si="180"/>
        <v>39024</v>
      </c>
      <c r="C849" s="3">
        <f t="shared" si="169"/>
        <v>277.65703804587008</v>
      </c>
      <c r="D849" s="3">
        <f t="shared" si="181"/>
        <v>4.5070380458701038</v>
      </c>
      <c r="E849" s="3">
        <f t="shared" si="170"/>
        <v>244.43148108773445</v>
      </c>
      <c r="F849" s="3">
        <f t="shared" si="182"/>
        <v>-28.718518912265523</v>
      </c>
      <c r="G849" s="4">
        <f t="shared" si="171"/>
        <v>58231978.065555066</v>
      </c>
      <c r="H849" s="4">
        <f t="shared" si="172"/>
        <v>55959694.760526657</v>
      </c>
      <c r="I849">
        <f t="shared" si="173"/>
        <v>59670460.180263326</v>
      </c>
      <c r="J849" s="4">
        <f t="shared" si="174"/>
        <v>56051609.65244405</v>
      </c>
      <c r="K849" s="4">
        <f t="shared" si="175"/>
        <v>1438482.1147082597</v>
      </c>
      <c r="L849" s="4">
        <f t="shared" si="176"/>
        <v>91914.891917392612</v>
      </c>
      <c r="M849" s="9">
        <f t="shared" si="177"/>
        <v>2.3974701911804328E-2</v>
      </c>
      <c r="N849" s="9">
        <f t="shared" si="178"/>
        <v>1.8382978383478521E-2</v>
      </c>
    </row>
    <row r="850" spans="1:14" x14ac:dyDescent="0.2">
      <c r="A850">
        <f t="shared" si="179"/>
        <v>814</v>
      </c>
      <c r="B850">
        <f t="shared" si="180"/>
        <v>39072</v>
      </c>
      <c r="C850" s="3">
        <f t="shared" si="169"/>
        <v>277.68101274778189</v>
      </c>
      <c r="D850" s="3">
        <f t="shared" si="181"/>
        <v>4.5310127477819151</v>
      </c>
      <c r="E850" s="3">
        <f t="shared" si="170"/>
        <v>244.44986406611793</v>
      </c>
      <c r="F850" s="3">
        <f t="shared" si="182"/>
        <v>-28.700135933882052</v>
      </c>
      <c r="G850" s="4">
        <f t="shared" si="171"/>
        <v>58252093.170978546</v>
      </c>
      <c r="H850" s="4">
        <f t="shared" si="172"/>
        <v>55976530.921062395</v>
      </c>
      <c r="I850">
        <f t="shared" si="173"/>
        <v>59678878.260531195</v>
      </c>
      <c r="J850" s="4">
        <f t="shared" si="174"/>
        <v>56067701.736782834</v>
      </c>
      <c r="K850" s="4">
        <f t="shared" si="175"/>
        <v>1426785.0895526484</v>
      </c>
      <c r="L850" s="4">
        <f t="shared" si="176"/>
        <v>91170.815720438957</v>
      </c>
      <c r="M850" s="9">
        <f t="shared" si="177"/>
        <v>2.3779751492544139E-2</v>
      </c>
      <c r="N850" s="9">
        <f t="shared" si="178"/>
        <v>1.8234163144087791E-2</v>
      </c>
    </row>
    <row r="851" spans="1:14" x14ac:dyDescent="0.2">
      <c r="A851">
        <f t="shared" si="179"/>
        <v>815</v>
      </c>
      <c r="B851">
        <f t="shared" si="180"/>
        <v>39120</v>
      </c>
      <c r="C851" s="3">
        <f t="shared" si="169"/>
        <v>277.70479249927445</v>
      </c>
      <c r="D851" s="3">
        <f t="shared" si="181"/>
        <v>4.5547924992744697</v>
      </c>
      <c r="E851" s="3">
        <f t="shared" si="170"/>
        <v>244.46809822926201</v>
      </c>
      <c r="F851" s="3">
        <f t="shared" si="182"/>
        <v>-28.681901770737966</v>
      </c>
      <c r="G851" s="4">
        <f t="shared" si="171"/>
        <v>58272049.857753955</v>
      </c>
      <c r="H851" s="4">
        <f t="shared" si="172"/>
        <v>55993234.541005976</v>
      </c>
      <c r="I851">
        <f t="shared" si="173"/>
        <v>59687230.070502982</v>
      </c>
      <c r="J851" s="4">
        <f t="shared" si="174"/>
        <v>56083667.086203173</v>
      </c>
      <c r="K851" s="4">
        <f t="shared" si="175"/>
        <v>1415180.2127490267</v>
      </c>
      <c r="L851" s="4">
        <f t="shared" si="176"/>
        <v>90432.545197196305</v>
      </c>
      <c r="M851" s="9">
        <f t="shared" si="177"/>
        <v>2.3586336879150446E-2</v>
      </c>
      <c r="N851" s="9">
        <f t="shared" si="178"/>
        <v>1.8086509039439261E-2</v>
      </c>
    </row>
    <row r="852" spans="1:14" x14ac:dyDescent="0.2">
      <c r="A852">
        <f t="shared" si="179"/>
        <v>816</v>
      </c>
      <c r="B852">
        <f t="shared" si="180"/>
        <v>39168</v>
      </c>
      <c r="C852" s="3">
        <f t="shared" si="169"/>
        <v>277.72837883615358</v>
      </c>
      <c r="D852" s="3">
        <f t="shared" si="181"/>
        <v>4.578378836153604</v>
      </c>
      <c r="E852" s="3">
        <f t="shared" si="170"/>
        <v>244.48618473830146</v>
      </c>
      <c r="F852" s="3">
        <f t="shared" si="182"/>
        <v>-28.663815261698517</v>
      </c>
      <c r="G852" s="4">
        <f t="shared" si="171"/>
        <v>58291849.290055402</v>
      </c>
      <c r="H852" s="4">
        <f t="shared" si="172"/>
        <v>56009806.59342584</v>
      </c>
      <c r="I852">
        <f t="shared" si="173"/>
        <v>59695516.096712917</v>
      </c>
      <c r="J852" s="4">
        <f t="shared" si="174"/>
        <v>56099506.63204433</v>
      </c>
      <c r="K852" s="4">
        <f t="shared" si="175"/>
        <v>1403666.8066575155</v>
      </c>
      <c r="L852" s="4">
        <f t="shared" si="176"/>
        <v>89700.0386184901</v>
      </c>
      <c r="M852" s="9">
        <f t="shared" si="177"/>
        <v>2.3394446777625259E-2</v>
      </c>
      <c r="N852" s="9">
        <f t="shared" si="178"/>
        <v>1.7940007723698019E-2</v>
      </c>
    </row>
    <row r="853" spans="1:14" x14ac:dyDescent="0.2">
      <c r="A853">
        <f t="shared" si="179"/>
        <v>817</v>
      </c>
      <c r="B853">
        <f t="shared" si="180"/>
        <v>39216</v>
      </c>
      <c r="C853" s="3">
        <f t="shared" si="169"/>
        <v>277.7517732829312</v>
      </c>
      <c r="D853" s="3">
        <f t="shared" si="181"/>
        <v>4.6017732829312195</v>
      </c>
      <c r="E853" s="3">
        <f t="shared" si="170"/>
        <v>244.50412474602516</v>
      </c>
      <c r="F853" s="3">
        <f t="shared" si="182"/>
        <v>-28.645875253974822</v>
      </c>
      <c r="G853" s="4">
        <f t="shared" si="171"/>
        <v>58311492.624867074</v>
      </c>
      <c r="H853" s="4">
        <f t="shared" si="172"/>
        <v>56026248.045397729</v>
      </c>
      <c r="I853">
        <f t="shared" si="173"/>
        <v>59703736.822698861</v>
      </c>
      <c r="J853" s="4">
        <f t="shared" si="174"/>
        <v>56115221.299893662</v>
      </c>
      <c r="K853" s="4">
        <f t="shared" si="175"/>
        <v>1392244.1978317872</v>
      </c>
      <c r="L853" s="4">
        <f t="shared" si="176"/>
        <v>88973.254495933652</v>
      </c>
      <c r="M853" s="9">
        <f t="shared" si="177"/>
        <v>2.3204069963863119E-2</v>
      </c>
      <c r="N853" s="9">
        <f t="shared" si="178"/>
        <v>1.7794650899186731E-2</v>
      </c>
    </row>
    <row r="854" spans="1:14" x14ac:dyDescent="0.2">
      <c r="A854">
        <f t="shared" si="179"/>
        <v>818</v>
      </c>
      <c r="B854">
        <f t="shared" si="180"/>
        <v>39264</v>
      </c>
      <c r="C854" s="3">
        <f t="shared" si="169"/>
        <v>277.77497735289506</v>
      </c>
      <c r="D854" s="3">
        <f t="shared" si="181"/>
        <v>4.6249773528950868</v>
      </c>
      <c r="E854" s="3">
        <f t="shared" si="170"/>
        <v>244.52191939692435</v>
      </c>
      <c r="F854" s="3">
        <f t="shared" si="182"/>
        <v>-28.628080603075631</v>
      </c>
      <c r="G854" s="4">
        <f t="shared" si="171"/>
        <v>58330981.012004659</v>
      </c>
      <c r="H854" s="4">
        <f t="shared" si="172"/>
        <v>56042559.858022131</v>
      </c>
      <c r="I854">
        <f t="shared" si="173"/>
        <v>59711892.729011059</v>
      </c>
      <c r="J854" s="4">
        <f t="shared" si="174"/>
        <v>56130812.009603724</v>
      </c>
      <c r="K854" s="4">
        <f t="shared" si="175"/>
        <v>1380911.7170064002</v>
      </c>
      <c r="L854" s="4">
        <f t="shared" si="176"/>
        <v>88252.151581592858</v>
      </c>
      <c r="M854" s="9">
        <f t="shared" si="177"/>
        <v>2.3015195283440003E-2</v>
      </c>
      <c r="N854" s="9">
        <f t="shared" si="178"/>
        <v>1.765043031631857E-2</v>
      </c>
    </row>
    <row r="855" spans="1:14" x14ac:dyDescent="0.2">
      <c r="A855">
        <f t="shared" si="179"/>
        <v>819</v>
      </c>
      <c r="B855">
        <f t="shared" si="180"/>
        <v>39312</v>
      </c>
      <c r="C855" s="3">
        <f t="shared" si="169"/>
        <v>277.79799254817851</v>
      </c>
      <c r="D855" s="3">
        <f t="shared" si="181"/>
        <v>4.6479925481785358</v>
      </c>
      <c r="E855" s="3">
        <f t="shared" si="170"/>
        <v>244.53956982724065</v>
      </c>
      <c r="F855" s="3">
        <f t="shared" si="182"/>
        <v>-28.610430172759322</v>
      </c>
      <c r="G855" s="4">
        <f t="shared" si="171"/>
        <v>58350315.594137043</v>
      </c>
      <c r="H855" s="4">
        <f t="shared" si="172"/>
        <v>56058742.986442037</v>
      </c>
      <c r="I855">
        <f t="shared" si="173"/>
        <v>59719984.293221012</v>
      </c>
      <c r="J855" s="4">
        <f t="shared" si="174"/>
        <v>56146279.675309643</v>
      </c>
      <c r="K855" s="4">
        <f t="shared" si="175"/>
        <v>1369668.699083969</v>
      </c>
      <c r="L855" s="4">
        <f t="shared" si="176"/>
        <v>87536.688867606223</v>
      </c>
      <c r="M855" s="9">
        <f t="shared" si="177"/>
        <v>2.2827811651399483E-2</v>
      </c>
      <c r="N855" s="9">
        <f t="shared" si="178"/>
        <v>1.7507337773521245E-2</v>
      </c>
    </row>
    <row r="856" spans="1:14" x14ac:dyDescent="0.2">
      <c r="A856">
        <f t="shared" si="179"/>
        <v>820</v>
      </c>
      <c r="B856">
        <f t="shared" si="180"/>
        <v>39360</v>
      </c>
      <c r="C856" s="3">
        <f t="shared" si="169"/>
        <v>277.8208203598299</v>
      </c>
      <c r="D856" s="3">
        <f t="shared" si="181"/>
        <v>4.6708203598299178</v>
      </c>
      <c r="E856" s="3">
        <f t="shared" si="170"/>
        <v>244.55707716501416</v>
      </c>
      <c r="F856" s="3">
        <f t="shared" si="182"/>
        <v>-28.592922834985814</v>
      </c>
      <c r="G856" s="4">
        <f t="shared" si="171"/>
        <v>58369497.506808579</v>
      </c>
      <c r="H856" s="4">
        <f t="shared" si="172"/>
        <v>56074798.379861198</v>
      </c>
      <c r="I856">
        <f t="shared" si="173"/>
        <v>59728011.9899306</v>
      </c>
      <c r="J856" s="4">
        <f t="shared" si="174"/>
        <v>56161625.205446869</v>
      </c>
      <c r="K856" s="4">
        <f t="shared" si="175"/>
        <v>1358514.483122021</v>
      </c>
      <c r="L856" s="4">
        <f t="shared" si="176"/>
        <v>86826.825585670769</v>
      </c>
      <c r="M856" s="9">
        <f t="shared" si="177"/>
        <v>2.2641908052033682E-2</v>
      </c>
      <c r="N856" s="9">
        <f t="shared" si="178"/>
        <v>1.7365365117134154E-2</v>
      </c>
    </row>
    <row r="857" spans="1:14" x14ac:dyDescent="0.2">
      <c r="A857">
        <f t="shared" si="179"/>
        <v>821</v>
      </c>
      <c r="B857">
        <f t="shared" si="180"/>
        <v>39408</v>
      </c>
      <c r="C857" s="3">
        <f t="shared" si="169"/>
        <v>277.84346226788193</v>
      </c>
      <c r="D857" s="3">
        <f t="shared" si="181"/>
        <v>4.6934622678819551</v>
      </c>
      <c r="E857" s="3">
        <f t="shared" si="170"/>
        <v>244.57444253013131</v>
      </c>
      <c r="F857" s="3">
        <f t="shared" si="182"/>
        <v>-28.57555746986867</v>
      </c>
      <c r="G857" s="4">
        <f t="shared" si="171"/>
        <v>58388527.87846148</v>
      </c>
      <c r="H857" s="4">
        <f t="shared" si="172"/>
        <v>56090726.981562398</v>
      </c>
      <c r="I857">
        <f t="shared" si="173"/>
        <v>59735976.2907812</v>
      </c>
      <c r="J857" s="4">
        <f t="shared" si="174"/>
        <v>56176849.502769187</v>
      </c>
      <c r="K857" s="4">
        <f t="shared" si="175"/>
        <v>1347448.4123197198</v>
      </c>
      <c r="L857" s="4">
        <f t="shared" si="176"/>
        <v>86122.521206788719</v>
      </c>
      <c r="M857" s="9">
        <f t="shared" si="177"/>
        <v>2.2457473538661996E-2</v>
      </c>
      <c r="N857" s="9">
        <f t="shared" si="178"/>
        <v>1.7224504241357744E-2</v>
      </c>
    </row>
    <row r="858" spans="1:14" x14ac:dyDescent="0.2">
      <c r="A858">
        <f t="shared" si="179"/>
        <v>822</v>
      </c>
      <c r="B858">
        <f t="shared" si="180"/>
        <v>39456</v>
      </c>
      <c r="C858" s="3">
        <f t="shared" si="169"/>
        <v>277.86591974142061</v>
      </c>
      <c r="D858" s="3">
        <f t="shared" si="181"/>
        <v>4.7159197414206346</v>
      </c>
      <c r="E858" s="3">
        <f t="shared" si="170"/>
        <v>244.59166703437268</v>
      </c>
      <c r="F858" s="3">
        <f t="shared" si="182"/>
        <v>-28.558332965627301</v>
      </c>
      <c r="G858" s="4">
        <f t="shared" si="171"/>
        <v>58407407.830458753</v>
      </c>
      <c r="H858" s="4">
        <f t="shared" si="172"/>
        <v>56106529.728926241</v>
      </c>
      <c r="I858">
        <f t="shared" si="173"/>
        <v>59743877.664463118</v>
      </c>
      <c r="J858" s="4">
        <f t="shared" si="174"/>
        <v>56191953.464367002</v>
      </c>
      <c r="K858" s="4">
        <f t="shared" si="175"/>
        <v>1336469.8340043649</v>
      </c>
      <c r="L858" s="4">
        <f t="shared" si="176"/>
        <v>85423.735440760851</v>
      </c>
      <c r="M858" s="9">
        <f t="shared" si="177"/>
        <v>2.2274497233406083E-2</v>
      </c>
      <c r="N858" s="9">
        <f t="shared" si="178"/>
        <v>1.708474708815217E-2</v>
      </c>
    </row>
    <row r="859" spans="1:14" x14ac:dyDescent="0.2">
      <c r="A859">
        <f t="shared" si="179"/>
        <v>823</v>
      </c>
      <c r="B859">
        <f t="shared" si="180"/>
        <v>39504</v>
      </c>
      <c r="C859" s="3">
        <f t="shared" si="169"/>
        <v>277.88819423865402</v>
      </c>
      <c r="D859" s="3">
        <f t="shared" si="181"/>
        <v>4.7381942386540459</v>
      </c>
      <c r="E859" s="3">
        <f t="shared" si="170"/>
        <v>244.60875178146082</v>
      </c>
      <c r="F859" s="3">
        <f t="shared" si="182"/>
        <v>-28.541248218539153</v>
      </c>
      <c r="G859" s="4">
        <f t="shared" si="171"/>
        <v>58426138.47710719</v>
      </c>
      <c r="H859" s="4">
        <f t="shared" si="172"/>
        <v>56122207.553450085</v>
      </c>
      <c r="I859">
        <f t="shared" si="173"/>
        <v>59751716.576725036</v>
      </c>
      <c r="J859" s="4">
        <f t="shared" si="174"/>
        <v>56206937.981685758</v>
      </c>
      <c r="K859" s="4">
        <f t="shared" si="175"/>
        <v>1325578.0996178463</v>
      </c>
      <c r="L859" s="4">
        <f t="shared" si="176"/>
        <v>84730.428235672414</v>
      </c>
      <c r="M859" s="9">
        <f t="shared" si="177"/>
        <v>2.2092968326964106E-2</v>
      </c>
      <c r="N859" s="9">
        <f t="shared" si="178"/>
        <v>1.6946085647134485E-2</v>
      </c>
    </row>
    <row r="860" spans="1:14" x14ac:dyDescent="0.2">
      <c r="A860">
        <f t="shared" si="179"/>
        <v>824</v>
      </c>
      <c r="B860">
        <f t="shared" si="180"/>
        <v>39552</v>
      </c>
      <c r="C860" s="3">
        <f t="shared" si="169"/>
        <v>277.91028720698097</v>
      </c>
      <c r="D860" s="3">
        <f t="shared" si="181"/>
        <v>4.7602872069809905</v>
      </c>
      <c r="E860" s="3">
        <f t="shared" si="170"/>
        <v>244.62569786710796</v>
      </c>
      <c r="F860" s="3">
        <f t="shared" si="182"/>
        <v>-28.524302132892018</v>
      </c>
      <c r="G860" s="4">
        <f t="shared" si="171"/>
        <v>58444720.925681099</v>
      </c>
      <c r="H860" s="4">
        <f t="shared" si="172"/>
        <v>56137761.380767517</v>
      </c>
      <c r="I860">
        <f t="shared" si="173"/>
        <v>59759493.490383759</v>
      </c>
      <c r="J860" s="4">
        <f t="shared" si="174"/>
        <v>56221803.940544888</v>
      </c>
      <c r="K860" s="4">
        <f t="shared" si="175"/>
        <v>1314772.5647026598</v>
      </c>
      <c r="L860" s="4">
        <f t="shared" si="176"/>
        <v>84042.559777371585</v>
      </c>
      <c r="M860" s="9">
        <f t="shared" si="177"/>
        <v>2.1912876078377663E-2</v>
      </c>
      <c r="N860" s="9">
        <f t="shared" si="178"/>
        <v>1.6808511955474316E-2</v>
      </c>
    </row>
    <row r="861" spans="1:14" x14ac:dyDescent="0.2">
      <c r="A861">
        <f t="shared" si="179"/>
        <v>825</v>
      </c>
      <c r="B861">
        <f t="shared" si="180"/>
        <v>39600</v>
      </c>
      <c r="C861" s="3">
        <f t="shared" si="169"/>
        <v>277.93220008305934</v>
      </c>
      <c r="D861" s="3">
        <f t="shared" si="181"/>
        <v>4.7822000830593652</v>
      </c>
      <c r="E861" s="3">
        <f t="shared" si="170"/>
        <v>244.64250637906343</v>
      </c>
      <c r="F861" s="3">
        <f t="shared" si="182"/>
        <v>-28.507493620936543</v>
      </c>
      <c r="G861" s="4">
        <f t="shared" si="171"/>
        <v>58463156.276446022</v>
      </c>
      <c r="H861" s="4">
        <f t="shared" si="172"/>
        <v>56153192.130667634</v>
      </c>
      <c r="I861">
        <f t="shared" si="173"/>
        <v>59767208.86533381</v>
      </c>
      <c r="J861" s="4">
        <f t="shared" si="174"/>
        <v>56236552.221156821</v>
      </c>
      <c r="K861" s="4">
        <f t="shared" si="175"/>
        <v>1304052.5888877884</v>
      </c>
      <c r="L861" s="4">
        <f t="shared" si="176"/>
        <v>83360.090489186347</v>
      </c>
      <c r="M861" s="9">
        <f t="shared" si="177"/>
        <v>2.1734209814796474E-2</v>
      </c>
      <c r="N861" s="9">
        <f t="shared" si="178"/>
        <v>1.667201809783727E-2</v>
      </c>
    </row>
    <row r="862" spans="1:14" x14ac:dyDescent="0.2">
      <c r="A862">
        <f t="shared" si="179"/>
        <v>826</v>
      </c>
      <c r="B862">
        <f t="shared" si="180"/>
        <v>39648</v>
      </c>
      <c r="C862" s="3">
        <f t="shared" si="169"/>
        <v>277.95393429287412</v>
      </c>
      <c r="D862" s="3">
        <f t="shared" si="181"/>
        <v>4.8039342928741462</v>
      </c>
      <c r="E862" s="3">
        <f t="shared" si="170"/>
        <v>244.65917839716127</v>
      </c>
      <c r="F862" s="3">
        <f t="shared" si="182"/>
        <v>-28.490821602838707</v>
      </c>
      <c r="G862" s="4">
        <f t="shared" si="171"/>
        <v>58481445.62268278</v>
      </c>
      <c r="H862" s="4">
        <f t="shared" si="172"/>
        <v>56168500.717115059</v>
      </c>
      <c r="I862">
        <f t="shared" si="173"/>
        <v>59774863.158557527</v>
      </c>
      <c r="J862" s="4">
        <f t="shared" si="174"/>
        <v>56251183.698146224</v>
      </c>
      <c r="K862" s="4">
        <f t="shared" si="175"/>
        <v>1293417.5358747467</v>
      </c>
      <c r="L862" s="4">
        <f t="shared" si="176"/>
        <v>82682.981031164527</v>
      </c>
      <c r="M862" s="9">
        <f t="shared" si="177"/>
        <v>2.1556958931245779E-2</v>
      </c>
      <c r="N862" s="9">
        <f t="shared" si="178"/>
        <v>1.6536596206232906E-2</v>
      </c>
    </row>
    <row r="863" spans="1:14" x14ac:dyDescent="0.2">
      <c r="A863">
        <f t="shared" si="179"/>
        <v>827</v>
      </c>
      <c r="B863">
        <f t="shared" si="180"/>
        <v>39696</v>
      </c>
      <c r="C863" s="3">
        <f t="shared" si="169"/>
        <v>277.97549125180535</v>
      </c>
      <c r="D863" s="3">
        <f t="shared" si="181"/>
        <v>4.8254912518053743</v>
      </c>
      <c r="E863" s="3">
        <f t="shared" si="170"/>
        <v>244.67571499336751</v>
      </c>
      <c r="F863" s="3">
        <f t="shared" si="182"/>
        <v>-28.474285006632471</v>
      </c>
      <c r="G863" s="4">
        <f t="shared" si="171"/>
        <v>58499590.050712027</v>
      </c>
      <c r="H863" s="4">
        <f t="shared" si="172"/>
        <v>56183688.048269942</v>
      </c>
      <c r="I863">
        <f t="shared" si="173"/>
        <v>59782456.824134968</v>
      </c>
      <c r="J863" s="4">
        <f t="shared" si="174"/>
        <v>56265699.240569621</v>
      </c>
      <c r="K863" s="4">
        <f t="shared" si="175"/>
        <v>1282866.7734229416</v>
      </c>
      <c r="L863" s="4">
        <f t="shared" si="176"/>
        <v>82011.192299678922</v>
      </c>
      <c r="M863" s="9">
        <f t="shared" si="177"/>
        <v>2.1381112890382359E-2</v>
      </c>
      <c r="N863" s="9">
        <f t="shared" si="178"/>
        <v>1.6402238459935783E-2</v>
      </c>
    </row>
    <row r="864" spans="1:14" x14ac:dyDescent="0.2">
      <c r="A864">
        <f t="shared" si="179"/>
        <v>828</v>
      </c>
      <c r="B864">
        <f t="shared" si="180"/>
        <v>39744</v>
      </c>
      <c r="C864" s="3">
        <f t="shared" si="169"/>
        <v>277.99687236469572</v>
      </c>
      <c r="D864" s="3">
        <f t="shared" si="181"/>
        <v>4.8468723646957415</v>
      </c>
      <c r="E864" s="3">
        <f t="shared" si="170"/>
        <v>244.69211723182744</v>
      </c>
      <c r="F864" s="3">
        <f t="shared" si="182"/>
        <v>-28.457882768172539</v>
      </c>
      <c r="G864" s="4">
        <f t="shared" si="171"/>
        <v>58517590.639918908</v>
      </c>
      <c r="H864" s="4">
        <f t="shared" si="172"/>
        <v>56198755.026508272</v>
      </c>
      <c r="I864">
        <f t="shared" si="173"/>
        <v>59789990.313254133</v>
      </c>
      <c r="J864" s="4">
        <f t="shared" si="174"/>
        <v>56280099.711935133</v>
      </c>
      <c r="K864" s="4">
        <f t="shared" si="175"/>
        <v>1272399.6733352244</v>
      </c>
      <c r="L864" s="4">
        <f t="shared" si="176"/>
        <v>81344.685426861048</v>
      </c>
      <c r="M864" s="9">
        <f t="shared" si="177"/>
        <v>2.1206661222253741E-2</v>
      </c>
      <c r="N864" s="9">
        <f t="shared" si="178"/>
        <v>1.626893708537221E-2</v>
      </c>
    </row>
    <row r="865" spans="1:14" x14ac:dyDescent="0.2">
      <c r="A865">
        <f t="shared" si="179"/>
        <v>829</v>
      </c>
      <c r="B865">
        <f t="shared" si="180"/>
        <v>39792</v>
      </c>
      <c r="C865" s="3">
        <f t="shared" si="169"/>
        <v>278.01807902591798</v>
      </c>
      <c r="D865" s="3">
        <f t="shared" si="181"/>
        <v>4.8680790259180071</v>
      </c>
      <c r="E865" s="3">
        <f t="shared" si="170"/>
        <v>244.70838616891282</v>
      </c>
      <c r="F865" s="3">
        <f t="shared" si="182"/>
        <v>-28.441613831087153</v>
      </c>
      <c r="G865" s="4">
        <f t="shared" si="171"/>
        <v>58535448.46277798</v>
      </c>
      <c r="H865" s="4">
        <f t="shared" si="172"/>
        <v>56213702.548442453</v>
      </c>
      <c r="I865">
        <f t="shared" si="173"/>
        <v>59797464.074221224</v>
      </c>
      <c r="J865" s="4">
        <f t="shared" si="174"/>
        <v>56294385.970222384</v>
      </c>
      <c r="K865" s="4">
        <f t="shared" si="175"/>
        <v>1262015.6114432439</v>
      </c>
      <c r="L865" s="4">
        <f t="shared" si="176"/>
        <v>80683.421779930592</v>
      </c>
      <c r="M865" s="9">
        <f t="shared" si="177"/>
        <v>2.1033593524054064E-2</v>
      </c>
      <c r="N865" s="9">
        <f t="shared" si="178"/>
        <v>1.6136684355986117E-2</v>
      </c>
    </row>
    <row r="866" spans="1:14" x14ac:dyDescent="0.2">
      <c r="A866">
        <f t="shared" si="179"/>
        <v>830</v>
      </c>
      <c r="B866">
        <f t="shared" si="180"/>
        <v>39840</v>
      </c>
      <c r="C866" s="3">
        <f t="shared" si="169"/>
        <v>278.03911261944205</v>
      </c>
      <c r="D866" s="3">
        <f t="shared" si="181"/>
        <v>4.8891126194420735</v>
      </c>
      <c r="E866" s="3">
        <f t="shared" si="170"/>
        <v>244.72452285326881</v>
      </c>
      <c r="F866" s="3">
        <f t="shared" si="182"/>
        <v>-28.425477146731168</v>
      </c>
      <c r="G866" s="4">
        <f t="shared" si="171"/>
        <v>58553164.584878534</v>
      </c>
      <c r="H866" s="4">
        <f t="shared" si="172"/>
        <v>56228531.504942045</v>
      </c>
      <c r="I866">
        <f t="shared" si="173"/>
        <v>59804878.552471019</v>
      </c>
      <c r="J866" s="4">
        <f t="shared" si="174"/>
        <v>56308558.86790283</v>
      </c>
      <c r="K866" s="4">
        <f t="shared" si="175"/>
        <v>1251713.9675924852</v>
      </c>
      <c r="L866" s="4">
        <f t="shared" si="176"/>
        <v>80027.362960785627</v>
      </c>
      <c r="M866" s="9">
        <f t="shared" si="177"/>
        <v>2.0861899459874753E-2</v>
      </c>
      <c r="N866" s="9">
        <f t="shared" si="178"/>
        <v>1.6005472592157125E-2</v>
      </c>
    </row>
    <row r="867" spans="1:14" x14ac:dyDescent="0.2">
      <c r="A867">
        <f t="shared" si="179"/>
        <v>831</v>
      </c>
      <c r="B867">
        <f t="shared" si="180"/>
        <v>39888</v>
      </c>
      <c r="C867" s="3">
        <f t="shared" si="169"/>
        <v>278.05997451890192</v>
      </c>
      <c r="D867" s="3">
        <f t="shared" si="181"/>
        <v>4.9099745189019472</v>
      </c>
      <c r="E867" s="3">
        <f t="shared" si="170"/>
        <v>244.74052832586096</v>
      </c>
      <c r="F867" s="3">
        <f t="shared" si="182"/>
        <v>-28.409471674139013</v>
      </c>
      <c r="G867" s="4">
        <f t="shared" si="171"/>
        <v>58570740.064950138</v>
      </c>
      <c r="H867" s="4">
        <f t="shared" si="172"/>
        <v>56243242.781154856</v>
      </c>
      <c r="I867">
        <f t="shared" si="173"/>
        <v>59812234.190577425</v>
      </c>
      <c r="J867" s="4">
        <f t="shared" si="174"/>
        <v>56322619.251960114</v>
      </c>
      <c r="K867" s="4">
        <f t="shared" si="175"/>
        <v>1241494.1256272867</v>
      </c>
      <c r="L867" s="4">
        <f t="shared" si="176"/>
        <v>79376.470805257559</v>
      </c>
      <c r="M867" s="9">
        <f t="shared" si="177"/>
        <v>2.0691568760454779E-2</v>
      </c>
      <c r="N867" s="9">
        <f t="shared" si="178"/>
        <v>1.5875294161051511E-2</v>
      </c>
    </row>
    <row r="868" spans="1:14" x14ac:dyDescent="0.2">
      <c r="A868">
        <f t="shared" si="179"/>
        <v>832</v>
      </c>
      <c r="B868">
        <f t="shared" si="180"/>
        <v>39936</v>
      </c>
      <c r="C868" s="3">
        <f t="shared" si="169"/>
        <v>278.08066608766239</v>
      </c>
      <c r="D868" s="3">
        <f t="shared" si="181"/>
        <v>4.9306660876624164</v>
      </c>
      <c r="E868" s="3">
        <f t="shared" si="170"/>
        <v>244.75640362002201</v>
      </c>
      <c r="F868" s="3">
        <f t="shared" si="182"/>
        <v>-28.393596379977964</v>
      </c>
      <c r="G868" s="4">
        <f t="shared" si="171"/>
        <v>58588175.954888359</v>
      </c>
      <c r="H868" s="4">
        <f t="shared" si="172"/>
        <v>56257837.256528094</v>
      </c>
      <c r="I868">
        <f t="shared" si="173"/>
        <v>59819531.428264044</v>
      </c>
      <c r="J868" s="4">
        <f t="shared" si="174"/>
        <v>56336567.963910684</v>
      </c>
      <c r="K868" s="4">
        <f t="shared" si="175"/>
        <v>1231355.4733756855</v>
      </c>
      <c r="L868" s="4">
        <f t="shared" si="176"/>
        <v>78730.707382589579</v>
      </c>
      <c r="M868" s="9">
        <f t="shared" si="177"/>
        <v>2.0522591222928092E-2</v>
      </c>
      <c r="N868" s="9">
        <f t="shared" si="178"/>
        <v>1.5746141476517917E-2</v>
      </c>
    </row>
    <row r="869" spans="1:14" x14ac:dyDescent="0.2">
      <c r="A869">
        <f t="shared" si="179"/>
        <v>833</v>
      </c>
      <c r="B869">
        <f t="shared" si="180"/>
        <v>39984</v>
      </c>
      <c r="C869" s="3">
        <f t="shared" ref="C869:C932" si="183">C868+M868</f>
        <v>278.10118867888531</v>
      </c>
      <c r="D869" s="3">
        <f t="shared" si="181"/>
        <v>4.9511886788853303</v>
      </c>
      <c r="E869" s="3">
        <f t="shared" ref="E869:E932" si="184">E868+N868</f>
        <v>244.77214976149853</v>
      </c>
      <c r="F869" s="3">
        <f t="shared" si="182"/>
        <v>-28.377850238501452</v>
      </c>
      <c r="G869" s="4">
        <f t="shared" ref="G869:G932" si="185">G$19*G$6*C869^4*G$23</f>
        <v>58605473.299780808</v>
      </c>
      <c r="H869" s="4">
        <f t="shared" ref="H869:H932" si="186">2*G$13*G$6*E869^4*G$23</f>
        <v>56272315.80482991</v>
      </c>
      <c r="I869">
        <f t="shared" ref="I869:I932" si="187">G$20*H869/2+G$31</f>
        <v>59826770.702414952</v>
      </c>
      <c r="J869" s="4">
        <f t="shared" ref="J869:J932" si="188">G$12*G869+1*G$30</f>
        <v>56350405.839824647</v>
      </c>
      <c r="K869" s="4">
        <f t="shared" ref="K869:K932" si="189">I869-G869</f>
        <v>1221297.4026341438</v>
      </c>
      <c r="L869" s="4">
        <f t="shared" ref="L869:L932" si="190">J869-H869</f>
        <v>78090.034994736314</v>
      </c>
      <c r="M869" s="9">
        <f t="shared" ref="M869:M932" si="191">K869/(G$17*G$18)</f>
        <v>2.0354956710569062E-2</v>
      </c>
      <c r="N869" s="9">
        <f t="shared" ref="N869:N932" si="192">L869/(G$10*G$11)</f>
        <v>1.5618006998947262E-2</v>
      </c>
    </row>
    <row r="870" spans="1:14" x14ac:dyDescent="0.2">
      <c r="A870">
        <f t="shared" ref="A870:A933" si="193">A869+1</f>
        <v>834</v>
      </c>
      <c r="B870">
        <f t="shared" ref="B870:B933" si="194">B869+G$22</f>
        <v>40032</v>
      </c>
      <c r="C870" s="3">
        <f t="shared" si="183"/>
        <v>278.12154363559586</v>
      </c>
      <c r="D870" s="3">
        <f t="shared" ref="D870:D933" si="195">C870-273.15</f>
        <v>4.9715436355958786</v>
      </c>
      <c r="E870" s="3">
        <f t="shared" si="184"/>
        <v>244.78776776849747</v>
      </c>
      <c r="F870" s="3">
        <f t="shared" ref="F870:F933" si="196">E870-273.15</f>
        <v>-28.362232231502503</v>
      </c>
      <c r="G870" s="4">
        <f t="shared" si="185"/>
        <v>58622633.137933336</v>
      </c>
      <c r="H870" s="4">
        <f t="shared" si="186"/>
        <v>56286679.294170886</v>
      </c>
      <c r="I870">
        <f t="shared" si="187"/>
        <v>59833952.44708544</v>
      </c>
      <c r="J870" s="4">
        <f t="shared" si="188"/>
        <v>56364133.710346669</v>
      </c>
      <c r="K870" s="4">
        <f t="shared" si="189"/>
        <v>1211319.309152104</v>
      </c>
      <c r="L870" s="4">
        <f t="shared" si="190"/>
        <v>77454.416175782681</v>
      </c>
      <c r="M870" s="9">
        <f t="shared" si="191"/>
        <v>2.0188655152535068E-2</v>
      </c>
      <c r="N870" s="9">
        <f t="shared" si="192"/>
        <v>1.5490883235156535E-2</v>
      </c>
    </row>
    <row r="871" spans="1:14" x14ac:dyDescent="0.2">
      <c r="A871">
        <f t="shared" si="193"/>
        <v>835</v>
      </c>
      <c r="B871">
        <f t="shared" si="194"/>
        <v>40080</v>
      </c>
      <c r="C871" s="3">
        <f t="shared" si="183"/>
        <v>278.14173229074839</v>
      </c>
      <c r="D871" s="3">
        <f t="shared" si="195"/>
        <v>4.9917322907484163</v>
      </c>
      <c r="E871" s="3">
        <f t="shared" si="184"/>
        <v>244.80325865173262</v>
      </c>
      <c r="F871" s="3">
        <f t="shared" si="196"/>
        <v>-28.346741348267358</v>
      </c>
      <c r="G871" s="4">
        <f t="shared" si="185"/>
        <v>58639656.500896737</v>
      </c>
      <c r="H871" s="4">
        <f t="shared" si="186"/>
        <v>56300928.587026067</v>
      </c>
      <c r="I871">
        <f t="shared" si="187"/>
        <v>59841077.093513027</v>
      </c>
      <c r="J871" s="4">
        <f t="shared" si="188"/>
        <v>56377752.400717393</v>
      </c>
      <c r="K871" s="4">
        <f t="shared" si="189"/>
        <v>1201420.5926162899</v>
      </c>
      <c r="L871" s="4">
        <f t="shared" si="190"/>
        <v>76823.813691325486</v>
      </c>
      <c r="M871" s="9">
        <f t="shared" si="191"/>
        <v>2.0023676543604832E-2</v>
      </c>
      <c r="N871" s="9">
        <f t="shared" si="192"/>
        <v>1.5364762738265097E-2</v>
      </c>
    </row>
    <row r="872" spans="1:14" x14ac:dyDescent="0.2">
      <c r="A872">
        <f t="shared" si="193"/>
        <v>836</v>
      </c>
      <c r="B872">
        <f t="shared" si="194"/>
        <v>40128</v>
      </c>
      <c r="C872" s="3">
        <f t="shared" si="183"/>
        <v>278.16175596729198</v>
      </c>
      <c r="D872" s="3">
        <f t="shared" si="195"/>
        <v>5.0117559672920038</v>
      </c>
      <c r="E872" s="3">
        <f t="shared" si="184"/>
        <v>244.81862341447089</v>
      </c>
      <c r="F872" s="3">
        <f t="shared" si="196"/>
        <v>-28.331376585529085</v>
      </c>
      <c r="G872" s="4">
        <f t="shared" si="185"/>
        <v>58656544.413493089</v>
      </c>
      <c r="H872" s="4">
        <f t="shared" si="186"/>
        <v>56315064.540256873</v>
      </c>
      <c r="I872">
        <f t="shared" si="187"/>
        <v>59848145.070128433</v>
      </c>
      <c r="J872" s="4">
        <f t="shared" si="188"/>
        <v>56391262.730794474</v>
      </c>
      <c r="K872" s="4">
        <f t="shared" si="189"/>
        <v>1191600.656635344</v>
      </c>
      <c r="L872" s="4">
        <f t="shared" si="190"/>
        <v>76198.190537601709</v>
      </c>
      <c r="M872" s="9">
        <f t="shared" si="191"/>
        <v>1.9860010943922399E-2</v>
      </c>
      <c r="N872" s="9">
        <f t="shared" si="192"/>
        <v>1.5239638107520341E-2</v>
      </c>
    </row>
    <row r="873" spans="1:14" x14ac:dyDescent="0.2">
      <c r="A873">
        <f t="shared" si="193"/>
        <v>837</v>
      </c>
      <c r="B873">
        <f t="shared" si="194"/>
        <v>40176</v>
      </c>
      <c r="C873" s="3">
        <f t="shared" si="183"/>
        <v>278.18161597823593</v>
      </c>
      <c r="D873" s="3">
        <f t="shared" si="195"/>
        <v>5.0316159782359478</v>
      </c>
      <c r="E873" s="3">
        <f t="shared" si="184"/>
        <v>244.83386305257841</v>
      </c>
      <c r="F873" s="3">
        <f t="shared" si="196"/>
        <v>-28.316136947421569</v>
      </c>
      <c r="G873" s="4">
        <f t="shared" si="185"/>
        <v>58673297.893843032</v>
      </c>
      <c r="H873" s="4">
        <f t="shared" si="186"/>
        <v>56329088.005133279</v>
      </c>
      <c r="I873">
        <f t="shared" si="187"/>
        <v>59855156.802566633</v>
      </c>
      <c r="J873" s="4">
        <f t="shared" si="188"/>
        <v>56404665.515074432</v>
      </c>
      <c r="K873" s="4">
        <f t="shared" si="189"/>
        <v>1181858.9087236002</v>
      </c>
      <c r="L873" s="4">
        <f t="shared" si="190"/>
        <v>75577.509941153228</v>
      </c>
      <c r="M873" s="9">
        <f t="shared" si="191"/>
        <v>1.9697648478726671E-2</v>
      </c>
      <c r="N873" s="9">
        <f t="shared" si="192"/>
        <v>1.5115501988230645E-2</v>
      </c>
    </row>
    <row r="874" spans="1:14" x14ac:dyDescent="0.2">
      <c r="A874">
        <f t="shared" si="193"/>
        <v>838</v>
      </c>
      <c r="B874">
        <f t="shared" si="194"/>
        <v>40224</v>
      </c>
      <c r="C874" s="3">
        <f t="shared" si="183"/>
        <v>278.20131362671464</v>
      </c>
      <c r="D874" s="3">
        <f t="shared" si="195"/>
        <v>5.0513136267146592</v>
      </c>
      <c r="E874" s="3">
        <f t="shared" si="184"/>
        <v>244.84897855456663</v>
      </c>
      <c r="F874" s="3">
        <f t="shared" si="196"/>
        <v>-28.301021445433349</v>
      </c>
      <c r="G874" s="4">
        <f t="shared" si="185"/>
        <v>58689917.953392625</v>
      </c>
      <c r="H874" s="4">
        <f t="shared" si="186"/>
        <v>56342999.827356383</v>
      </c>
      <c r="I874">
        <f t="shared" si="187"/>
        <v>59862112.713678189</v>
      </c>
      <c r="J874" s="4">
        <f t="shared" si="188"/>
        <v>56417961.5627141</v>
      </c>
      <c r="K874" s="4">
        <f t="shared" si="189"/>
        <v>1172194.7602855638</v>
      </c>
      <c r="L874" s="4">
        <f t="shared" si="190"/>
        <v>74961.73535771668</v>
      </c>
      <c r="M874" s="9">
        <f t="shared" si="191"/>
        <v>1.9536579338092729E-2</v>
      </c>
      <c r="N874" s="9">
        <f t="shared" si="192"/>
        <v>1.4992347071543335E-2</v>
      </c>
    </row>
    <row r="875" spans="1:14" x14ac:dyDescent="0.2">
      <c r="A875">
        <f t="shared" si="193"/>
        <v>839</v>
      </c>
      <c r="B875">
        <f t="shared" si="194"/>
        <v>40272</v>
      </c>
      <c r="C875" s="3">
        <f t="shared" si="183"/>
        <v>278.22085020605272</v>
      </c>
      <c r="D875" s="3">
        <f t="shared" si="195"/>
        <v>5.0708502060527394</v>
      </c>
      <c r="E875" s="3">
        <f t="shared" si="184"/>
        <v>244.86397090163817</v>
      </c>
      <c r="F875" s="3">
        <f t="shared" si="196"/>
        <v>-28.286029098361809</v>
      </c>
      <c r="G875" s="4">
        <f t="shared" si="185"/>
        <v>58706405.59694086</v>
      </c>
      <c r="H875" s="4">
        <f t="shared" si="186"/>
        <v>56356800.84708079</v>
      </c>
      <c r="I875">
        <f t="shared" si="187"/>
        <v>59869013.223540395</v>
      </c>
      <c r="J875" s="4">
        <f t="shared" si="188"/>
        <v>56431151.677552685</v>
      </c>
      <c r="K875" s="4">
        <f t="shared" si="189"/>
        <v>1162607.6265995353</v>
      </c>
      <c r="L875" s="4">
        <f t="shared" si="190"/>
        <v>74350.830471895635</v>
      </c>
      <c r="M875" s="9">
        <f t="shared" si="191"/>
        <v>1.9376793776658921E-2</v>
      </c>
      <c r="N875" s="9">
        <f t="shared" si="192"/>
        <v>1.4870166094379127E-2</v>
      </c>
    </row>
    <row r="876" spans="1:14" x14ac:dyDescent="0.2">
      <c r="A876">
        <f t="shared" si="193"/>
        <v>840</v>
      </c>
      <c r="B876">
        <f t="shared" si="194"/>
        <v>40320</v>
      </c>
      <c r="C876" s="3">
        <f t="shared" si="183"/>
        <v>278.24022699982936</v>
      </c>
      <c r="D876" s="3">
        <f t="shared" si="195"/>
        <v>5.0902269998293832</v>
      </c>
      <c r="E876" s="3">
        <f t="shared" si="184"/>
        <v>244.87884106773254</v>
      </c>
      <c r="F876" s="3">
        <f t="shared" si="196"/>
        <v>-28.27115893226744</v>
      </c>
      <c r="G876" s="4">
        <f t="shared" si="185"/>
        <v>58722761.822667055</v>
      </c>
      <c r="H876" s="4">
        <f t="shared" si="186"/>
        <v>56370491.898937456</v>
      </c>
      <c r="I876">
        <f t="shared" si="187"/>
        <v>59875858.749468729</v>
      </c>
      <c r="J876" s="4">
        <f t="shared" si="188"/>
        <v>56444236.658133641</v>
      </c>
      <c r="K876" s="4">
        <f t="shared" si="189"/>
        <v>1153096.9268016741</v>
      </c>
      <c r="L876" s="4">
        <f t="shared" si="190"/>
        <v>73744.759196184576</v>
      </c>
      <c r="M876" s="9">
        <f t="shared" si="191"/>
        <v>1.9218282113361233E-2</v>
      </c>
      <c r="N876" s="9">
        <f t="shared" si="192"/>
        <v>1.4748951839236916E-2</v>
      </c>
    </row>
    <row r="877" spans="1:14" x14ac:dyDescent="0.2">
      <c r="A877">
        <f t="shared" si="193"/>
        <v>841</v>
      </c>
      <c r="B877">
        <f t="shared" si="194"/>
        <v>40368</v>
      </c>
      <c r="C877" s="3">
        <f t="shared" si="183"/>
        <v>278.2594452819427</v>
      </c>
      <c r="D877" s="3">
        <f t="shared" si="195"/>
        <v>5.1094452819427261</v>
      </c>
      <c r="E877" s="3">
        <f t="shared" si="184"/>
        <v>244.89359001957177</v>
      </c>
      <c r="F877" s="3">
        <f t="shared" si="196"/>
        <v>-28.256409980428202</v>
      </c>
      <c r="G877" s="4">
        <f t="shared" si="185"/>
        <v>58738987.622158661</v>
      </c>
      <c r="H877" s="4">
        <f t="shared" si="186"/>
        <v>56384073.812056527</v>
      </c>
      <c r="I877">
        <f t="shared" si="187"/>
        <v>59882649.70602826</v>
      </c>
      <c r="J877" s="4">
        <f t="shared" si="188"/>
        <v>56457217.297726929</v>
      </c>
      <c r="K877" s="4">
        <f t="shared" si="189"/>
        <v>1143662.0838695988</v>
      </c>
      <c r="L877" s="4">
        <f t="shared" si="190"/>
        <v>73143.485670402646</v>
      </c>
      <c r="M877" s="9">
        <f t="shared" si="191"/>
        <v>1.9061034731159981E-2</v>
      </c>
      <c r="N877" s="9">
        <f t="shared" si="192"/>
        <v>1.4628697134080529E-2</v>
      </c>
    </row>
    <row r="878" spans="1:14" x14ac:dyDescent="0.2">
      <c r="A878">
        <f t="shared" si="193"/>
        <v>842</v>
      </c>
      <c r="B878">
        <f t="shared" si="194"/>
        <v>40416</v>
      </c>
      <c r="C878" s="3">
        <f t="shared" si="183"/>
        <v>278.27850631667388</v>
      </c>
      <c r="D878" s="3">
        <f t="shared" si="195"/>
        <v>5.1285063166739064</v>
      </c>
      <c r="E878" s="3">
        <f t="shared" si="184"/>
        <v>244.90821871670585</v>
      </c>
      <c r="F878" s="3">
        <f t="shared" si="196"/>
        <v>-28.241781283294131</v>
      </c>
      <c r="G878" s="4">
        <f t="shared" si="185"/>
        <v>58755083.980439045</v>
      </c>
      <c r="H878" s="4">
        <f t="shared" si="186"/>
        <v>56397547.410090365</v>
      </c>
      <c r="I878">
        <f t="shared" si="187"/>
        <v>59889386.505045176</v>
      </c>
      <c r="J878" s="4">
        <f t="shared" si="188"/>
        <v>56470094.384351239</v>
      </c>
      <c r="K878" s="4">
        <f t="shared" si="189"/>
        <v>1134302.524606131</v>
      </c>
      <c r="L878" s="4">
        <f t="shared" si="190"/>
        <v>72546.974260874093</v>
      </c>
      <c r="M878" s="9">
        <f t="shared" si="191"/>
        <v>1.8905042076768849E-2</v>
      </c>
      <c r="N878" s="9">
        <f t="shared" si="192"/>
        <v>1.4509394852174819E-2</v>
      </c>
    </row>
    <row r="879" spans="1:14" x14ac:dyDescent="0.2">
      <c r="A879">
        <f t="shared" si="193"/>
        <v>843</v>
      </c>
      <c r="B879">
        <f t="shared" si="194"/>
        <v>40464</v>
      </c>
      <c r="C879" s="3">
        <f t="shared" si="183"/>
        <v>278.29741135875065</v>
      </c>
      <c r="D879" s="3">
        <f t="shared" si="195"/>
        <v>5.1474113587506736</v>
      </c>
      <c r="E879" s="3">
        <f t="shared" si="184"/>
        <v>244.92272811155803</v>
      </c>
      <c r="F879" s="3">
        <f t="shared" si="196"/>
        <v>-28.227271888441948</v>
      </c>
      <c r="G879" s="4">
        <f t="shared" si="185"/>
        <v>58771051.875995502</v>
      </c>
      <c r="H879" s="4">
        <f t="shared" si="186"/>
        <v>56410913.511236824</v>
      </c>
      <c r="I879">
        <f t="shared" si="187"/>
        <v>59896069.555618405</v>
      </c>
      <c r="J879" s="4">
        <f t="shared" si="188"/>
        <v>56482868.70079641</v>
      </c>
      <c r="K879" s="4">
        <f t="shared" si="189"/>
        <v>1125017.6796229035</v>
      </c>
      <c r="L879" s="4">
        <f t="shared" si="190"/>
        <v>71955.189559586346</v>
      </c>
      <c r="M879" s="9">
        <f t="shared" si="191"/>
        <v>1.8750294660381726E-2</v>
      </c>
      <c r="N879" s="9">
        <f t="shared" si="192"/>
        <v>1.439103791191727E-2</v>
      </c>
    </row>
    <row r="880" spans="1:14" x14ac:dyDescent="0.2">
      <c r="A880">
        <f t="shared" si="193"/>
        <v>844</v>
      </c>
      <c r="B880">
        <f t="shared" si="194"/>
        <v>40512</v>
      </c>
      <c r="C880" s="3">
        <f t="shared" si="183"/>
        <v>278.31616165341103</v>
      </c>
      <c r="D880" s="3">
        <f t="shared" si="195"/>
        <v>5.1661616534110522</v>
      </c>
      <c r="E880" s="3">
        <f t="shared" si="184"/>
        <v>244.93711914946994</v>
      </c>
      <c r="F880" s="3">
        <f t="shared" si="196"/>
        <v>-28.212880850530041</v>
      </c>
      <c r="G880" s="4">
        <f t="shared" si="185"/>
        <v>58786892.280807562</v>
      </c>
      <c r="H880" s="4">
        <f t="shared" si="186"/>
        <v>56424172.928262465</v>
      </c>
      <c r="I880">
        <f t="shared" si="187"/>
        <v>59902699.264131233</v>
      </c>
      <c r="J880" s="4">
        <f t="shared" si="188"/>
        <v>56495541.024646059</v>
      </c>
      <c r="K880" s="4">
        <f t="shared" si="189"/>
        <v>1115806.9833236709</v>
      </c>
      <c r="L880" s="4">
        <f t="shared" si="190"/>
        <v>71368.096383593976</v>
      </c>
      <c r="M880" s="9">
        <f t="shared" si="191"/>
        <v>1.8596783055394514E-2</v>
      </c>
      <c r="N880" s="9">
        <f t="shared" si="192"/>
        <v>1.4273619276718795E-2</v>
      </c>
    </row>
    <row r="881" spans="1:14" x14ac:dyDescent="0.2">
      <c r="A881">
        <f t="shared" si="193"/>
        <v>845</v>
      </c>
      <c r="B881">
        <f t="shared" si="194"/>
        <v>40560</v>
      </c>
      <c r="C881" s="3">
        <f t="shared" si="183"/>
        <v>278.33475843646642</v>
      </c>
      <c r="D881" s="3">
        <f t="shared" si="195"/>
        <v>5.1847584364664385</v>
      </c>
      <c r="E881" s="3">
        <f t="shared" si="184"/>
        <v>244.95139276874664</v>
      </c>
      <c r="F881" s="3">
        <f t="shared" si="196"/>
        <v>-28.198607231253334</v>
      </c>
      <c r="G881" s="4">
        <f t="shared" si="185"/>
        <v>58802606.160375372</v>
      </c>
      <c r="H881" s="4">
        <f t="shared" si="186"/>
        <v>56437326.468526073</v>
      </c>
      <c r="I881">
        <f t="shared" si="187"/>
        <v>59909276.03426303</v>
      </c>
      <c r="J881" s="4">
        <f t="shared" si="188"/>
        <v>56508112.128300294</v>
      </c>
      <c r="K881" s="4">
        <f t="shared" si="189"/>
        <v>1106669.8738876581</v>
      </c>
      <c r="L881" s="4">
        <f t="shared" si="190"/>
        <v>70785.65977422148</v>
      </c>
      <c r="M881" s="9">
        <f t="shared" si="191"/>
        <v>1.8444497898127635E-2</v>
      </c>
      <c r="N881" s="9">
        <f t="shared" si="192"/>
        <v>1.4157131954844296E-2</v>
      </c>
    </row>
    <row r="882" spans="1:14" x14ac:dyDescent="0.2">
      <c r="A882">
        <f t="shared" si="193"/>
        <v>846</v>
      </c>
      <c r="B882">
        <f t="shared" si="194"/>
        <v>40608</v>
      </c>
      <c r="C882" s="3">
        <f t="shared" si="183"/>
        <v>278.35320293436456</v>
      </c>
      <c r="D882" s="3">
        <f t="shared" si="195"/>
        <v>5.2032029343645831</v>
      </c>
      <c r="E882" s="3">
        <f t="shared" si="184"/>
        <v>244.96554990070149</v>
      </c>
      <c r="F882" s="3">
        <f t="shared" si="196"/>
        <v>-28.184450099298488</v>
      </c>
      <c r="G882" s="4">
        <f t="shared" si="185"/>
        <v>58818194.473748073</v>
      </c>
      <c r="H882" s="4">
        <f t="shared" si="186"/>
        <v>56450374.934002325</v>
      </c>
      <c r="I882">
        <f t="shared" si="187"/>
        <v>59915800.267001159</v>
      </c>
      <c r="J882" s="4">
        <f t="shared" si="188"/>
        <v>56520582.778998464</v>
      </c>
      <c r="K882" s="4">
        <f t="shared" si="189"/>
        <v>1097605.7932530865</v>
      </c>
      <c r="L882" s="4">
        <f t="shared" si="190"/>
        <v>70207.844996139407</v>
      </c>
      <c r="M882" s="9">
        <f t="shared" si="191"/>
        <v>1.8293429887551442E-2</v>
      </c>
      <c r="N882" s="9">
        <f t="shared" si="192"/>
        <v>1.4041568999227882E-2</v>
      </c>
    </row>
    <row r="883" spans="1:14" x14ac:dyDescent="0.2">
      <c r="A883">
        <f t="shared" si="193"/>
        <v>847</v>
      </c>
      <c r="B883">
        <f t="shared" si="194"/>
        <v>40656</v>
      </c>
      <c r="C883" s="3">
        <f t="shared" si="183"/>
        <v>278.3714963642521</v>
      </c>
      <c r="D883" s="3">
        <f t="shared" si="195"/>
        <v>5.2214963642521184</v>
      </c>
      <c r="E883" s="3">
        <f t="shared" si="184"/>
        <v>244.97959146970072</v>
      </c>
      <c r="F883" s="3">
        <f t="shared" si="196"/>
        <v>-28.170408530299255</v>
      </c>
      <c r="G883" s="4">
        <f t="shared" si="185"/>
        <v>58833658.17355255</v>
      </c>
      <c r="H883" s="4">
        <f t="shared" si="186"/>
        <v>56463319.121305339</v>
      </c>
      <c r="I883">
        <f t="shared" si="187"/>
        <v>59922272.36065267</v>
      </c>
      <c r="J883" s="4">
        <f t="shared" si="188"/>
        <v>56532953.73884204</v>
      </c>
      <c r="K883" s="4">
        <f t="shared" si="189"/>
        <v>1088614.1871001199</v>
      </c>
      <c r="L883" s="4">
        <f t="shared" si="190"/>
        <v>69634.617536701262</v>
      </c>
      <c r="M883" s="9">
        <f t="shared" si="191"/>
        <v>1.8143569785001999E-2</v>
      </c>
      <c r="N883" s="9">
        <f t="shared" si="192"/>
        <v>1.3926923507340252E-2</v>
      </c>
    </row>
    <row r="884" spans="1:14" x14ac:dyDescent="0.2">
      <c r="A884">
        <f t="shared" si="193"/>
        <v>848</v>
      </c>
      <c r="B884">
        <f t="shared" si="194"/>
        <v>40704</v>
      </c>
      <c r="C884" s="3">
        <f t="shared" si="183"/>
        <v>278.38963993403712</v>
      </c>
      <c r="D884" s="3">
        <f t="shared" si="195"/>
        <v>5.2396399340371431</v>
      </c>
      <c r="E884" s="3">
        <f t="shared" si="184"/>
        <v>244.99351839320806</v>
      </c>
      <c r="F884" s="3">
        <f t="shared" si="196"/>
        <v>-28.156481606791914</v>
      </c>
      <c r="G884" s="4">
        <f t="shared" si="185"/>
        <v>58848998.206022255</v>
      </c>
      <c r="H884" s="4">
        <f t="shared" si="186"/>
        <v>56476159.821712635</v>
      </c>
      <c r="I884">
        <f t="shared" si="187"/>
        <v>59928692.710856318</v>
      </c>
      <c r="J884" s="4">
        <f t="shared" si="188"/>
        <v>56545225.764817804</v>
      </c>
      <c r="K884" s="4">
        <f t="shared" si="189"/>
        <v>1079694.5048340634</v>
      </c>
      <c r="L884" s="4">
        <f t="shared" si="190"/>
        <v>69065.943105168641</v>
      </c>
      <c r="M884" s="9">
        <f t="shared" si="191"/>
        <v>1.7994908413901056E-2</v>
      </c>
      <c r="N884" s="9">
        <f t="shared" si="192"/>
        <v>1.3813188621033728E-2</v>
      </c>
    </row>
    <row r="885" spans="1:14" x14ac:dyDescent="0.2">
      <c r="A885">
        <f t="shared" si="193"/>
        <v>849</v>
      </c>
      <c r="B885">
        <f t="shared" si="194"/>
        <v>40752</v>
      </c>
      <c r="C885" s="3">
        <f t="shared" si="183"/>
        <v>278.40763484245105</v>
      </c>
      <c r="D885" s="3">
        <f t="shared" si="195"/>
        <v>5.2576348424510684</v>
      </c>
      <c r="E885" s="3">
        <f t="shared" si="184"/>
        <v>245.00733158182911</v>
      </c>
      <c r="F885" s="3">
        <f t="shared" si="196"/>
        <v>-28.142668418170871</v>
      </c>
      <c r="G885" s="4">
        <f t="shared" si="185"/>
        <v>58864215.511026017</v>
      </c>
      <c r="H885" s="4">
        <f t="shared" si="186"/>
        <v>56488897.821189061</v>
      </c>
      <c r="I885">
        <f t="shared" si="187"/>
        <v>59935061.710594527</v>
      </c>
      <c r="J885" s="4">
        <f t="shared" si="188"/>
        <v>56557399.608820811</v>
      </c>
      <c r="K885" s="4">
        <f t="shared" si="189"/>
        <v>1070846.1995685101</v>
      </c>
      <c r="L885" s="4">
        <f t="shared" si="190"/>
        <v>68501.787631750107</v>
      </c>
      <c r="M885" s="9">
        <f t="shared" si="191"/>
        <v>1.7847436659475167E-2</v>
      </c>
      <c r="N885" s="9">
        <f t="shared" si="192"/>
        <v>1.3700357526350021E-2</v>
      </c>
    </row>
    <row r="886" spans="1:14" x14ac:dyDescent="0.2">
      <c r="A886">
        <f t="shared" si="193"/>
        <v>850</v>
      </c>
      <c r="B886">
        <f t="shared" si="194"/>
        <v>40800</v>
      </c>
      <c r="C886" s="3">
        <f t="shared" si="183"/>
        <v>278.4254822791105</v>
      </c>
      <c r="D886" s="3">
        <f t="shared" si="195"/>
        <v>5.2754822791105198</v>
      </c>
      <c r="E886" s="3">
        <f t="shared" si="184"/>
        <v>245.02103193935545</v>
      </c>
      <c r="F886" s="3">
        <f t="shared" si="196"/>
        <v>-28.128968060644524</v>
      </c>
      <c r="G886" s="4">
        <f t="shared" si="185"/>
        <v>58879311.022097126</v>
      </c>
      <c r="H886" s="4">
        <f t="shared" si="186"/>
        <v>56501533.900410831</v>
      </c>
      <c r="I886">
        <f t="shared" si="187"/>
        <v>59941379.750205413</v>
      </c>
      <c r="J886" s="4">
        <f t="shared" si="188"/>
        <v>56569476.017677709</v>
      </c>
      <c r="K886" s="4">
        <f t="shared" si="189"/>
        <v>1062068.7281082869</v>
      </c>
      <c r="L886" s="4">
        <f t="shared" si="190"/>
        <v>67942.117266878486</v>
      </c>
      <c r="M886" s="9">
        <f t="shared" si="191"/>
        <v>1.7701145468471447E-2</v>
      </c>
      <c r="N886" s="9">
        <f t="shared" si="192"/>
        <v>1.3588423453375697E-2</v>
      </c>
    </row>
    <row r="887" spans="1:14" x14ac:dyDescent="0.2">
      <c r="A887">
        <f t="shared" si="193"/>
        <v>851</v>
      </c>
      <c r="B887">
        <f t="shared" si="194"/>
        <v>40848</v>
      </c>
      <c r="C887" s="3">
        <f t="shared" si="183"/>
        <v>278.44318342457899</v>
      </c>
      <c r="D887" s="3">
        <f t="shared" si="195"/>
        <v>5.2931834245790128</v>
      </c>
      <c r="E887" s="3">
        <f t="shared" si="184"/>
        <v>245.03462036280882</v>
      </c>
      <c r="F887" s="3">
        <f t="shared" si="196"/>
        <v>-28.115379637191154</v>
      </c>
      <c r="G887" s="4">
        <f t="shared" si="185"/>
        <v>58894285.666462623</v>
      </c>
      <c r="H887" s="4">
        <f t="shared" si="186"/>
        <v>56514068.834789701</v>
      </c>
      <c r="I887">
        <f t="shared" si="187"/>
        <v>59947647.217394844</v>
      </c>
      <c r="J887" s="4">
        <f t="shared" si="188"/>
        <v>56581455.733170107</v>
      </c>
      <c r="K887" s="4">
        <f t="shared" si="189"/>
        <v>1053361.5509322211</v>
      </c>
      <c r="L887" s="4">
        <f t="shared" si="190"/>
        <v>67386.898380406201</v>
      </c>
      <c r="M887" s="9">
        <f t="shared" si="191"/>
        <v>1.7556025848870352E-2</v>
      </c>
      <c r="N887" s="9">
        <f t="shared" si="192"/>
        <v>1.3477379676081241E-2</v>
      </c>
    </row>
    <row r="888" spans="1:14" x14ac:dyDescent="0.2">
      <c r="A888">
        <f t="shared" si="193"/>
        <v>852</v>
      </c>
      <c r="B888">
        <f t="shared" si="194"/>
        <v>40896</v>
      </c>
      <c r="C888" s="3">
        <f t="shared" si="183"/>
        <v>278.46073945042787</v>
      </c>
      <c r="D888" s="3">
        <f t="shared" si="195"/>
        <v>5.3107394504278886</v>
      </c>
      <c r="E888" s="3">
        <f t="shared" si="184"/>
        <v>245.04809774248491</v>
      </c>
      <c r="F888" s="3">
        <f t="shared" si="196"/>
        <v>-28.101902257515064</v>
      </c>
      <c r="G888" s="4">
        <f t="shared" si="185"/>
        <v>58909140.365072347</v>
      </c>
      <c r="H888" s="4">
        <f t="shared" si="186"/>
        <v>56526503.394497208</v>
      </c>
      <c r="I888">
        <f t="shared" si="187"/>
        <v>59953864.497248605</v>
      </c>
      <c r="J888" s="4">
        <f t="shared" si="188"/>
        <v>56593339.492057875</v>
      </c>
      <c r="K888" s="4">
        <f t="shared" si="189"/>
        <v>1044724.1321762577</v>
      </c>
      <c r="L888" s="4">
        <f t="shared" si="190"/>
        <v>66836.097560666502</v>
      </c>
      <c r="M888" s="9">
        <f t="shared" si="191"/>
        <v>1.7412068869604294E-2</v>
      </c>
      <c r="N888" s="9">
        <f t="shared" si="192"/>
        <v>1.3367219512133301E-2</v>
      </c>
    </row>
    <row r="889" spans="1:14" x14ac:dyDescent="0.2">
      <c r="A889">
        <f t="shared" si="193"/>
        <v>853</v>
      </c>
      <c r="B889">
        <f t="shared" si="194"/>
        <v>40944</v>
      </c>
      <c r="C889" s="3">
        <f t="shared" si="183"/>
        <v>278.47815151929746</v>
      </c>
      <c r="D889" s="3">
        <f t="shared" si="195"/>
        <v>5.328151519297478</v>
      </c>
      <c r="E889" s="3">
        <f t="shared" si="184"/>
        <v>245.06146496199705</v>
      </c>
      <c r="F889" s="3">
        <f t="shared" si="196"/>
        <v>-28.088535038002931</v>
      </c>
      <c r="G889" s="4">
        <f t="shared" si="185"/>
        <v>58923876.032628454</v>
      </c>
      <c r="H889" s="4">
        <f t="shared" si="186"/>
        <v>56538838.344489031</v>
      </c>
      <c r="I889">
        <f t="shared" si="187"/>
        <v>59960031.972244516</v>
      </c>
      <c r="J889" s="4">
        <f t="shared" si="188"/>
        <v>56605128.026102766</v>
      </c>
      <c r="K889" s="4">
        <f t="shared" si="189"/>
        <v>1036155.9396160617</v>
      </c>
      <c r="L889" s="4">
        <f t="shared" si="190"/>
        <v>66289.681613735855</v>
      </c>
      <c r="M889" s="9">
        <f t="shared" si="191"/>
        <v>1.7269265660267697E-2</v>
      </c>
      <c r="N889" s="9">
        <f t="shared" si="192"/>
        <v>1.3257936322747171E-2</v>
      </c>
    </row>
    <row r="890" spans="1:14" x14ac:dyDescent="0.2">
      <c r="A890">
        <f t="shared" si="193"/>
        <v>854</v>
      </c>
      <c r="B890">
        <f t="shared" si="194"/>
        <v>40992</v>
      </c>
      <c r="C890" s="3">
        <f t="shared" si="183"/>
        <v>278.49542078495773</v>
      </c>
      <c r="D890" s="3">
        <f t="shared" si="195"/>
        <v>5.3454207849577529</v>
      </c>
      <c r="E890" s="3">
        <f t="shared" si="184"/>
        <v>245.07472289831981</v>
      </c>
      <c r="F890" s="3">
        <f t="shared" si="196"/>
        <v>-28.075277101680172</v>
      </c>
      <c r="G890" s="4">
        <f t="shared" si="185"/>
        <v>58938493.577614993</v>
      </c>
      <c r="H890" s="4">
        <f t="shared" si="186"/>
        <v>56551074.444529429</v>
      </c>
      <c r="I890">
        <f t="shared" si="187"/>
        <v>59966150.022264712</v>
      </c>
      <c r="J890" s="4">
        <f t="shared" si="188"/>
        <v>56616822.062091991</v>
      </c>
      <c r="K890" s="4">
        <f t="shared" si="189"/>
        <v>1027656.4446497187</v>
      </c>
      <c r="L890" s="4">
        <f t="shared" si="190"/>
        <v>65747.617562562227</v>
      </c>
      <c r="M890" s="9">
        <f t="shared" si="191"/>
        <v>1.7127607410828645E-2</v>
      </c>
      <c r="N890" s="9">
        <f t="shared" si="192"/>
        <v>1.3149523512512445E-2</v>
      </c>
    </row>
    <row r="891" spans="1:14" x14ac:dyDescent="0.2">
      <c r="A891">
        <f t="shared" si="193"/>
        <v>855</v>
      </c>
      <c r="B891">
        <f t="shared" si="194"/>
        <v>41040</v>
      </c>
      <c r="C891" s="3">
        <f t="shared" si="183"/>
        <v>278.51254839236856</v>
      </c>
      <c r="D891" s="3">
        <f t="shared" si="195"/>
        <v>5.3625483923685806</v>
      </c>
      <c r="E891" s="3">
        <f t="shared" si="184"/>
        <v>245.08787242183232</v>
      </c>
      <c r="F891" s="3">
        <f t="shared" si="196"/>
        <v>-28.062127578167662</v>
      </c>
      <c r="G891" s="4">
        <f t="shared" si="185"/>
        <v>58952993.902327195</v>
      </c>
      <c r="H891" s="4">
        <f t="shared" si="186"/>
        <v>56563212.449215688</v>
      </c>
      <c r="I891">
        <f t="shared" si="187"/>
        <v>59972219.024607837</v>
      </c>
      <c r="J891" s="4">
        <f t="shared" si="188"/>
        <v>56628422.321861759</v>
      </c>
      <c r="K891" s="4">
        <f t="shared" si="189"/>
        <v>1019225.1222806424</v>
      </c>
      <c r="L891" s="4">
        <f t="shared" si="190"/>
        <v>65209.872646071017</v>
      </c>
      <c r="M891" s="9">
        <f t="shared" si="191"/>
        <v>1.6987085371344041E-2</v>
      </c>
      <c r="N891" s="9">
        <f t="shared" si="192"/>
        <v>1.3041974529214203E-2</v>
      </c>
    </row>
    <row r="892" spans="1:14" x14ac:dyDescent="0.2">
      <c r="A892">
        <f t="shared" si="193"/>
        <v>856</v>
      </c>
      <c r="B892">
        <f t="shared" si="194"/>
        <v>41088</v>
      </c>
      <c r="C892" s="3">
        <f t="shared" si="183"/>
        <v>278.5295354777399</v>
      </c>
      <c r="D892" s="3">
        <f t="shared" si="195"/>
        <v>5.3795354777399211</v>
      </c>
      <c r="E892" s="3">
        <f t="shared" si="184"/>
        <v>245.10091439636153</v>
      </c>
      <c r="F892" s="3">
        <f t="shared" si="196"/>
        <v>-28.049085603638446</v>
      </c>
      <c r="G892" s="4">
        <f t="shared" si="185"/>
        <v>58967377.902901389</v>
      </c>
      <c r="H892" s="4">
        <f t="shared" si="186"/>
        <v>56575253.108002909</v>
      </c>
      <c r="I892">
        <f t="shared" si="187"/>
        <v>59978239.354001448</v>
      </c>
      <c r="J892" s="4">
        <f t="shared" si="188"/>
        <v>56639929.52232112</v>
      </c>
      <c r="K892" s="4">
        <f t="shared" si="189"/>
        <v>1010861.4511000589</v>
      </c>
      <c r="L892" s="4">
        <f t="shared" si="190"/>
        <v>64676.414318211377</v>
      </c>
      <c r="M892" s="9">
        <f t="shared" si="191"/>
        <v>1.6847690851667648E-2</v>
      </c>
      <c r="N892" s="9">
        <f t="shared" si="192"/>
        <v>1.2935282863642275E-2</v>
      </c>
    </row>
    <row r="893" spans="1:14" x14ac:dyDescent="0.2">
      <c r="A893">
        <f t="shared" si="193"/>
        <v>857</v>
      </c>
      <c r="B893">
        <f t="shared" si="194"/>
        <v>41136</v>
      </c>
      <c r="C893" s="3">
        <f t="shared" si="183"/>
        <v>278.54638316859155</v>
      </c>
      <c r="D893" s="3">
        <f t="shared" si="195"/>
        <v>5.3963831685915693</v>
      </c>
      <c r="E893" s="3">
        <f t="shared" si="184"/>
        <v>245.11384967922518</v>
      </c>
      <c r="F893" s="3">
        <f t="shared" si="196"/>
        <v>-28.036150320774794</v>
      </c>
      <c r="G893" s="4">
        <f t="shared" si="185"/>
        <v>58981646.469344676</v>
      </c>
      <c r="H893" s="4">
        <f t="shared" si="186"/>
        <v>56587197.165228456</v>
      </c>
      <c r="I893">
        <f t="shared" si="187"/>
        <v>59984211.382614225</v>
      </c>
      <c r="J893" s="4">
        <f t="shared" si="188"/>
        <v>56651344.375475749</v>
      </c>
      <c r="K893" s="4">
        <f t="shared" si="189"/>
        <v>1002564.9132695496</v>
      </c>
      <c r="L893" s="4">
        <f t="shared" si="190"/>
        <v>64147.210247293115</v>
      </c>
      <c r="M893" s="9">
        <f t="shared" si="191"/>
        <v>1.6709415221159159E-2</v>
      </c>
      <c r="N893" s="9">
        <f t="shared" si="192"/>
        <v>1.2829442049458623E-2</v>
      </c>
    </row>
    <row r="894" spans="1:14" x14ac:dyDescent="0.2">
      <c r="A894">
        <f t="shared" si="193"/>
        <v>858</v>
      </c>
      <c r="B894">
        <f t="shared" si="194"/>
        <v>41184</v>
      </c>
      <c r="C894" s="3">
        <f t="shared" si="183"/>
        <v>278.5630925838127</v>
      </c>
      <c r="D894" s="3">
        <f t="shared" si="195"/>
        <v>5.4130925838127268</v>
      </c>
      <c r="E894" s="3">
        <f t="shared" si="184"/>
        <v>245.12667912127463</v>
      </c>
      <c r="F894" s="3">
        <f t="shared" si="196"/>
        <v>-28.023320878725343</v>
      </c>
      <c r="G894" s="4">
        <f t="shared" si="185"/>
        <v>58995800.485564709</v>
      </c>
      <c r="H894" s="4">
        <f t="shared" si="186"/>
        <v>56599045.360136807</v>
      </c>
      <c r="I894">
        <f t="shared" si="187"/>
        <v>59990135.480068401</v>
      </c>
      <c r="J894" s="4">
        <f t="shared" si="188"/>
        <v>56662667.588451773</v>
      </c>
      <c r="K894" s="4">
        <f t="shared" si="189"/>
        <v>994334.99450369179</v>
      </c>
      <c r="L894" s="4">
        <f t="shared" si="190"/>
        <v>63622.228314965963</v>
      </c>
      <c r="M894" s="9">
        <f t="shared" si="191"/>
        <v>1.6572249908394864E-2</v>
      </c>
      <c r="N894" s="9">
        <f t="shared" si="192"/>
        <v>1.2724445662993192E-2</v>
      </c>
    </row>
    <row r="895" spans="1:14" x14ac:dyDescent="0.2">
      <c r="A895">
        <f t="shared" si="193"/>
        <v>859</v>
      </c>
      <c r="B895">
        <f t="shared" si="194"/>
        <v>41232</v>
      </c>
      <c r="C895" s="3">
        <f t="shared" si="183"/>
        <v>278.5796648337211</v>
      </c>
      <c r="D895" s="3">
        <f t="shared" si="195"/>
        <v>5.4296648337211195</v>
      </c>
      <c r="E895" s="3">
        <f t="shared" si="184"/>
        <v>245.13940356693763</v>
      </c>
      <c r="F895" s="3">
        <f t="shared" si="196"/>
        <v>-28.010596433062346</v>
      </c>
      <c r="G895" s="4">
        <f t="shared" si="185"/>
        <v>59009840.829399638</v>
      </c>
      <c r="H895" s="4">
        <f t="shared" si="186"/>
        <v>56610798.426904432</v>
      </c>
      <c r="I895">
        <f t="shared" si="187"/>
        <v>59996012.013452217</v>
      </c>
      <c r="J895" s="4">
        <f t="shared" si="188"/>
        <v>56673899.863519713</v>
      </c>
      <c r="K895" s="4">
        <f t="shared" si="189"/>
        <v>986171.1840525791</v>
      </c>
      <c r="L895" s="4">
        <f t="shared" si="190"/>
        <v>63101.436615280807</v>
      </c>
      <c r="M895" s="9">
        <f t="shared" si="191"/>
        <v>1.6436186400876317E-2</v>
      </c>
      <c r="N895" s="9">
        <f t="shared" si="192"/>
        <v>1.2620287323056161E-2</v>
      </c>
    </row>
    <row r="896" spans="1:14" x14ac:dyDescent="0.2">
      <c r="A896">
        <f t="shared" si="193"/>
        <v>860</v>
      </c>
      <c r="B896">
        <f t="shared" si="194"/>
        <v>41280</v>
      </c>
      <c r="C896" s="3">
        <f t="shared" si="183"/>
        <v>278.59610102012198</v>
      </c>
      <c r="D896" s="3">
        <f t="shared" si="195"/>
        <v>5.4461010201220006</v>
      </c>
      <c r="E896" s="3">
        <f t="shared" si="184"/>
        <v>245.15202385426068</v>
      </c>
      <c r="F896" s="3">
        <f t="shared" si="196"/>
        <v>-27.997976145739301</v>
      </c>
      <c r="G896" s="4">
        <f t="shared" si="185"/>
        <v>59023768.372648038</v>
      </c>
      <c r="H896" s="4">
        <f t="shared" si="186"/>
        <v>56622457.094664447</v>
      </c>
      <c r="I896">
        <f t="shared" si="187"/>
        <v>60001841.347332224</v>
      </c>
      <c r="J896" s="4">
        <f t="shared" si="188"/>
        <v>56685041.898118436</v>
      </c>
      <c r="K896" s="4">
        <f t="shared" si="189"/>
        <v>978072.97468418628</v>
      </c>
      <c r="L896" s="4">
        <f t="shared" si="190"/>
        <v>62584.803453989327</v>
      </c>
      <c r="M896" s="9">
        <f t="shared" si="191"/>
        <v>1.6301216244736436E-2</v>
      </c>
      <c r="N896" s="9">
        <f t="shared" si="192"/>
        <v>1.2516960690797866E-2</v>
      </c>
    </row>
    <row r="897" spans="1:14" x14ac:dyDescent="0.2">
      <c r="A897">
        <f t="shared" si="193"/>
        <v>861</v>
      </c>
      <c r="B897">
        <f t="shared" si="194"/>
        <v>41328</v>
      </c>
      <c r="C897" s="3">
        <f t="shared" si="183"/>
        <v>278.61240223636673</v>
      </c>
      <c r="D897" s="3">
        <f t="shared" si="195"/>
        <v>5.4624022363667564</v>
      </c>
      <c r="E897" s="3">
        <f t="shared" si="184"/>
        <v>245.16454081495147</v>
      </c>
      <c r="F897" s="3">
        <f t="shared" si="196"/>
        <v>-27.985459185048512</v>
      </c>
      <c r="G897" s="4">
        <f t="shared" si="185"/>
        <v>59037583.98109898</v>
      </c>
      <c r="H897" s="4">
        <f t="shared" si="186"/>
        <v>56634022.087531753</v>
      </c>
      <c r="I897">
        <f t="shared" si="187"/>
        <v>60007623.84376587</v>
      </c>
      <c r="J897" s="4">
        <f t="shared" si="188"/>
        <v>56696094.384879187</v>
      </c>
      <c r="K897" s="4">
        <f t="shared" si="189"/>
        <v>970039.86266689003</v>
      </c>
      <c r="L897" s="4">
        <f t="shared" si="190"/>
        <v>62072.297347433865</v>
      </c>
      <c r="M897" s="9">
        <f t="shared" si="191"/>
        <v>1.6167331044448167E-2</v>
      </c>
      <c r="N897" s="9">
        <f t="shared" si="192"/>
        <v>1.2414459469486773E-2</v>
      </c>
    </row>
    <row r="898" spans="1:14" x14ac:dyDescent="0.2">
      <c r="A898">
        <f t="shared" si="193"/>
        <v>862</v>
      </c>
      <c r="B898">
        <f t="shared" si="194"/>
        <v>41376</v>
      </c>
      <c r="C898" s="3">
        <f t="shared" si="183"/>
        <v>278.6285695674112</v>
      </c>
      <c r="D898" s="3">
        <f t="shared" si="195"/>
        <v>5.4785695674112276</v>
      </c>
      <c r="E898" s="3">
        <f t="shared" si="184"/>
        <v>245.17695527442095</v>
      </c>
      <c r="F898" s="3">
        <f t="shared" si="196"/>
        <v>-27.97304472557903</v>
      </c>
      <c r="G898" s="4">
        <f t="shared" si="185"/>
        <v>59051288.514562055</v>
      </c>
      <c r="H898" s="4">
        <f t="shared" si="186"/>
        <v>56645494.124627911</v>
      </c>
      <c r="I898">
        <f t="shared" si="187"/>
        <v>60013359.862313956</v>
      </c>
      <c r="J898" s="4">
        <f t="shared" si="188"/>
        <v>56707058.011649653</v>
      </c>
      <c r="K898" s="4">
        <f t="shared" si="189"/>
        <v>962071.34775190055</v>
      </c>
      <c r="L898" s="4">
        <f t="shared" si="190"/>
        <v>61563.887021742761</v>
      </c>
      <c r="M898" s="9">
        <f t="shared" si="191"/>
        <v>1.6034522462531675E-2</v>
      </c>
      <c r="N898" s="9">
        <f t="shared" si="192"/>
        <v>1.2312777404348552E-2</v>
      </c>
    </row>
    <row r="899" spans="1:14" x14ac:dyDescent="0.2">
      <c r="A899">
        <f t="shared" si="193"/>
        <v>863</v>
      </c>
      <c r="B899">
        <f t="shared" si="194"/>
        <v>41424</v>
      </c>
      <c r="C899" s="3">
        <f t="shared" si="183"/>
        <v>278.64460408987372</v>
      </c>
      <c r="D899" s="3">
        <f t="shared" si="195"/>
        <v>5.4946040898737465</v>
      </c>
      <c r="E899" s="3">
        <f t="shared" si="184"/>
        <v>245.18926805182531</v>
      </c>
      <c r="F899" s="3">
        <f t="shared" si="196"/>
        <v>-27.960731948174669</v>
      </c>
      <c r="G899" s="4">
        <f t="shared" si="185"/>
        <v>59064882.826897554</v>
      </c>
      <c r="H899" s="4">
        <f t="shared" si="186"/>
        <v>56656873.920106165</v>
      </c>
      <c r="I899">
        <f t="shared" si="187"/>
        <v>60019049.760053083</v>
      </c>
      <c r="J899" s="4">
        <f t="shared" si="188"/>
        <v>56717933.461518049</v>
      </c>
      <c r="K899" s="4">
        <f t="shared" si="189"/>
        <v>954166.9331555292</v>
      </c>
      <c r="L899" s="4">
        <f t="shared" si="190"/>
        <v>61059.541411884129</v>
      </c>
      <c r="M899" s="9">
        <f t="shared" si="191"/>
        <v>1.590278221925882E-2</v>
      </c>
      <c r="N899" s="9">
        <f t="shared" si="192"/>
        <v>1.2211908282376826E-2</v>
      </c>
    </row>
    <row r="900" spans="1:14" x14ac:dyDescent="0.2">
      <c r="A900">
        <f t="shared" si="193"/>
        <v>864</v>
      </c>
      <c r="B900">
        <f t="shared" si="194"/>
        <v>41472</v>
      </c>
      <c r="C900" s="3">
        <f t="shared" si="183"/>
        <v>278.66050687209298</v>
      </c>
      <c r="D900" s="3">
        <f t="shared" si="195"/>
        <v>5.5105068720930035</v>
      </c>
      <c r="E900" s="3">
        <f t="shared" si="184"/>
        <v>245.20147996010769</v>
      </c>
      <c r="F900" s="3">
        <f t="shared" si="196"/>
        <v>-27.948520039892287</v>
      </c>
      <c r="G900" s="4">
        <f t="shared" si="185"/>
        <v>59078367.766046673</v>
      </c>
      <c r="H900" s="4">
        <f t="shared" si="186"/>
        <v>56668162.183176473</v>
      </c>
      <c r="I900">
        <f t="shared" si="187"/>
        <v>60024693.891588233</v>
      </c>
      <c r="J900" s="4">
        <f t="shared" si="188"/>
        <v>56728721.412837341</v>
      </c>
      <c r="K900" s="4">
        <f t="shared" si="189"/>
        <v>946326.12554156035</v>
      </c>
      <c r="L900" s="4">
        <f t="shared" si="190"/>
        <v>60559.229660868645</v>
      </c>
      <c r="M900" s="9">
        <f t="shared" si="191"/>
        <v>1.5772102092359339E-2</v>
      </c>
      <c r="N900" s="9">
        <f t="shared" si="192"/>
        <v>1.2111845932173728E-2</v>
      </c>
    </row>
    <row r="901" spans="1:14" x14ac:dyDescent="0.2">
      <c r="A901">
        <f t="shared" si="193"/>
        <v>865</v>
      </c>
      <c r="B901">
        <f t="shared" si="194"/>
        <v>41520</v>
      </c>
      <c r="C901" s="3">
        <f t="shared" si="183"/>
        <v>278.67627897418532</v>
      </c>
      <c r="D901" s="3">
        <f t="shared" si="195"/>
        <v>5.5262789741853453</v>
      </c>
      <c r="E901" s="3">
        <f t="shared" si="184"/>
        <v>245.21359180603986</v>
      </c>
      <c r="F901" s="3">
        <f t="shared" si="196"/>
        <v>-27.936408193960119</v>
      </c>
      <c r="G901" s="4">
        <f t="shared" si="185"/>
        <v>59091744.174061723</v>
      </c>
      <c r="H901" s="4">
        <f t="shared" si="186"/>
        <v>56679359.618130662</v>
      </c>
      <c r="I901">
        <f t="shared" si="187"/>
        <v>60030292.609065324</v>
      </c>
      <c r="J901" s="4">
        <f t="shared" si="188"/>
        <v>56739422.539249375</v>
      </c>
      <c r="K901" s="4">
        <f t="shared" si="189"/>
        <v>938548.43500360101</v>
      </c>
      <c r="L901" s="4">
        <f t="shared" si="190"/>
        <v>60062.921118713915</v>
      </c>
      <c r="M901" s="9">
        <f t="shared" si="191"/>
        <v>1.5642473916726685E-2</v>
      </c>
      <c r="N901" s="9">
        <f t="shared" si="192"/>
        <v>1.2012584223742783E-2</v>
      </c>
    </row>
    <row r="902" spans="1:14" x14ac:dyDescent="0.2">
      <c r="A902">
        <f t="shared" si="193"/>
        <v>866</v>
      </c>
      <c r="B902">
        <f t="shared" si="194"/>
        <v>41568</v>
      </c>
      <c r="C902" s="3">
        <f t="shared" si="183"/>
        <v>278.69192144810205</v>
      </c>
      <c r="D902" s="3">
        <f t="shared" si="195"/>
        <v>5.5419214481020731</v>
      </c>
      <c r="E902" s="3">
        <f t="shared" si="184"/>
        <v>245.22560439026361</v>
      </c>
      <c r="F902" s="3">
        <f t="shared" si="196"/>
        <v>-27.924395609736365</v>
      </c>
      <c r="G902" s="4">
        <f t="shared" si="185"/>
        <v>59105012.887136422</v>
      </c>
      <c r="H902" s="4">
        <f t="shared" si="186"/>
        <v>56690466.924367607</v>
      </c>
      <c r="I902">
        <f t="shared" si="187"/>
        <v>60035846.2621838</v>
      </c>
      <c r="J902" s="4">
        <f t="shared" si="188"/>
        <v>56750037.509709135</v>
      </c>
      <c r="K902" s="4">
        <f t="shared" si="189"/>
        <v>930833.37504737824</v>
      </c>
      <c r="L902" s="4">
        <f t="shared" si="190"/>
        <v>59570.585341528058</v>
      </c>
      <c r="M902" s="9">
        <f t="shared" si="191"/>
        <v>1.551388958412297E-2</v>
      </c>
      <c r="N902" s="9">
        <f t="shared" si="192"/>
        <v>1.1914117068305611E-2</v>
      </c>
    </row>
    <row r="903" spans="1:14" x14ac:dyDescent="0.2">
      <c r="A903">
        <f t="shared" si="193"/>
        <v>867</v>
      </c>
      <c r="B903">
        <f t="shared" si="194"/>
        <v>41616</v>
      </c>
      <c r="C903" s="3">
        <f t="shared" si="183"/>
        <v>278.70743533768615</v>
      </c>
      <c r="D903" s="3">
        <f t="shared" si="195"/>
        <v>5.5574353376861723</v>
      </c>
      <c r="E903" s="3">
        <f t="shared" si="184"/>
        <v>245.23751850733191</v>
      </c>
      <c r="F903" s="3">
        <f t="shared" si="196"/>
        <v>-27.912481492668064</v>
      </c>
      <c r="G903" s="4">
        <f t="shared" si="185"/>
        <v>59118174.7356361</v>
      </c>
      <c r="H903" s="4">
        <f t="shared" si="186"/>
        <v>56701484.796418309</v>
      </c>
      <c r="I903">
        <f t="shared" si="187"/>
        <v>60041355.198209152</v>
      </c>
      <c r="J903" s="4">
        <f t="shared" si="188"/>
        <v>56760566.98850888</v>
      </c>
      <c r="K903" s="4">
        <f t="shared" si="189"/>
        <v>923180.46257305145</v>
      </c>
      <c r="L903" s="4">
        <f t="shared" si="190"/>
        <v>59082.192090570927</v>
      </c>
      <c r="M903" s="9">
        <f t="shared" si="191"/>
        <v>1.5386341042884191E-2</v>
      </c>
      <c r="N903" s="9">
        <f t="shared" si="192"/>
        <v>1.1816438418114186E-2</v>
      </c>
    </row>
    <row r="904" spans="1:14" x14ac:dyDescent="0.2">
      <c r="A904">
        <f t="shared" si="193"/>
        <v>868</v>
      </c>
      <c r="B904">
        <f t="shared" si="194"/>
        <v>41664</v>
      </c>
      <c r="C904" s="3">
        <f t="shared" si="183"/>
        <v>278.72282167872902</v>
      </c>
      <c r="D904" s="3">
        <f t="shared" si="195"/>
        <v>5.5728216787290421</v>
      </c>
      <c r="E904" s="3">
        <f t="shared" si="184"/>
        <v>245.24933494575004</v>
      </c>
      <c r="F904" s="3">
        <f t="shared" si="196"/>
        <v>-27.900665054249941</v>
      </c>
      <c r="G904" s="4">
        <f t="shared" si="185"/>
        <v>59131230.54412815</v>
      </c>
      <c r="H904" s="4">
        <f t="shared" si="186"/>
        <v>56712413.923971191</v>
      </c>
      <c r="I904">
        <f t="shared" si="187"/>
        <v>60046819.761985593</v>
      </c>
      <c r="J904" s="4">
        <f t="shared" si="188"/>
        <v>56771011.635302529</v>
      </c>
      <c r="K904" s="4">
        <f t="shared" si="189"/>
        <v>915589.2178574428</v>
      </c>
      <c r="L904" s="4">
        <f t="shared" si="190"/>
        <v>58597.71133133769</v>
      </c>
      <c r="M904" s="9">
        <f t="shared" si="191"/>
        <v>1.5259820297624047E-2</v>
      </c>
      <c r="N904" s="9">
        <f t="shared" si="192"/>
        <v>1.1719542266267539E-2</v>
      </c>
    </row>
    <row r="905" spans="1:14" x14ac:dyDescent="0.2">
      <c r="A905">
        <f t="shared" si="193"/>
        <v>869</v>
      </c>
      <c r="B905">
        <f t="shared" si="194"/>
        <v>41712</v>
      </c>
      <c r="C905" s="3">
        <f t="shared" si="183"/>
        <v>278.73808149902663</v>
      </c>
      <c r="D905" s="3">
        <f t="shared" si="195"/>
        <v>5.5880814990266572</v>
      </c>
      <c r="E905" s="3">
        <f t="shared" si="184"/>
        <v>245.2610544880163</v>
      </c>
      <c r="F905" s="3">
        <f t="shared" si="196"/>
        <v>-27.888945511983678</v>
      </c>
      <c r="G905" s="4">
        <f t="shared" si="185"/>
        <v>59144181.131412342</v>
      </c>
      <c r="H905" s="4">
        <f t="shared" si="186"/>
        <v>56723254.99189721</v>
      </c>
      <c r="I905">
        <f t="shared" si="187"/>
        <v>60052240.295948602</v>
      </c>
      <c r="J905" s="4">
        <f t="shared" si="188"/>
        <v>56781372.105129883</v>
      </c>
      <c r="K905" s="4">
        <f t="shared" si="189"/>
        <v>908059.16453626007</v>
      </c>
      <c r="L905" s="4">
        <f t="shared" si="190"/>
        <v>58117.113232672215</v>
      </c>
      <c r="M905" s="9">
        <f t="shared" si="191"/>
        <v>1.5134319408937667E-2</v>
      </c>
      <c r="N905" s="9">
        <f t="shared" si="192"/>
        <v>1.1623422646534444E-2</v>
      </c>
    </row>
    <row r="906" spans="1:14" x14ac:dyDescent="0.2">
      <c r="A906">
        <f t="shared" si="193"/>
        <v>870</v>
      </c>
      <c r="B906">
        <f t="shared" si="194"/>
        <v>41760</v>
      </c>
      <c r="C906" s="3">
        <f t="shared" si="183"/>
        <v>278.75321581843559</v>
      </c>
      <c r="D906" s="3">
        <f t="shared" si="195"/>
        <v>5.6032158184356149</v>
      </c>
      <c r="E906" s="3">
        <f t="shared" si="184"/>
        <v>245.27267791066282</v>
      </c>
      <c r="F906" s="3">
        <f t="shared" si="196"/>
        <v>-27.877322089337156</v>
      </c>
      <c r="G906" s="4">
        <f t="shared" si="185"/>
        <v>59157027.310551226</v>
      </c>
      <c r="H906" s="4">
        <f t="shared" si="186"/>
        <v>56734008.680275202</v>
      </c>
      <c r="I906">
        <f t="shared" si="187"/>
        <v>60057617.140137598</v>
      </c>
      <c r="J906" s="4">
        <f t="shared" si="188"/>
        <v>56791649.048440978</v>
      </c>
      <c r="K906" s="4">
        <f t="shared" si="189"/>
        <v>900589.82958637178</v>
      </c>
      <c r="L906" s="4">
        <f t="shared" si="190"/>
        <v>57640.368165776134</v>
      </c>
      <c r="M906" s="9">
        <f t="shared" si="191"/>
        <v>1.5009830493106197E-2</v>
      </c>
      <c r="N906" s="9">
        <f t="shared" si="192"/>
        <v>1.1528073633155226E-2</v>
      </c>
    </row>
    <row r="907" spans="1:14" x14ac:dyDescent="0.2">
      <c r="A907">
        <f t="shared" si="193"/>
        <v>871</v>
      </c>
      <c r="B907">
        <f t="shared" si="194"/>
        <v>41808</v>
      </c>
      <c r="C907" s="3">
        <f t="shared" si="183"/>
        <v>278.76822564892871</v>
      </c>
      <c r="D907" s="3">
        <f t="shared" si="195"/>
        <v>5.6182256489287283</v>
      </c>
      <c r="E907" s="3">
        <f t="shared" si="184"/>
        <v>245.28420598429597</v>
      </c>
      <c r="F907" s="3">
        <f t="shared" si="196"/>
        <v>-27.865794015704012</v>
      </c>
      <c r="G907" s="4">
        <f t="shared" si="185"/>
        <v>59169769.888900474</v>
      </c>
      <c r="H907" s="4">
        <f t="shared" si="186"/>
        <v>56744675.664417125</v>
      </c>
      <c r="I907">
        <f t="shared" si="187"/>
        <v>60062950.632208556</v>
      </c>
      <c r="J907" s="4">
        <f t="shared" si="188"/>
        <v>56801843.111120388</v>
      </c>
      <c r="K907" s="4">
        <f t="shared" si="189"/>
        <v>893180.74330808222</v>
      </c>
      <c r="L907" s="4">
        <f t="shared" si="190"/>
        <v>57167.446703262627</v>
      </c>
      <c r="M907" s="9">
        <f t="shared" si="191"/>
        <v>1.4886345721801371E-2</v>
      </c>
      <c r="N907" s="9">
        <f t="shared" si="192"/>
        <v>1.1433489340652525E-2</v>
      </c>
    </row>
    <row r="908" spans="1:14" x14ac:dyDescent="0.2">
      <c r="A908">
        <f t="shared" si="193"/>
        <v>872</v>
      </c>
      <c r="B908">
        <f t="shared" si="194"/>
        <v>41856</v>
      </c>
      <c r="C908" s="3">
        <f t="shared" si="183"/>
        <v>278.78311199465048</v>
      </c>
      <c r="D908" s="3">
        <f t="shared" si="195"/>
        <v>5.6331119946505055</v>
      </c>
      <c r="E908" s="3">
        <f t="shared" si="184"/>
        <v>245.29563947363661</v>
      </c>
      <c r="F908" s="3">
        <f t="shared" si="196"/>
        <v>-27.854360526363365</v>
      </c>
      <c r="G908" s="4">
        <f t="shared" si="185"/>
        <v>59182409.668139309</v>
      </c>
      <c r="H908" s="4">
        <f t="shared" si="186"/>
        <v>56755256.614893347</v>
      </c>
      <c r="I908">
        <f t="shared" si="187"/>
        <v>60068241.107446671</v>
      </c>
      <c r="J908" s="4">
        <f t="shared" si="188"/>
        <v>56811954.934511453</v>
      </c>
      <c r="K908" s="4">
        <f t="shared" si="189"/>
        <v>885831.43930736184</v>
      </c>
      <c r="L908" s="4">
        <f t="shared" si="190"/>
        <v>56698.319618105888</v>
      </c>
      <c r="M908" s="9">
        <f t="shared" si="191"/>
        <v>1.4763857321789364E-2</v>
      </c>
      <c r="N908" s="9">
        <f t="shared" si="192"/>
        <v>1.1339663923621178E-2</v>
      </c>
    </row>
    <row r="909" spans="1:14" x14ac:dyDescent="0.2">
      <c r="A909">
        <f t="shared" si="193"/>
        <v>873</v>
      </c>
      <c r="B909">
        <f t="shared" si="194"/>
        <v>41904</v>
      </c>
      <c r="C909" s="3">
        <f t="shared" si="183"/>
        <v>278.79787585197226</v>
      </c>
      <c r="D909" s="3">
        <f t="shared" si="195"/>
        <v>5.6478758519722874</v>
      </c>
      <c r="E909" s="3">
        <f t="shared" si="184"/>
        <v>245.30697913756023</v>
      </c>
      <c r="F909" s="3">
        <f t="shared" si="196"/>
        <v>-27.843020862439744</v>
      </c>
      <c r="G909" s="4">
        <f t="shared" si="185"/>
        <v>59194947.444301009</v>
      </c>
      <c r="H909" s="4">
        <f t="shared" si="186"/>
        <v>56765752.197557867</v>
      </c>
      <c r="I909">
        <f t="shared" si="187"/>
        <v>60073488.89877893</v>
      </c>
      <c r="J909" s="4">
        <f t="shared" si="188"/>
        <v>56821985.155440807</v>
      </c>
      <c r="K909" s="4">
        <f t="shared" si="189"/>
        <v>878541.45447792113</v>
      </c>
      <c r="L909" s="4">
        <f t="shared" si="190"/>
        <v>56232.957882940769</v>
      </c>
      <c r="M909" s="9">
        <f t="shared" si="191"/>
        <v>1.4642357574632019E-2</v>
      </c>
      <c r="N909" s="9">
        <f t="shared" si="192"/>
        <v>1.1246591576588154E-2</v>
      </c>
    </row>
    <row r="910" spans="1:14" x14ac:dyDescent="0.2">
      <c r="A910">
        <f t="shared" si="193"/>
        <v>874</v>
      </c>
      <c r="B910">
        <f t="shared" si="194"/>
        <v>41952</v>
      </c>
      <c r="C910" s="3">
        <f t="shared" si="183"/>
        <v>278.81251820954691</v>
      </c>
      <c r="D910" s="3">
        <f t="shared" si="195"/>
        <v>5.6625182095469313</v>
      </c>
      <c r="E910" s="3">
        <f t="shared" si="184"/>
        <v>245.31822572913683</v>
      </c>
      <c r="F910" s="3">
        <f t="shared" si="196"/>
        <v>-27.83177427086315</v>
      </c>
      <c r="G910" s="4">
        <f t="shared" si="185"/>
        <v>59207384.007803269</v>
      </c>
      <c r="H910" s="4">
        <f t="shared" si="186"/>
        <v>56776163.073573664</v>
      </c>
      <c r="I910">
        <f t="shared" si="187"/>
        <v>60078694.336786829</v>
      </c>
      <c r="J910" s="4">
        <f t="shared" si="188"/>
        <v>56831934.406242624</v>
      </c>
      <c r="K910" s="4">
        <f t="shared" si="189"/>
        <v>871310.3289835602</v>
      </c>
      <c r="L910" s="4">
        <f t="shared" si="190"/>
        <v>55771.332668960094</v>
      </c>
      <c r="M910" s="9">
        <f t="shared" si="191"/>
        <v>1.4521838816392671E-2</v>
      </c>
      <c r="N910" s="9">
        <f t="shared" si="192"/>
        <v>1.1154266533792019E-2</v>
      </c>
    </row>
    <row r="911" spans="1:14" x14ac:dyDescent="0.2">
      <c r="A911">
        <f t="shared" si="193"/>
        <v>875</v>
      </c>
      <c r="B911">
        <f t="shared" si="194"/>
        <v>42000</v>
      </c>
      <c r="C911" s="3">
        <f t="shared" si="183"/>
        <v>278.8270400483633</v>
      </c>
      <c r="D911" s="3">
        <f t="shared" si="195"/>
        <v>5.6770400483633239</v>
      </c>
      <c r="E911" s="3">
        <f t="shared" si="184"/>
        <v>245.32937999567062</v>
      </c>
      <c r="F911" s="3">
        <f t="shared" si="196"/>
        <v>-27.820620004329356</v>
      </c>
      <c r="G911" s="4">
        <f t="shared" si="185"/>
        <v>59219720.143478557</v>
      </c>
      <c r="H911" s="4">
        <f t="shared" si="186"/>
        <v>56786489.899438031</v>
      </c>
      <c r="I911">
        <f t="shared" si="187"/>
        <v>60083857.749719009</v>
      </c>
      <c r="J911" s="4">
        <f t="shared" si="188"/>
        <v>56841803.314782843</v>
      </c>
      <c r="K911" s="4">
        <f t="shared" si="189"/>
        <v>864137.60624045134</v>
      </c>
      <c r="L911" s="4">
        <f t="shared" si="190"/>
        <v>55313.415344811976</v>
      </c>
      <c r="M911" s="9">
        <f t="shared" si="191"/>
        <v>1.4402293437340856E-2</v>
      </c>
      <c r="N911" s="9">
        <f t="shared" si="192"/>
        <v>1.1062683068962395E-2</v>
      </c>
    </row>
    <row r="912" spans="1:14" x14ac:dyDescent="0.2">
      <c r="A912">
        <f t="shared" si="193"/>
        <v>876</v>
      </c>
      <c r="B912">
        <f t="shared" si="194"/>
        <v>42048</v>
      </c>
      <c r="C912" s="3">
        <f t="shared" si="183"/>
        <v>278.84144234180064</v>
      </c>
      <c r="D912" s="3">
        <f t="shared" si="195"/>
        <v>5.6914423418006663</v>
      </c>
      <c r="E912" s="3">
        <f t="shared" si="184"/>
        <v>245.34044267873958</v>
      </c>
      <c r="F912" s="3">
        <f t="shared" si="196"/>
        <v>-27.809557321260399</v>
      </c>
      <c r="G912" s="4">
        <f t="shared" si="185"/>
        <v>59231956.630604722</v>
      </c>
      <c r="H912" s="4">
        <f t="shared" si="186"/>
        <v>56796733.327007823</v>
      </c>
      <c r="I912">
        <f t="shared" si="187"/>
        <v>60088979.463503912</v>
      </c>
      <c r="J912" s="4">
        <f t="shared" si="188"/>
        <v>56851592.504483774</v>
      </c>
      <c r="K912" s="4">
        <f t="shared" si="189"/>
        <v>857022.83289919049</v>
      </c>
      <c r="L912" s="4">
        <f t="shared" si="190"/>
        <v>54859.177475951612</v>
      </c>
      <c r="M912" s="9">
        <f t="shared" si="191"/>
        <v>1.4283713881653174E-2</v>
      </c>
      <c r="N912" s="9">
        <f t="shared" si="192"/>
        <v>1.0971835495190322E-2</v>
      </c>
    </row>
    <row r="913" spans="1:14" x14ac:dyDescent="0.2">
      <c r="A913">
        <f t="shared" si="193"/>
        <v>877</v>
      </c>
      <c r="B913">
        <f t="shared" si="194"/>
        <v>42096</v>
      </c>
      <c r="C913" s="3">
        <f t="shared" si="183"/>
        <v>278.85572605568228</v>
      </c>
      <c r="D913" s="3">
        <f t="shared" si="195"/>
        <v>5.7057260556823053</v>
      </c>
      <c r="E913" s="3">
        <f t="shared" si="184"/>
        <v>245.35141451423476</v>
      </c>
      <c r="F913" s="3">
        <f t="shared" si="196"/>
        <v>-27.798585485765216</v>
      </c>
      <c r="G913" s="4">
        <f t="shared" si="185"/>
        <v>59244094.242935188</v>
      </c>
      <c r="H913" s="4">
        <f t="shared" si="186"/>
        <v>56806894.00352478</v>
      </c>
      <c r="I913">
        <f t="shared" si="187"/>
        <v>60094059.801762387</v>
      </c>
      <c r="J913" s="4">
        <f t="shared" si="188"/>
        <v>56861302.594348148</v>
      </c>
      <c r="K913" s="4">
        <f t="shared" si="189"/>
        <v>849965.55882719904</v>
      </c>
      <c r="L913" s="4">
        <f t="shared" si="190"/>
        <v>54408.590823367238</v>
      </c>
      <c r="M913" s="9">
        <f t="shared" si="191"/>
        <v>1.4166092647119984E-2</v>
      </c>
      <c r="N913" s="9">
        <f t="shared" si="192"/>
        <v>1.0881718164673447E-2</v>
      </c>
    </row>
    <row r="914" spans="1:14" x14ac:dyDescent="0.2">
      <c r="A914">
        <f t="shared" si="193"/>
        <v>878</v>
      </c>
      <c r="B914">
        <f t="shared" si="194"/>
        <v>42144</v>
      </c>
      <c r="C914" s="3">
        <f t="shared" si="183"/>
        <v>278.86989214832943</v>
      </c>
      <c r="D914" s="3">
        <f t="shared" si="195"/>
        <v>5.7198921483294498</v>
      </c>
      <c r="E914" s="3">
        <f t="shared" si="184"/>
        <v>245.36229623239944</v>
      </c>
      <c r="F914" s="3">
        <f t="shared" si="196"/>
        <v>-27.787703767600533</v>
      </c>
      <c r="G914" s="4">
        <f t="shared" si="185"/>
        <v>59256133.748729661</v>
      </c>
      <c r="H914" s="4">
        <f t="shared" si="186"/>
        <v>56816972.571640849</v>
      </c>
      <c r="I914">
        <f t="shared" si="187"/>
        <v>60099099.085820422</v>
      </c>
      <c r="J914" s="4">
        <f t="shared" si="188"/>
        <v>56870934.198983729</v>
      </c>
      <c r="K914" s="4">
        <f t="shared" si="189"/>
        <v>842965.33709076047</v>
      </c>
      <c r="L914" s="4">
        <f t="shared" si="190"/>
        <v>53961.627342879772</v>
      </c>
      <c r="M914" s="9">
        <f t="shared" si="191"/>
        <v>1.4049422284846009E-2</v>
      </c>
      <c r="N914" s="9">
        <f t="shared" si="192"/>
        <v>1.0792325468575954E-2</v>
      </c>
    </row>
    <row r="915" spans="1:14" x14ac:dyDescent="0.2">
      <c r="A915">
        <f t="shared" si="193"/>
        <v>879</v>
      </c>
      <c r="B915">
        <f t="shared" si="194"/>
        <v>42192</v>
      </c>
      <c r="C915" s="3">
        <f t="shared" si="183"/>
        <v>278.8839415706143</v>
      </c>
      <c r="D915" s="3">
        <f t="shared" si="195"/>
        <v>5.73394157061432</v>
      </c>
      <c r="E915" s="3">
        <f t="shared" si="184"/>
        <v>245.37308855786802</v>
      </c>
      <c r="F915" s="3">
        <f t="shared" si="196"/>
        <v>-27.776911442131961</v>
      </c>
      <c r="G915" s="4">
        <f t="shared" si="185"/>
        <v>59268075.910784215</v>
      </c>
      <c r="H915" s="4">
        <f t="shared" si="186"/>
        <v>56826969.669443399</v>
      </c>
      <c r="I915">
        <f t="shared" si="187"/>
        <v>60104097.634721696</v>
      </c>
      <c r="J915" s="4">
        <f t="shared" si="188"/>
        <v>56880487.928627372</v>
      </c>
      <c r="K915" s="4">
        <f t="shared" si="189"/>
        <v>836021.72393748164</v>
      </c>
      <c r="L915" s="4">
        <f t="shared" si="190"/>
        <v>53518.259183973074</v>
      </c>
      <c r="M915" s="9">
        <f t="shared" si="191"/>
        <v>1.3933695398958027E-2</v>
      </c>
      <c r="N915" s="9">
        <f t="shared" si="192"/>
        <v>1.0703651836794614E-2</v>
      </c>
    </row>
    <row r="916" spans="1:14" x14ac:dyDescent="0.2">
      <c r="A916">
        <f t="shared" si="193"/>
        <v>880</v>
      </c>
      <c r="B916">
        <f t="shared" si="194"/>
        <v>42240</v>
      </c>
      <c r="C916" s="3">
        <f t="shared" si="183"/>
        <v>278.89787526601327</v>
      </c>
      <c r="D916" s="3">
        <f t="shared" si="195"/>
        <v>5.7478752660132955</v>
      </c>
      <c r="E916" s="3">
        <f t="shared" si="184"/>
        <v>245.38379220970481</v>
      </c>
      <c r="F916" s="3">
        <f t="shared" si="196"/>
        <v>-27.766207790295169</v>
      </c>
      <c r="G916" s="4">
        <f t="shared" si="185"/>
        <v>59279921.486461863</v>
      </c>
      <c r="H916" s="4">
        <f t="shared" si="186"/>
        <v>56836885.930480622</v>
      </c>
      <c r="I916">
        <f t="shared" si="187"/>
        <v>60109055.765240312</v>
      </c>
      <c r="J916" s="4">
        <f t="shared" si="188"/>
        <v>56889964.389169499</v>
      </c>
      <c r="K916" s="4">
        <f t="shared" si="189"/>
        <v>829134.2787784487</v>
      </c>
      <c r="L916" s="4">
        <f t="shared" si="190"/>
        <v>53078.458688877523</v>
      </c>
      <c r="M916" s="9">
        <f t="shared" si="191"/>
        <v>1.3818904646307478E-2</v>
      </c>
      <c r="N916" s="9">
        <f t="shared" si="192"/>
        <v>1.0615691737775504E-2</v>
      </c>
    </row>
    <row r="917" spans="1:14" x14ac:dyDescent="0.2">
      <c r="A917">
        <f t="shared" si="193"/>
        <v>881</v>
      </c>
      <c r="B917">
        <f t="shared" si="194"/>
        <v>42288</v>
      </c>
      <c r="C917" s="3">
        <f t="shared" si="183"/>
        <v>278.91169417065959</v>
      </c>
      <c r="D917" s="3">
        <f t="shared" si="195"/>
        <v>5.7616941706596094</v>
      </c>
      <c r="E917" s="3">
        <f t="shared" si="184"/>
        <v>245.39440790144258</v>
      </c>
      <c r="F917" s="3">
        <f t="shared" si="196"/>
        <v>-27.755592098557401</v>
      </c>
      <c r="G917" s="4">
        <f t="shared" si="185"/>
        <v>59291671.227722876</v>
      </c>
      <c r="H917" s="4">
        <f t="shared" si="186"/>
        <v>56846721.98378665</v>
      </c>
      <c r="I917">
        <f t="shared" si="187"/>
        <v>60113973.791893318</v>
      </c>
      <c r="J917" s="4">
        <f t="shared" si="188"/>
        <v>56899364.182178304</v>
      </c>
      <c r="K917" s="4">
        <f t="shared" si="189"/>
        <v>822302.56417044252</v>
      </c>
      <c r="L917" s="4">
        <f t="shared" si="190"/>
        <v>52642.198391653597</v>
      </c>
      <c r="M917" s="9">
        <f t="shared" si="191"/>
        <v>1.3705042736174042E-2</v>
      </c>
      <c r="N917" s="9">
        <f t="shared" si="192"/>
        <v>1.052843967833072E-2</v>
      </c>
    </row>
    <row r="918" spans="1:14" x14ac:dyDescent="0.2">
      <c r="A918">
        <f t="shared" si="193"/>
        <v>882</v>
      </c>
      <c r="B918">
        <f t="shared" si="194"/>
        <v>42336</v>
      </c>
      <c r="C918" s="3">
        <f t="shared" si="183"/>
        <v>278.92539921339574</v>
      </c>
      <c r="D918" s="3">
        <f t="shared" si="195"/>
        <v>5.7753992133957581</v>
      </c>
      <c r="E918" s="3">
        <f t="shared" si="184"/>
        <v>245.4049363411209</v>
      </c>
      <c r="F918" s="3">
        <f t="shared" si="196"/>
        <v>-27.745063658879076</v>
      </c>
      <c r="G918" s="4">
        <f t="shared" si="185"/>
        <v>59303325.881155148</v>
      </c>
      <c r="H918" s="4">
        <f t="shared" si="186"/>
        <v>56856478.453906909</v>
      </c>
      <c r="I918">
        <f t="shared" si="187"/>
        <v>60118852.026953451</v>
      </c>
      <c r="J918" s="4">
        <f t="shared" si="188"/>
        <v>56908687.904924124</v>
      </c>
      <c r="K918" s="4">
        <f t="shared" si="189"/>
        <v>815526.14579830319</v>
      </c>
      <c r="L918" s="4">
        <f t="shared" si="190"/>
        <v>52209.451017215848</v>
      </c>
      <c r="M918" s="9">
        <f t="shared" si="191"/>
        <v>1.359210242997172E-2</v>
      </c>
      <c r="N918" s="9">
        <f t="shared" si="192"/>
        <v>1.0441890203443169E-2</v>
      </c>
    </row>
    <row r="919" spans="1:14" x14ac:dyDescent="0.2">
      <c r="A919">
        <f t="shared" si="193"/>
        <v>883</v>
      </c>
      <c r="B919">
        <f t="shared" si="194"/>
        <v>42384</v>
      </c>
      <c r="C919" s="3">
        <f t="shared" si="183"/>
        <v>278.93899131582572</v>
      </c>
      <c r="D919" s="3">
        <f t="shared" si="195"/>
        <v>5.78899131582574</v>
      </c>
      <c r="E919" s="3">
        <f t="shared" si="184"/>
        <v>245.41537823132435</v>
      </c>
      <c r="F919" s="3">
        <f t="shared" si="196"/>
        <v>-27.734621768675623</v>
      </c>
      <c r="G919" s="4">
        <f t="shared" si="185"/>
        <v>59314886.188004568</v>
      </c>
      <c r="H919" s="4">
        <f t="shared" si="186"/>
        <v>56866155.960923329</v>
      </c>
      <c r="I919">
        <f t="shared" si="187"/>
        <v>60123690.780461662</v>
      </c>
      <c r="J919" s="4">
        <f t="shared" si="188"/>
        <v>56917936.150403664</v>
      </c>
      <c r="K919" s="4">
        <f t="shared" si="189"/>
        <v>808804.5924570933</v>
      </c>
      <c r="L919" s="4">
        <f t="shared" si="190"/>
        <v>51780.18948033452</v>
      </c>
      <c r="M919" s="9">
        <f t="shared" si="191"/>
        <v>1.3480076540951555E-2</v>
      </c>
      <c r="N919" s="9">
        <f t="shared" si="192"/>
        <v>1.0356037896066905E-2</v>
      </c>
    </row>
    <row r="920" spans="1:14" x14ac:dyDescent="0.2">
      <c r="A920">
        <f t="shared" si="193"/>
        <v>884</v>
      </c>
      <c r="B920">
        <f t="shared" si="194"/>
        <v>42432</v>
      </c>
      <c r="C920" s="3">
        <f t="shared" si="183"/>
        <v>278.95247139236665</v>
      </c>
      <c r="D920" s="3">
        <f t="shared" si="195"/>
        <v>5.8024713923666695</v>
      </c>
      <c r="E920" s="3">
        <f t="shared" si="184"/>
        <v>245.42573426922041</v>
      </c>
      <c r="F920" s="3">
        <f t="shared" si="196"/>
        <v>-27.724265730779564</v>
      </c>
      <c r="G920" s="4">
        <f t="shared" si="185"/>
        <v>59326352.884205103</v>
      </c>
      <c r="H920" s="4">
        <f t="shared" si="186"/>
        <v>56875755.120479517</v>
      </c>
      <c r="I920">
        <f t="shared" si="187"/>
        <v>60128490.360239759</v>
      </c>
      <c r="J920" s="4">
        <f t="shared" si="188"/>
        <v>56927109.507364079</v>
      </c>
      <c r="K920" s="4">
        <f t="shared" si="189"/>
        <v>802137.47603465617</v>
      </c>
      <c r="L920" s="4">
        <f t="shared" si="190"/>
        <v>51354.386884562671</v>
      </c>
      <c r="M920" s="9">
        <f t="shared" si="191"/>
        <v>1.3368957933910935E-2</v>
      </c>
      <c r="N920" s="9">
        <f t="shared" si="192"/>
        <v>1.0270877376912534E-2</v>
      </c>
    </row>
    <row r="921" spans="1:14" x14ac:dyDescent="0.2">
      <c r="A921">
        <f t="shared" si="193"/>
        <v>885</v>
      </c>
      <c r="B921">
        <f t="shared" si="194"/>
        <v>42480</v>
      </c>
      <c r="C921" s="3">
        <f t="shared" si="183"/>
        <v>278.96584035030054</v>
      </c>
      <c r="D921" s="3">
        <f t="shared" si="195"/>
        <v>5.8158403503005616</v>
      </c>
      <c r="E921" s="3">
        <f t="shared" si="184"/>
        <v>245.43600514659732</v>
      </c>
      <c r="F921" s="3">
        <f t="shared" si="196"/>
        <v>-27.713994853402653</v>
      </c>
      <c r="G921" s="4">
        <f t="shared" si="185"/>
        <v>59337726.700409263</v>
      </c>
      <c r="H921" s="4">
        <f t="shared" si="186"/>
        <v>56885276.543806002</v>
      </c>
      <c r="I921">
        <f t="shared" si="187"/>
        <v>60133251.071902998</v>
      </c>
      <c r="J921" s="4">
        <f t="shared" si="188"/>
        <v>56936208.560327411</v>
      </c>
      <c r="K921" s="4">
        <f t="shared" si="189"/>
        <v>795524.37149373442</v>
      </c>
      <c r="L921" s="4">
        <f t="shared" si="190"/>
        <v>50932.016521409154</v>
      </c>
      <c r="M921" s="9">
        <f t="shared" si="191"/>
        <v>1.3258739524895573E-2</v>
      </c>
      <c r="N921" s="9">
        <f t="shared" si="192"/>
        <v>1.0186403304281831E-2</v>
      </c>
    </row>
    <row r="922" spans="1:14" x14ac:dyDescent="0.2">
      <c r="A922">
        <f t="shared" si="193"/>
        <v>886</v>
      </c>
      <c r="B922">
        <f t="shared" si="194"/>
        <v>42528</v>
      </c>
      <c r="C922" s="3">
        <f t="shared" si="183"/>
        <v>278.97909908982541</v>
      </c>
      <c r="D922" s="3">
        <f t="shared" si="195"/>
        <v>5.8290990898254336</v>
      </c>
      <c r="E922" s="3">
        <f t="shared" si="184"/>
        <v>245.44619154990161</v>
      </c>
      <c r="F922" s="3">
        <f t="shared" si="196"/>
        <v>-27.703808450098364</v>
      </c>
      <c r="G922" s="4">
        <f t="shared" si="185"/>
        <v>59349008.362018287</v>
      </c>
      <c r="H922" s="4">
        <f t="shared" si="186"/>
        <v>56894720.837745309</v>
      </c>
      <c r="I922">
        <f t="shared" si="187"/>
        <v>60137973.218872651</v>
      </c>
      <c r="J922" s="4">
        <f t="shared" si="188"/>
        <v>56945233.889614627</v>
      </c>
      <c r="K922" s="4">
        <f t="shared" si="189"/>
        <v>788964.85685436428</v>
      </c>
      <c r="L922" s="4">
        <f t="shared" si="190"/>
        <v>50513.051869317889</v>
      </c>
      <c r="M922" s="9">
        <f t="shared" si="191"/>
        <v>1.3149414280906071E-2</v>
      </c>
      <c r="N922" s="9">
        <f t="shared" si="192"/>
        <v>1.0102610373863579E-2</v>
      </c>
    </row>
    <row r="923" spans="1:14" x14ac:dyDescent="0.2">
      <c r="A923">
        <f t="shared" si="193"/>
        <v>887</v>
      </c>
      <c r="B923">
        <f t="shared" si="194"/>
        <v>42576</v>
      </c>
      <c r="C923" s="3">
        <f t="shared" si="183"/>
        <v>278.99224850410633</v>
      </c>
      <c r="D923" s="3">
        <f t="shared" si="195"/>
        <v>5.842248504106351</v>
      </c>
      <c r="E923" s="3">
        <f t="shared" si="184"/>
        <v>245.45629416027549</v>
      </c>
      <c r="F923" s="3">
        <f t="shared" si="196"/>
        <v>-27.693705839724487</v>
      </c>
      <c r="G923" s="4">
        <f t="shared" si="185"/>
        <v>59360198.589212254</v>
      </c>
      <c r="H923" s="4">
        <f t="shared" si="186"/>
        <v>56904088.604777172</v>
      </c>
      <c r="I923">
        <f t="shared" si="187"/>
        <v>60142657.102388583</v>
      </c>
      <c r="J923" s="4">
        <f t="shared" si="188"/>
        <v>56954186.071369812</v>
      </c>
      <c r="K923" s="4">
        <f t="shared" si="189"/>
        <v>782458.51317632943</v>
      </c>
      <c r="L923" s="4">
        <f t="shared" si="190"/>
        <v>50097.466592639685</v>
      </c>
      <c r="M923" s="9">
        <f t="shared" si="191"/>
        <v>1.304097521960549E-2</v>
      </c>
      <c r="N923" s="9">
        <f t="shared" si="192"/>
        <v>1.0019493318527938E-2</v>
      </c>
    </row>
    <row r="924" spans="1:14" x14ac:dyDescent="0.2">
      <c r="A924">
        <f t="shared" si="193"/>
        <v>888</v>
      </c>
      <c r="B924">
        <f t="shared" si="194"/>
        <v>42624</v>
      </c>
      <c r="C924" s="3">
        <f t="shared" si="183"/>
        <v>279.00528947932594</v>
      </c>
      <c r="D924" s="3">
        <f t="shared" si="195"/>
        <v>5.8552894793259611</v>
      </c>
      <c r="E924" s="3">
        <f t="shared" si="184"/>
        <v>245.46631365359403</v>
      </c>
      <c r="F924" s="3">
        <f t="shared" si="196"/>
        <v>-27.683686346405949</v>
      </c>
      <c r="G924" s="4">
        <f t="shared" si="185"/>
        <v>59371298.096980251</v>
      </c>
      <c r="H924" s="4">
        <f t="shared" si="186"/>
        <v>56913380.443043582</v>
      </c>
      <c r="I924">
        <f t="shared" si="187"/>
        <v>60147303.021521792</v>
      </c>
      <c r="J924" s="4">
        <f t="shared" si="188"/>
        <v>56963065.677584201</v>
      </c>
      <c r="K924" s="4">
        <f t="shared" si="189"/>
        <v>776004.92454154044</v>
      </c>
      <c r="L924" s="4">
        <f t="shared" si="190"/>
        <v>49685.234540618956</v>
      </c>
      <c r="M924" s="9">
        <f t="shared" si="191"/>
        <v>1.2933415409025675E-2</v>
      </c>
      <c r="N924" s="9">
        <f t="shared" si="192"/>
        <v>9.9370469081237912E-3</v>
      </c>
    </row>
    <row r="925" spans="1:14" x14ac:dyDescent="0.2">
      <c r="A925">
        <f t="shared" si="193"/>
        <v>889</v>
      </c>
      <c r="B925">
        <f t="shared" si="194"/>
        <v>42672</v>
      </c>
      <c r="C925" s="3">
        <f t="shared" si="183"/>
        <v>279.01822289473495</v>
      </c>
      <c r="D925" s="3">
        <f t="shared" si="195"/>
        <v>5.8682228947349699</v>
      </c>
      <c r="E925" s="3">
        <f t="shared" si="184"/>
        <v>245.47625070050216</v>
      </c>
      <c r="F925" s="3">
        <f t="shared" si="196"/>
        <v>-27.673749299497814</v>
      </c>
      <c r="G925" s="4">
        <f t="shared" si="185"/>
        <v>59382307.595150508</v>
      </c>
      <c r="H925" s="4">
        <f t="shared" si="186"/>
        <v>56922596.946373858</v>
      </c>
      <c r="I925">
        <f t="shared" si="187"/>
        <v>60151911.273186922</v>
      </c>
      <c r="J925" s="4">
        <f t="shared" si="188"/>
        <v>56971873.276120409</v>
      </c>
      <c r="K925" s="4">
        <f t="shared" si="189"/>
        <v>769603.67803641409</v>
      </c>
      <c r="L925" s="4">
        <f t="shared" si="190"/>
        <v>49276.329746551812</v>
      </c>
      <c r="M925" s="9">
        <f t="shared" si="191"/>
        <v>1.2826727967273568E-2</v>
      </c>
      <c r="N925" s="9">
        <f t="shared" si="192"/>
        <v>9.8552659493103632E-3</v>
      </c>
    </row>
    <row r="926" spans="1:14" x14ac:dyDescent="0.2">
      <c r="A926">
        <f t="shared" si="193"/>
        <v>890</v>
      </c>
      <c r="B926">
        <f t="shared" si="194"/>
        <v>42720</v>
      </c>
      <c r="C926" s="3">
        <f t="shared" si="183"/>
        <v>279.0310496227022</v>
      </c>
      <c r="D926" s="3">
        <f t="shared" si="195"/>
        <v>5.8810496227022213</v>
      </c>
      <c r="E926" s="3">
        <f t="shared" si="184"/>
        <v>245.48610596645148</v>
      </c>
      <c r="F926" s="3">
        <f t="shared" si="196"/>
        <v>-27.663894033548502</v>
      </c>
      <c r="G926" s="4">
        <f t="shared" si="185"/>
        <v>59393227.788420431</v>
      </c>
      <c r="H926" s="4">
        <f t="shared" si="186"/>
        <v>56931738.704309635</v>
      </c>
      <c r="I926">
        <f t="shared" si="187"/>
        <v>60156482.152154818</v>
      </c>
      <c r="J926" s="4">
        <f t="shared" si="188"/>
        <v>56980609.430736348</v>
      </c>
      <c r="K926" s="4">
        <f t="shared" si="189"/>
        <v>763254.36373438686</v>
      </c>
      <c r="L926" s="4">
        <f t="shared" si="190"/>
        <v>48870.726426713169</v>
      </c>
      <c r="M926" s="9">
        <f t="shared" si="191"/>
        <v>1.2720906062239782E-2</v>
      </c>
      <c r="N926" s="9">
        <f t="shared" si="192"/>
        <v>9.7741452853426329E-3</v>
      </c>
    </row>
    <row r="927" spans="1:14" x14ac:dyDescent="0.2">
      <c r="A927">
        <f t="shared" si="193"/>
        <v>891</v>
      </c>
      <c r="B927">
        <f t="shared" si="194"/>
        <v>42768</v>
      </c>
      <c r="C927" s="3">
        <f t="shared" si="183"/>
        <v>279.04377052876441</v>
      </c>
      <c r="D927" s="3">
        <f t="shared" si="195"/>
        <v>5.8937705287644349</v>
      </c>
      <c r="E927" s="3">
        <f t="shared" si="184"/>
        <v>245.49588011173682</v>
      </c>
      <c r="F927" s="3">
        <f t="shared" si="196"/>
        <v>-27.654119888263153</v>
      </c>
      <c r="G927" s="4">
        <f t="shared" si="185"/>
        <v>59404059.37638659</v>
      </c>
      <c r="H927" s="4">
        <f t="shared" si="186"/>
        <v>56940806.302130006</v>
      </c>
      <c r="I927">
        <f t="shared" si="187"/>
        <v>60161015.951065004</v>
      </c>
      <c r="J927" s="4">
        <f t="shared" si="188"/>
        <v>56989274.701109275</v>
      </c>
      <c r="K927" s="4">
        <f t="shared" si="189"/>
        <v>756956.57467841357</v>
      </c>
      <c r="L927" s="4">
        <f t="shared" si="190"/>
        <v>48468.398979268968</v>
      </c>
      <c r="M927" s="9">
        <f t="shared" si="191"/>
        <v>1.2615942911306893E-2</v>
      </c>
      <c r="N927" s="9">
        <f t="shared" si="192"/>
        <v>9.6936797958537928E-3</v>
      </c>
    </row>
    <row r="928" spans="1:14" x14ac:dyDescent="0.2">
      <c r="A928">
        <f t="shared" si="193"/>
        <v>892</v>
      </c>
      <c r="B928">
        <f t="shared" si="194"/>
        <v>42816</v>
      </c>
      <c r="C928" s="3">
        <f t="shared" si="183"/>
        <v>279.05638647167569</v>
      </c>
      <c r="D928" s="3">
        <f t="shared" si="195"/>
        <v>5.9063864716757166</v>
      </c>
      <c r="E928" s="3">
        <f t="shared" si="184"/>
        <v>245.50557379153267</v>
      </c>
      <c r="F928" s="3">
        <f t="shared" si="196"/>
        <v>-27.644426208467308</v>
      </c>
      <c r="G928" s="4">
        <f t="shared" si="185"/>
        <v>59414803.053574763</v>
      </c>
      <c r="H928" s="4">
        <f t="shared" si="186"/>
        <v>56949800.320876218</v>
      </c>
      <c r="I928">
        <f t="shared" si="187"/>
        <v>60165512.960438102</v>
      </c>
      <c r="J928" s="4">
        <f t="shared" si="188"/>
        <v>56997869.642859817</v>
      </c>
      <c r="K928" s="4">
        <f t="shared" si="189"/>
        <v>750709.90686333925</v>
      </c>
      <c r="L928" s="4">
        <f t="shared" si="190"/>
        <v>48069.321983598173</v>
      </c>
      <c r="M928" s="9">
        <f t="shared" si="191"/>
        <v>1.2511831781055653E-2</v>
      </c>
      <c r="N928" s="9">
        <f t="shared" si="192"/>
        <v>9.6138643967196343E-3</v>
      </c>
    </row>
    <row r="929" spans="1:14" x14ac:dyDescent="0.2">
      <c r="A929">
        <f t="shared" si="193"/>
        <v>893</v>
      </c>
      <c r="B929">
        <f t="shared" si="194"/>
        <v>42864</v>
      </c>
      <c r="C929" s="3">
        <f t="shared" si="183"/>
        <v>279.06889830345676</v>
      </c>
      <c r="D929" s="3">
        <f t="shared" si="195"/>
        <v>5.9188983034567855</v>
      </c>
      <c r="E929" s="3">
        <f t="shared" si="184"/>
        <v>245.5151876559294</v>
      </c>
      <c r="F929" s="3">
        <f t="shared" si="196"/>
        <v>-27.634812344070582</v>
      </c>
      <c r="G929" s="4">
        <f t="shared" si="185"/>
        <v>59425459.509469733</v>
      </c>
      <c r="H929" s="4">
        <f t="shared" si="186"/>
        <v>56958721.337376833</v>
      </c>
      <c r="I929">
        <f t="shared" si="187"/>
        <v>60169973.468688414</v>
      </c>
      <c r="J929" s="4">
        <f t="shared" si="188"/>
        <v>57006394.807575792</v>
      </c>
      <c r="K929" s="4">
        <f t="shared" si="189"/>
        <v>744513.95921868086</v>
      </c>
      <c r="L929" s="4">
        <f t="shared" si="190"/>
        <v>47673.470198959112</v>
      </c>
      <c r="M929" s="9">
        <f t="shared" si="191"/>
        <v>1.2408565986978015E-2</v>
      </c>
      <c r="N929" s="9">
        <f t="shared" si="192"/>
        <v>9.5346940397918224E-3</v>
      </c>
    </row>
    <row r="930" spans="1:14" x14ac:dyDescent="0.2">
      <c r="A930">
        <f t="shared" si="193"/>
        <v>894</v>
      </c>
      <c r="B930">
        <f t="shared" si="194"/>
        <v>42912</v>
      </c>
      <c r="C930" s="3">
        <f t="shared" si="183"/>
        <v>279.08130686944372</v>
      </c>
      <c r="D930" s="3">
        <f t="shared" si="195"/>
        <v>5.9313068694437447</v>
      </c>
      <c r="E930" s="3">
        <f t="shared" si="184"/>
        <v>245.52472234996918</v>
      </c>
      <c r="F930" s="3">
        <f t="shared" si="196"/>
        <v>-27.625277650030796</v>
      </c>
      <c r="G930" s="4">
        <f t="shared" si="185"/>
        <v>59436029.428545155</v>
      </c>
      <c r="H930" s="4">
        <f t="shared" si="186"/>
        <v>56967569.924272403</v>
      </c>
      <c r="I930">
        <f t="shared" si="187"/>
        <v>60174397.762136199</v>
      </c>
      <c r="J930" s="4">
        <f t="shared" si="188"/>
        <v>57014850.742836133</v>
      </c>
      <c r="K930" s="4">
        <f t="shared" si="189"/>
        <v>738368.33359104395</v>
      </c>
      <c r="L930" s="4">
        <f t="shared" si="190"/>
        <v>47280.818563729525</v>
      </c>
      <c r="M930" s="9">
        <f t="shared" si="191"/>
        <v>1.2306138893184066E-2</v>
      </c>
      <c r="N930" s="9">
        <f t="shared" si="192"/>
        <v>9.4561637127459058E-3</v>
      </c>
    </row>
    <row r="931" spans="1:14" x14ac:dyDescent="0.2">
      <c r="A931">
        <f t="shared" si="193"/>
        <v>895</v>
      </c>
      <c r="B931">
        <f t="shared" si="194"/>
        <v>42960</v>
      </c>
      <c r="C931" s="3">
        <f t="shared" si="183"/>
        <v>279.09361300833689</v>
      </c>
      <c r="D931" s="3">
        <f t="shared" si="195"/>
        <v>5.9436130083369108</v>
      </c>
      <c r="E931" s="3">
        <f t="shared" si="184"/>
        <v>245.53417851368192</v>
      </c>
      <c r="F931" s="3">
        <f t="shared" si="196"/>
        <v>-27.615821486318055</v>
      </c>
      <c r="G931" s="4">
        <f t="shared" si="185"/>
        <v>59446513.490293376</v>
      </c>
      <c r="H931" s="4">
        <f t="shared" si="186"/>
        <v>56976346.650040373</v>
      </c>
      <c r="I931">
        <f t="shared" si="187"/>
        <v>60178786.125020184</v>
      </c>
      <c r="J931" s="4">
        <f t="shared" si="188"/>
        <v>57023237.992234707</v>
      </c>
      <c r="K931" s="4">
        <f t="shared" si="189"/>
        <v>732272.63472680748</v>
      </c>
      <c r="L931" s="4">
        <f t="shared" si="190"/>
        <v>46891.342194333673</v>
      </c>
      <c r="M931" s="9">
        <f t="shared" si="191"/>
        <v>1.2204543912113458E-2</v>
      </c>
      <c r="N931" s="9">
        <f t="shared" si="192"/>
        <v>9.378268438866735E-3</v>
      </c>
    </row>
    <row r="932" spans="1:14" x14ac:dyDescent="0.2">
      <c r="A932">
        <f t="shared" si="193"/>
        <v>896</v>
      </c>
      <c r="B932">
        <f t="shared" si="194"/>
        <v>43008</v>
      </c>
      <c r="C932" s="3">
        <f t="shared" si="183"/>
        <v>279.10581755224899</v>
      </c>
      <c r="D932" s="3">
        <f t="shared" si="195"/>
        <v>5.955817552249016</v>
      </c>
      <c r="E932" s="3">
        <f t="shared" si="184"/>
        <v>245.54355678212079</v>
      </c>
      <c r="F932" s="3">
        <f t="shared" si="196"/>
        <v>-27.606443217879189</v>
      </c>
      <c r="G932" s="4">
        <f t="shared" si="185"/>
        <v>59456912.36925514</v>
      </c>
      <c r="H932" s="4">
        <f t="shared" si="186"/>
        <v>56985052.079019815</v>
      </c>
      <c r="I932">
        <f t="shared" si="187"/>
        <v>60183138.839509904</v>
      </c>
      <c r="J932" s="4">
        <f t="shared" si="188"/>
        <v>57031557.095404118</v>
      </c>
      <c r="K932" s="4">
        <f t="shared" si="189"/>
        <v>726226.47025476396</v>
      </c>
      <c r="L932" s="4">
        <f t="shared" si="190"/>
        <v>46505.01638430357</v>
      </c>
      <c r="M932" s="9">
        <f t="shared" si="191"/>
        <v>1.2103774504246066E-2</v>
      </c>
      <c r="N932" s="9">
        <f t="shared" si="192"/>
        <v>9.3010032768607136E-3</v>
      </c>
    </row>
    <row r="933" spans="1:14" x14ac:dyDescent="0.2">
      <c r="A933">
        <f t="shared" si="193"/>
        <v>897</v>
      </c>
      <c r="B933">
        <f t="shared" si="194"/>
        <v>43056</v>
      </c>
      <c r="C933" s="3">
        <f t="shared" ref="C933:C996" si="197">C932+M932</f>
        <v>279.11792132675322</v>
      </c>
      <c r="D933" s="3">
        <f t="shared" si="195"/>
        <v>5.9679213267532418</v>
      </c>
      <c r="E933" s="3">
        <f t="shared" ref="E933:E996" si="198">E932+N932</f>
        <v>245.55285778539766</v>
      </c>
      <c r="F933" s="3">
        <f t="shared" si="196"/>
        <v>-27.597142214602314</v>
      </c>
      <c r="G933" s="4">
        <f t="shared" ref="G933:G996" si="199">G$19*G$6*C933^4*G$23</f>
        <v>59467226.735049315</v>
      </c>
      <c r="H933" s="4">
        <f t="shared" ref="H933:H996" si="200">2*G$13*G$6*E933^4*G$23</f>
        <v>56993686.771436162</v>
      </c>
      <c r="I933">
        <f t="shared" ref="I933:I996" si="201">G$20*H933/2+G$31</f>
        <v>60187456.185718074</v>
      </c>
      <c r="J933" s="4">
        <f t="shared" ref="J933:J996" si="202">G$12*G933+1*G$30</f>
        <v>57039808.588039458</v>
      </c>
      <c r="K933" s="4">
        <f t="shared" ref="K933:K996" si="203">I933-G933</f>
        <v>720229.45066875964</v>
      </c>
      <c r="L933" s="4">
        <f t="shared" ref="L933:L996" si="204">J933-H933</f>
        <v>46121.816603295505</v>
      </c>
      <c r="M933" s="9">
        <f t="shared" ref="M933:M996" si="205">K933/(G$17*G$18)</f>
        <v>1.200382417781266E-2</v>
      </c>
      <c r="N933" s="9">
        <f t="shared" ref="N933:N996" si="206">L933/(G$10*G$11)</f>
        <v>9.224363320659101E-3</v>
      </c>
    </row>
    <row r="934" spans="1:14" x14ac:dyDescent="0.2">
      <c r="A934">
        <f t="shared" ref="A934:A997" si="207">A933+1</f>
        <v>898</v>
      </c>
      <c r="B934">
        <f t="shared" ref="B934:B997" si="208">B933+G$22</f>
        <v>43104</v>
      </c>
      <c r="C934" s="3">
        <f t="shared" si="197"/>
        <v>279.12992515093106</v>
      </c>
      <c r="D934" s="3">
        <f t="shared" ref="D934:D997" si="209">C934-273.15</f>
        <v>5.9799251509310807</v>
      </c>
      <c r="E934" s="3">
        <f t="shared" si="198"/>
        <v>245.56208214871833</v>
      </c>
      <c r="F934" s="3">
        <f t="shared" ref="F934:F997" si="210">E934-273.15</f>
        <v>-27.587917851281645</v>
      </c>
      <c r="G934" s="4">
        <f t="shared" si="199"/>
        <v>59477457.252402358</v>
      </c>
      <c r="H934" s="4">
        <f t="shared" si="200"/>
        <v>57002251.283425838</v>
      </c>
      <c r="I934">
        <f t="shared" si="201"/>
        <v>60191738.441712916</v>
      </c>
      <c r="J934" s="4">
        <f t="shared" si="202"/>
        <v>57047993.001921892</v>
      </c>
      <c r="K934" s="4">
        <f t="shared" si="203"/>
        <v>714281.18931055814</v>
      </c>
      <c r="L934" s="4">
        <f t="shared" si="204"/>
        <v>45741.718496054411</v>
      </c>
      <c r="M934" s="9">
        <f t="shared" si="205"/>
        <v>1.1904686488509302E-2</v>
      </c>
      <c r="N934" s="9">
        <f t="shared" si="206"/>
        <v>9.1483436992108817E-3</v>
      </c>
    </row>
    <row r="935" spans="1:14" x14ac:dyDescent="0.2">
      <c r="A935">
        <f t="shared" si="207"/>
        <v>899</v>
      </c>
      <c r="B935">
        <f t="shared" si="208"/>
        <v>43152</v>
      </c>
      <c r="C935" s="3">
        <f t="shared" si="197"/>
        <v>279.14182983741955</v>
      </c>
      <c r="D935" s="3">
        <f t="shared" si="209"/>
        <v>5.9918298374195729</v>
      </c>
      <c r="E935" s="3">
        <f t="shared" si="198"/>
        <v>245.57123049241756</v>
      </c>
      <c r="F935" s="3">
        <f t="shared" si="210"/>
        <v>-27.578769507582422</v>
      </c>
      <c r="G935" s="4">
        <f t="shared" si="199"/>
        <v>59487604.581177898</v>
      </c>
      <c r="H935" s="4">
        <f t="shared" si="200"/>
        <v>57010746.167060897</v>
      </c>
      <c r="I935">
        <f t="shared" si="201"/>
        <v>60195985.883530445</v>
      </c>
      <c r="J935" s="4">
        <f t="shared" si="202"/>
        <v>57056110.864942327</v>
      </c>
      <c r="K935" s="4">
        <f t="shared" si="203"/>
        <v>708381.30235254765</v>
      </c>
      <c r="L935" s="4">
        <f t="shared" si="204"/>
        <v>45364.697881430387</v>
      </c>
      <c r="M935" s="9">
        <f t="shared" si="205"/>
        <v>1.1806355039209128E-2</v>
      </c>
      <c r="N935" s="9">
        <f t="shared" si="206"/>
        <v>9.0729395762860782E-3</v>
      </c>
    </row>
    <row r="936" spans="1:14" x14ac:dyDescent="0.2">
      <c r="A936">
        <f t="shared" si="207"/>
        <v>900</v>
      </c>
      <c r="B936">
        <f t="shared" si="208"/>
        <v>43200</v>
      </c>
      <c r="C936" s="3">
        <f t="shared" si="197"/>
        <v>279.15363619245875</v>
      </c>
      <c r="D936" s="3">
        <f t="shared" si="209"/>
        <v>6.0036361924587709</v>
      </c>
      <c r="E936" s="3">
        <f t="shared" si="198"/>
        <v>245.58030343199385</v>
      </c>
      <c r="F936" s="3">
        <f t="shared" si="210"/>
        <v>-27.569696568006123</v>
      </c>
      <c r="G936" s="4">
        <f t="shared" si="199"/>
        <v>59497669.376406334</v>
      </c>
      <c r="H936" s="4">
        <f t="shared" si="200"/>
        <v>57019171.970373526</v>
      </c>
      <c r="I936">
        <f t="shared" si="201"/>
        <v>60200198.78518676</v>
      </c>
      <c r="J936" s="4">
        <f t="shared" si="202"/>
        <v>57064162.70112507</v>
      </c>
      <c r="K936" s="4">
        <f t="shared" si="203"/>
        <v>702529.40878042579</v>
      </c>
      <c r="L936" s="4">
        <f t="shared" si="204"/>
        <v>44990.730751544237</v>
      </c>
      <c r="M936" s="9">
        <f t="shared" si="205"/>
        <v>1.1708823479673763E-2</v>
      </c>
      <c r="N936" s="9">
        <f t="shared" si="206"/>
        <v>8.9981461503088472E-3</v>
      </c>
    </row>
    <row r="937" spans="1:14" x14ac:dyDescent="0.2">
      <c r="A937">
        <f t="shared" si="207"/>
        <v>901</v>
      </c>
      <c r="B937">
        <f t="shared" si="208"/>
        <v>43248</v>
      </c>
      <c r="C937" s="3">
        <f t="shared" si="197"/>
        <v>279.16534501593844</v>
      </c>
      <c r="D937" s="3">
        <f t="shared" si="209"/>
        <v>6.0153450159384647</v>
      </c>
      <c r="E937" s="3">
        <f t="shared" si="198"/>
        <v>245.58930157814416</v>
      </c>
      <c r="F937" s="3">
        <f t="shared" si="210"/>
        <v>-27.560698421855818</v>
      </c>
      <c r="G937" s="4">
        <f t="shared" si="199"/>
        <v>59507652.288314059</v>
      </c>
      <c r="H937" s="4">
        <f t="shared" si="200"/>
        <v>57027529.237380587</v>
      </c>
      <c r="I937">
        <f t="shared" si="201"/>
        <v>60204377.418690294</v>
      </c>
      <c r="J937" s="4">
        <f t="shared" si="202"/>
        <v>57072149.030651256</v>
      </c>
      <c r="K937" s="4">
        <f t="shared" si="203"/>
        <v>696725.13037623465</v>
      </c>
      <c r="L937" s="4">
        <f t="shared" si="204"/>
        <v>44619.793270669878</v>
      </c>
      <c r="M937" s="9">
        <f t="shared" si="205"/>
        <v>1.1612085506270577E-2</v>
      </c>
      <c r="N937" s="9">
        <f t="shared" si="206"/>
        <v>8.9239586541339753E-3</v>
      </c>
    </row>
    <row r="938" spans="1:14" x14ac:dyDescent="0.2">
      <c r="A938">
        <f t="shared" si="207"/>
        <v>902</v>
      </c>
      <c r="B938">
        <f t="shared" si="208"/>
        <v>43296</v>
      </c>
      <c r="C938" s="3">
        <f t="shared" si="197"/>
        <v>279.17695710144471</v>
      </c>
      <c r="D938" s="3">
        <f t="shared" si="209"/>
        <v>6.0269571014447365</v>
      </c>
      <c r="E938" s="3">
        <f t="shared" si="198"/>
        <v>245.59822553679828</v>
      </c>
      <c r="F938" s="3">
        <f t="shared" si="210"/>
        <v>-27.551774463201696</v>
      </c>
      <c r="G938" s="4">
        <f t="shared" si="199"/>
        <v>59517553.962352745</v>
      </c>
      <c r="H938" s="4">
        <f t="shared" si="200"/>
        <v>57035818.508108057</v>
      </c>
      <c r="I938">
        <f t="shared" si="201"/>
        <v>60208522.054054022</v>
      </c>
      <c r="J938" s="4">
        <f t="shared" si="202"/>
        <v>57080070.369882196</v>
      </c>
      <c r="K938" s="4">
        <f t="shared" si="203"/>
        <v>690968.0917012766</v>
      </c>
      <c r="L938" s="4">
        <f t="shared" si="204"/>
        <v>44251.861774139106</v>
      </c>
      <c r="M938" s="9">
        <f t="shared" si="205"/>
        <v>1.1516134861687944E-2</v>
      </c>
      <c r="N938" s="9">
        <f t="shared" si="206"/>
        <v>8.8503723548278221E-3</v>
      </c>
    </row>
    <row r="939" spans="1:14" x14ac:dyDescent="0.2">
      <c r="A939">
        <f t="shared" si="207"/>
        <v>903</v>
      </c>
      <c r="B939">
        <f t="shared" si="208"/>
        <v>43344</v>
      </c>
      <c r="C939" s="3">
        <f t="shared" si="197"/>
        <v>279.18847323630638</v>
      </c>
      <c r="D939" s="3">
        <f t="shared" si="209"/>
        <v>6.0384732363064018</v>
      </c>
      <c r="E939" s="3">
        <f t="shared" si="198"/>
        <v>245.60707590915311</v>
      </c>
      <c r="F939" s="3">
        <f t="shared" si="210"/>
        <v>-27.542924090846867</v>
      </c>
      <c r="G939" s="4">
        <f t="shared" si="199"/>
        <v>59527375.039228775</v>
      </c>
      <c r="H939" s="4">
        <f t="shared" si="200"/>
        <v>57044040.318615317</v>
      </c>
      <c r="I939">
        <f t="shared" si="201"/>
        <v>60212632.959307656</v>
      </c>
      <c r="J939" s="4">
        <f t="shared" si="202"/>
        <v>57087927.231383026</v>
      </c>
      <c r="K939" s="4">
        <f t="shared" si="203"/>
        <v>685257.92007888108</v>
      </c>
      <c r="L939" s="4">
        <f t="shared" si="204"/>
        <v>43886.912767708302</v>
      </c>
      <c r="M939" s="9">
        <f t="shared" si="205"/>
        <v>1.1420965334648018E-2</v>
      </c>
      <c r="N939" s="9">
        <f t="shared" si="206"/>
        <v>8.7773825535416607E-3</v>
      </c>
    </row>
    <row r="940" spans="1:14" x14ac:dyDescent="0.2">
      <c r="A940">
        <f t="shared" si="207"/>
        <v>904</v>
      </c>
      <c r="B940">
        <f t="shared" si="208"/>
        <v>43392</v>
      </c>
      <c r="C940" s="3">
        <f t="shared" si="197"/>
        <v>279.19989420164103</v>
      </c>
      <c r="D940" s="3">
        <f t="shared" si="209"/>
        <v>6.0498942016410524</v>
      </c>
      <c r="E940" s="3">
        <f t="shared" si="198"/>
        <v>245.61585329170666</v>
      </c>
      <c r="F940" s="3">
        <f t="shared" si="210"/>
        <v>-27.534146708293321</v>
      </c>
      <c r="G940" s="4">
        <f t="shared" si="199"/>
        <v>59537116.154932253</v>
      </c>
      <c r="H940" s="4">
        <f t="shared" si="200"/>
        <v>57052195.201019578</v>
      </c>
      <c r="I940">
        <f t="shared" si="201"/>
        <v>60216710.40050979</v>
      </c>
      <c r="J940" s="4">
        <f t="shared" si="202"/>
        <v>57095720.123945802</v>
      </c>
      <c r="K940" s="4">
        <f t="shared" si="203"/>
        <v>679594.24557753652</v>
      </c>
      <c r="L940" s="4">
        <f t="shared" si="204"/>
        <v>43524.922926224768</v>
      </c>
      <c r="M940" s="9">
        <f t="shared" si="205"/>
        <v>1.1326570759625608E-2</v>
      </c>
      <c r="N940" s="9">
        <f t="shared" si="206"/>
        <v>8.7049845852449539E-3</v>
      </c>
    </row>
    <row r="941" spans="1:14" x14ac:dyDescent="0.2">
      <c r="A941">
        <f t="shared" si="207"/>
        <v>905</v>
      </c>
      <c r="B941">
        <f t="shared" si="208"/>
        <v>43440</v>
      </c>
      <c r="C941" s="3">
        <f t="shared" si="197"/>
        <v>279.21122077240068</v>
      </c>
      <c r="D941" s="3">
        <f t="shared" si="209"/>
        <v>6.0612207724007021</v>
      </c>
      <c r="E941" s="3">
        <f t="shared" si="198"/>
        <v>245.62455827629191</v>
      </c>
      <c r="F941" s="3">
        <f t="shared" si="210"/>
        <v>-27.52544172370807</v>
      </c>
      <c r="G941" s="4">
        <f t="shared" si="199"/>
        <v>59546777.940766126</v>
      </c>
      <c r="H941" s="4">
        <f t="shared" si="200"/>
        <v>57060283.683519974</v>
      </c>
      <c r="I941">
        <f t="shared" si="201"/>
        <v>60220754.641759984</v>
      </c>
      <c r="J941" s="4">
        <f t="shared" si="202"/>
        <v>57103449.552612901</v>
      </c>
      <c r="K941" s="4">
        <f t="shared" si="203"/>
        <v>673976.70099385828</v>
      </c>
      <c r="L941" s="4">
        <f t="shared" si="204"/>
        <v>43165.869092926383</v>
      </c>
      <c r="M941" s="9">
        <f t="shared" si="205"/>
        <v>1.1232945016564305E-2</v>
      </c>
      <c r="N941" s="9">
        <f t="shared" si="206"/>
        <v>8.6331738185852769E-3</v>
      </c>
    </row>
    <row r="942" spans="1:14" x14ac:dyDescent="0.2">
      <c r="A942">
        <f t="shared" si="207"/>
        <v>906</v>
      </c>
      <c r="B942">
        <f t="shared" si="208"/>
        <v>43488</v>
      </c>
      <c r="C942" s="3">
        <f t="shared" si="197"/>
        <v>279.22245371741724</v>
      </c>
      <c r="D942" s="3">
        <f t="shared" si="209"/>
        <v>6.072453717417261</v>
      </c>
      <c r="E942" s="3">
        <f t="shared" si="198"/>
        <v>245.6331914501105</v>
      </c>
      <c r="F942" s="3">
        <f t="shared" si="210"/>
        <v>-27.516808549889475</v>
      </c>
      <c r="G942" s="4">
        <f t="shared" si="199"/>
        <v>59556361.023375161</v>
      </c>
      <c r="H942" s="4">
        <f t="shared" si="200"/>
        <v>57068306.290421903</v>
      </c>
      <c r="I942">
        <f t="shared" si="201"/>
        <v>60224765.945210949</v>
      </c>
      <c r="J942" s="4">
        <f t="shared" si="202"/>
        <v>57111116.018700138</v>
      </c>
      <c r="K942" s="4">
        <f t="shared" si="203"/>
        <v>668404.92183578759</v>
      </c>
      <c r="L942" s="4">
        <f t="shared" si="204"/>
        <v>42809.728278234601</v>
      </c>
      <c r="M942" s="9">
        <f t="shared" si="205"/>
        <v>1.114008203059646E-2</v>
      </c>
      <c r="N942" s="9">
        <f t="shared" si="206"/>
        <v>8.5619456556469201E-3</v>
      </c>
    </row>
    <row r="943" spans="1:14" x14ac:dyDescent="0.2">
      <c r="A943">
        <f t="shared" si="207"/>
        <v>907</v>
      </c>
      <c r="B943">
        <f t="shared" si="208"/>
        <v>43536</v>
      </c>
      <c r="C943" s="3">
        <f t="shared" si="197"/>
        <v>279.23359379944782</v>
      </c>
      <c r="D943" s="3">
        <f t="shared" si="209"/>
        <v>6.08359379944784</v>
      </c>
      <c r="E943" s="3">
        <f t="shared" si="198"/>
        <v>245.64175339576616</v>
      </c>
      <c r="F943" s="3">
        <f t="shared" si="210"/>
        <v>-27.508246604233818</v>
      </c>
      <c r="G943" s="4">
        <f t="shared" si="199"/>
        <v>59565866.024774961</v>
      </c>
      <c r="H943" s="4">
        <f t="shared" si="200"/>
        <v>57076263.542160995</v>
      </c>
      <c r="I943">
        <f t="shared" si="201"/>
        <v>60228744.571080491</v>
      </c>
      <c r="J943" s="4">
        <f t="shared" si="202"/>
        <v>57118720.019819975</v>
      </c>
      <c r="K943" s="4">
        <f t="shared" si="203"/>
        <v>662878.54630552977</v>
      </c>
      <c r="L943" s="4">
        <f t="shared" si="204"/>
        <v>42456.477658979595</v>
      </c>
      <c r="M943" s="9">
        <f t="shared" si="205"/>
        <v>1.104797577175883E-2</v>
      </c>
      <c r="N943" s="9">
        <f t="shared" si="206"/>
        <v>8.4912955317959192E-3</v>
      </c>
    </row>
    <row r="944" spans="1:14" x14ac:dyDescent="0.2">
      <c r="A944">
        <f t="shared" si="207"/>
        <v>908</v>
      </c>
      <c r="B944">
        <f t="shared" si="208"/>
        <v>43584</v>
      </c>
      <c r="C944" s="3">
        <f t="shared" si="197"/>
        <v>279.24464177521958</v>
      </c>
      <c r="D944" s="3">
        <f t="shared" si="209"/>
        <v>6.0946417752195998</v>
      </c>
      <c r="E944" s="3">
        <f t="shared" si="198"/>
        <v>245.65024469129796</v>
      </c>
      <c r="F944" s="3">
        <f t="shared" si="210"/>
        <v>-27.499755308702021</v>
      </c>
      <c r="G944" s="4">
        <f t="shared" si="199"/>
        <v>59575293.562380657</v>
      </c>
      <c r="H944" s="4">
        <f t="shared" si="200"/>
        <v>57084155.955327198</v>
      </c>
      <c r="I944">
        <f t="shared" si="201"/>
        <v>60232690.777663596</v>
      </c>
      <c r="J944" s="4">
        <f t="shared" si="202"/>
        <v>57126262.049904525</v>
      </c>
      <c r="K944" s="4">
        <f t="shared" si="203"/>
        <v>657397.21528293937</v>
      </c>
      <c r="L944" s="4">
        <f t="shared" si="204"/>
        <v>42106.094577327371</v>
      </c>
      <c r="M944" s="9">
        <f t="shared" si="205"/>
        <v>1.0956620254715657E-2</v>
      </c>
      <c r="N944" s="9">
        <f t="shared" si="206"/>
        <v>8.4212189154654737E-3</v>
      </c>
    </row>
    <row r="945" spans="1:14" x14ac:dyDescent="0.2">
      <c r="A945">
        <f t="shared" si="207"/>
        <v>909</v>
      </c>
      <c r="B945">
        <f t="shared" si="208"/>
        <v>43632</v>
      </c>
      <c r="C945" s="3">
        <f t="shared" si="197"/>
        <v>279.25559839547429</v>
      </c>
      <c r="D945" s="3">
        <f t="shared" si="209"/>
        <v>6.1055983954743169</v>
      </c>
      <c r="E945" s="3">
        <f t="shared" si="198"/>
        <v>245.65866591021341</v>
      </c>
      <c r="F945" s="3">
        <f t="shared" si="210"/>
        <v>-27.491334089786562</v>
      </c>
      <c r="G945" s="4">
        <f t="shared" si="199"/>
        <v>59584644.249035783</v>
      </c>
      <c r="H945" s="4">
        <f t="shared" si="200"/>
        <v>57091984.042688824</v>
      </c>
      <c r="I945">
        <f t="shared" si="201"/>
        <v>60236604.821344405</v>
      </c>
      <c r="J945" s="4">
        <f t="shared" si="202"/>
        <v>57133742.599228635</v>
      </c>
      <c r="K945" s="4">
        <f t="shared" si="203"/>
        <v>651960.5723086223</v>
      </c>
      <c r="L945" s="4">
        <f t="shared" si="204"/>
        <v>41758.556539811194</v>
      </c>
      <c r="M945" s="9">
        <f t="shared" si="205"/>
        <v>1.0866009538477038E-2</v>
      </c>
      <c r="N945" s="9">
        <f t="shared" si="206"/>
        <v>8.3517113079622386E-3</v>
      </c>
    </row>
    <row r="946" spans="1:14" x14ac:dyDescent="0.2">
      <c r="A946">
        <f t="shared" si="207"/>
        <v>910</v>
      </c>
      <c r="B946">
        <f t="shared" si="208"/>
        <v>43680</v>
      </c>
      <c r="C946" s="3">
        <f t="shared" si="197"/>
        <v>279.26646440501275</v>
      </c>
      <c r="D946" s="3">
        <f t="shared" si="209"/>
        <v>6.1164644050127777</v>
      </c>
      <c r="E946" s="3">
        <f t="shared" si="198"/>
        <v>245.66701762152138</v>
      </c>
      <c r="F946" s="3">
        <f t="shared" si="210"/>
        <v>-27.482982378478596</v>
      </c>
      <c r="G946" s="4">
        <f t="shared" si="199"/>
        <v>59593918.693040855</v>
      </c>
      <c r="H946" s="4">
        <f t="shared" si="200"/>
        <v>57099748.313216344</v>
      </c>
      <c r="I946">
        <f t="shared" si="201"/>
        <v>60240486.956608169</v>
      </c>
      <c r="J946" s="4">
        <f t="shared" si="202"/>
        <v>57141162.154432684</v>
      </c>
      <c r="K946" s="4">
        <f t="shared" si="203"/>
        <v>646568.26356731355</v>
      </c>
      <c r="L946" s="4">
        <f t="shared" si="204"/>
        <v>41413.841216340661</v>
      </c>
      <c r="M946" s="9">
        <f t="shared" si="205"/>
        <v>1.0776137726121893E-2</v>
      </c>
      <c r="N946" s="9">
        <f t="shared" si="206"/>
        <v>8.2827682432681324E-3</v>
      </c>
    </row>
    <row r="947" spans="1:14" x14ac:dyDescent="0.2">
      <c r="A947">
        <f t="shared" si="207"/>
        <v>911</v>
      </c>
      <c r="B947">
        <f t="shared" si="208"/>
        <v>43728</v>
      </c>
      <c r="C947" s="3">
        <f t="shared" si="197"/>
        <v>279.27724054273887</v>
      </c>
      <c r="D947" s="3">
        <f t="shared" si="209"/>
        <v>6.127240542738889</v>
      </c>
      <c r="E947" s="3">
        <f t="shared" si="198"/>
        <v>245.67530038976466</v>
      </c>
      <c r="F947" s="3">
        <f t="shared" si="210"/>
        <v>-27.474699610235319</v>
      </c>
      <c r="G947" s="4">
        <f t="shared" si="199"/>
        <v>59603117.498181961</v>
      </c>
      <c r="H947" s="4">
        <f t="shared" si="200"/>
        <v>57107449.27210626</v>
      </c>
      <c r="I947">
        <f t="shared" si="201"/>
        <v>60244337.436053127</v>
      </c>
      <c r="J947" s="4">
        <f t="shared" si="202"/>
        <v>57148521.198545575</v>
      </c>
      <c r="K947" s="4">
        <f t="shared" si="203"/>
        <v>641219.93787116557</v>
      </c>
      <c r="L947" s="4">
        <f t="shared" si="204"/>
        <v>41071.926439315081</v>
      </c>
      <c r="M947" s="9">
        <f t="shared" si="205"/>
        <v>1.0686998964519426E-2</v>
      </c>
      <c r="N947" s="9">
        <f t="shared" si="206"/>
        <v>8.2143852878630158E-3</v>
      </c>
    </row>
    <row r="948" spans="1:14" x14ac:dyDescent="0.2">
      <c r="A948">
        <f t="shared" si="207"/>
        <v>912</v>
      </c>
      <c r="B948">
        <f t="shared" si="208"/>
        <v>43776</v>
      </c>
      <c r="C948" s="3">
        <f t="shared" si="197"/>
        <v>279.28792754170337</v>
      </c>
      <c r="D948" s="3">
        <f t="shared" si="209"/>
        <v>6.1379275417033909</v>
      </c>
      <c r="E948" s="3">
        <f t="shared" si="198"/>
        <v>245.68351477505252</v>
      </c>
      <c r="F948" s="3">
        <f t="shared" si="210"/>
        <v>-27.466485224947462</v>
      </c>
      <c r="G948" s="4">
        <f t="shared" si="199"/>
        <v>59612241.263759248</v>
      </c>
      <c r="H948" s="4">
        <f t="shared" si="200"/>
        <v>57115087.420804791</v>
      </c>
      <c r="I948">
        <f t="shared" si="201"/>
        <v>60248156.510402396</v>
      </c>
      <c r="J948" s="4">
        <f t="shared" si="202"/>
        <v>57155820.211007401</v>
      </c>
      <c r="K948" s="4">
        <f t="shared" si="203"/>
        <v>635915.24664314836</v>
      </c>
      <c r="L948" s="4">
        <f t="shared" si="204"/>
        <v>40732.790202610195</v>
      </c>
      <c r="M948" s="9">
        <f t="shared" si="205"/>
        <v>1.0598587444052473E-2</v>
      </c>
      <c r="N948" s="9">
        <f t="shared" si="206"/>
        <v>8.1465580405220388E-3</v>
      </c>
    </row>
    <row r="949" spans="1:14" x14ac:dyDescent="0.2">
      <c r="A949">
        <f t="shared" si="207"/>
        <v>913</v>
      </c>
      <c r="B949">
        <f t="shared" si="208"/>
        <v>43824</v>
      </c>
      <c r="C949" s="3">
        <f t="shared" si="197"/>
        <v>279.29852612914743</v>
      </c>
      <c r="D949" s="3">
        <f t="shared" si="209"/>
        <v>6.1485261291474558</v>
      </c>
      <c r="E949" s="3">
        <f t="shared" si="198"/>
        <v>245.69166133309304</v>
      </c>
      <c r="F949" s="3">
        <f t="shared" si="210"/>
        <v>-27.45833866690694</v>
      </c>
      <c r="G949" s="4">
        <f t="shared" si="199"/>
        <v>59621290.584615342</v>
      </c>
      <c r="H949" s="4">
        <f t="shared" si="200"/>
        <v>57122663.257031657</v>
      </c>
      <c r="I949">
        <f t="shared" si="201"/>
        <v>60251944.428515822</v>
      </c>
      <c r="J949" s="4">
        <f t="shared" si="202"/>
        <v>57163059.667692274</v>
      </c>
      <c r="K949" s="4">
        <f t="shared" si="203"/>
        <v>630653.84390047938</v>
      </c>
      <c r="L949" s="4">
        <f t="shared" si="204"/>
        <v>40396.410660617054</v>
      </c>
      <c r="M949" s="9">
        <f t="shared" si="205"/>
        <v>1.0510897398341323E-2</v>
      </c>
      <c r="N949" s="9">
        <f t="shared" si="206"/>
        <v>8.0792821321234113E-3</v>
      </c>
    </row>
    <row r="950" spans="1:14" x14ac:dyDescent="0.2">
      <c r="A950">
        <f t="shared" si="207"/>
        <v>914</v>
      </c>
      <c r="B950">
        <f t="shared" si="208"/>
        <v>43872</v>
      </c>
      <c r="C950" s="3">
        <f t="shared" si="197"/>
        <v>279.30903702654575</v>
      </c>
      <c r="D950" s="3">
        <f t="shared" si="209"/>
        <v>6.159037026545775</v>
      </c>
      <c r="E950" s="3">
        <f t="shared" si="198"/>
        <v>245.69974061522515</v>
      </c>
      <c r="F950" s="3">
        <f t="shared" si="210"/>
        <v>-27.450259384774824</v>
      </c>
      <c r="G950" s="4">
        <f t="shared" si="199"/>
        <v>59630266.051163539</v>
      </c>
      <c r="H950" s="4">
        <f t="shared" si="200"/>
        <v>57130177.274803601</v>
      </c>
      <c r="I950">
        <f t="shared" si="201"/>
        <v>60255701.437401801</v>
      </c>
      <c r="J950" s="4">
        <f t="shared" si="202"/>
        <v>57170240.040930837</v>
      </c>
      <c r="K950" s="4">
        <f t="shared" si="203"/>
        <v>625435.38623826206</v>
      </c>
      <c r="L950" s="4">
        <f t="shared" si="204"/>
        <v>40062.766127236187</v>
      </c>
      <c r="M950" s="9">
        <f t="shared" si="205"/>
        <v>1.0423923103971035E-2</v>
      </c>
      <c r="N950" s="9">
        <f t="shared" si="206"/>
        <v>8.0125532254472377E-3</v>
      </c>
    </row>
    <row r="951" spans="1:14" x14ac:dyDescent="0.2">
      <c r="A951">
        <f t="shared" si="207"/>
        <v>915</v>
      </c>
      <c r="B951">
        <f t="shared" si="208"/>
        <v>43920</v>
      </c>
      <c r="C951" s="3">
        <f t="shared" si="197"/>
        <v>279.31946094964974</v>
      </c>
      <c r="D951" s="3">
        <f t="shared" si="209"/>
        <v>6.1694609496497606</v>
      </c>
      <c r="E951" s="3">
        <f t="shared" si="198"/>
        <v>245.70775316845061</v>
      </c>
      <c r="F951" s="3">
        <f t="shared" si="210"/>
        <v>-27.442246831549369</v>
      </c>
      <c r="G951" s="4">
        <f t="shared" si="199"/>
        <v>59639168.249416195</v>
      </c>
      <c r="H951" s="4">
        <f t="shared" si="200"/>
        <v>57137629.964457914</v>
      </c>
      <c r="I951">
        <f t="shared" si="201"/>
        <v>60259427.782228954</v>
      </c>
      <c r="J951" s="4">
        <f t="shared" si="202"/>
        <v>57177361.799532965</v>
      </c>
      <c r="K951" s="4">
        <f t="shared" si="203"/>
        <v>620259.53281275928</v>
      </c>
      <c r="L951" s="4">
        <f t="shared" si="204"/>
        <v>39731.835075050592</v>
      </c>
      <c r="M951" s="9">
        <f t="shared" si="205"/>
        <v>1.0337658880212654E-2</v>
      </c>
      <c r="N951" s="9">
        <f t="shared" si="206"/>
        <v>7.9463670150101192E-3</v>
      </c>
    </row>
    <row r="952" spans="1:14" x14ac:dyDescent="0.2">
      <c r="A952">
        <f t="shared" si="207"/>
        <v>916</v>
      </c>
      <c r="B952">
        <f t="shared" si="208"/>
        <v>43968</v>
      </c>
      <c r="C952" s="3">
        <f t="shared" si="197"/>
        <v>279.32979860852993</v>
      </c>
      <c r="D952" s="3">
        <f t="shared" si="209"/>
        <v>6.1797986085299499</v>
      </c>
      <c r="E952" s="3">
        <f t="shared" si="198"/>
        <v>245.71569953546563</v>
      </c>
      <c r="F952" s="3">
        <f t="shared" si="210"/>
        <v>-27.434300464534346</v>
      </c>
      <c r="G952" s="4">
        <f t="shared" si="199"/>
        <v>59647997.761012524</v>
      </c>
      <c r="H952" s="4">
        <f t="shared" si="200"/>
        <v>57145021.812675878</v>
      </c>
      <c r="I952">
        <f t="shared" si="201"/>
        <v>60263123.706337936</v>
      </c>
      <c r="J952" s="4">
        <f t="shared" si="202"/>
        <v>57184425.408810019</v>
      </c>
      <c r="K952" s="4">
        <f t="shared" si="203"/>
        <v>615125.94532541186</v>
      </c>
      <c r="L952" s="4">
        <f t="shared" si="204"/>
        <v>39403.596134141088</v>
      </c>
      <c r="M952" s="9">
        <f t="shared" si="205"/>
        <v>1.0252099088756864E-2</v>
      </c>
      <c r="N952" s="9">
        <f t="shared" si="206"/>
        <v>7.8807192268282172E-3</v>
      </c>
    </row>
    <row r="953" spans="1:14" x14ac:dyDescent="0.2">
      <c r="A953">
        <f t="shared" si="207"/>
        <v>917</v>
      </c>
      <c r="B953">
        <f t="shared" si="208"/>
        <v>44016</v>
      </c>
      <c r="C953" s="3">
        <f t="shared" si="197"/>
        <v>279.34005070761867</v>
      </c>
      <c r="D953" s="3">
        <f t="shared" si="209"/>
        <v>6.1900507076186955</v>
      </c>
      <c r="E953" s="3">
        <f t="shared" si="198"/>
        <v>245.72358025469245</v>
      </c>
      <c r="F953" s="3">
        <f t="shared" si="210"/>
        <v>-27.426419745307527</v>
      </c>
      <c r="G953" s="4">
        <f t="shared" si="199"/>
        <v>59656755.163246967</v>
      </c>
      <c r="H953" s="4">
        <f t="shared" si="200"/>
        <v>57152353.302506089</v>
      </c>
      <c r="I953">
        <f t="shared" si="201"/>
        <v>60266789.451253042</v>
      </c>
      <c r="J953" s="4">
        <f t="shared" si="202"/>
        <v>57191431.330597579</v>
      </c>
      <c r="K953" s="4">
        <f t="shared" si="203"/>
        <v>610034.28800607473</v>
      </c>
      <c r="L953" s="4">
        <f t="shared" si="204"/>
        <v>39078.028091490269</v>
      </c>
      <c r="M953" s="9">
        <f t="shared" si="205"/>
        <v>1.0167238133434578E-2</v>
      </c>
      <c r="N953" s="9">
        <f t="shared" si="206"/>
        <v>7.8156056182980532E-3</v>
      </c>
    </row>
    <row r="954" spans="1:14" x14ac:dyDescent="0.2">
      <c r="A954">
        <f t="shared" si="207"/>
        <v>918</v>
      </c>
      <c r="B954">
        <f t="shared" si="208"/>
        <v>44064</v>
      </c>
      <c r="C954" s="3">
        <f t="shared" si="197"/>
        <v>279.35021794575209</v>
      </c>
      <c r="D954" s="3">
        <f t="shared" si="209"/>
        <v>6.2002179457521152</v>
      </c>
      <c r="E954" s="3">
        <f t="shared" si="198"/>
        <v>245.73139586031076</v>
      </c>
      <c r="F954" s="3">
        <f t="shared" si="210"/>
        <v>-27.418604139689222</v>
      </c>
      <c r="G954" s="4">
        <f t="shared" si="199"/>
        <v>59665441.029096775</v>
      </c>
      <c r="H954" s="4">
        <f t="shared" si="200"/>
        <v>57159624.913387857</v>
      </c>
      <c r="I954">
        <f t="shared" si="201"/>
        <v>60270425.256693929</v>
      </c>
      <c r="J954" s="4">
        <f t="shared" si="202"/>
        <v>57198380.023277417</v>
      </c>
      <c r="K954" s="4">
        <f t="shared" si="203"/>
        <v>604984.22759715468</v>
      </c>
      <c r="L954" s="4">
        <f t="shared" si="204"/>
        <v>38755.109889559448</v>
      </c>
      <c r="M954" s="9">
        <f t="shared" si="205"/>
        <v>1.0083070459952577E-2</v>
      </c>
      <c r="N954" s="9">
        <f t="shared" si="206"/>
        <v>7.7510219779118898E-3</v>
      </c>
    </row>
    <row r="955" spans="1:14" x14ac:dyDescent="0.2">
      <c r="A955">
        <f t="shared" si="207"/>
        <v>919</v>
      </c>
      <c r="B955">
        <f t="shared" si="208"/>
        <v>44112</v>
      </c>
      <c r="C955" s="3">
        <f t="shared" si="197"/>
        <v>279.36030101621202</v>
      </c>
      <c r="D955" s="3">
        <f t="shared" si="209"/>
        <v>6.2103010162120427</v>
      </c>
      <c r="E955" s="3">
        <f t="shared" si="198"/>
        <v>245.73914688228868</v>
      </c>
      <c r="F955" s="3">
        <f t="shared" si="210"/>
        <v>-27.410853117711298</v>
      </c>
      <c r="G955" s="4">
        <f t="shared" si="199"/>
        <v>59674055.927250065</v>
      </c>
      <c r="H955" s="4">
        <f t="shared" si="200"/>
        <v>57166837.121174239</v>
      </c>
      <c r="I955">
        <f t="shared" si="201"/>
        <v>60274031.36058712</v>
      </c>
      <c r="J955" s="4">
        <f t="shared" si="202"/>
        <v>57205271.941800058</v>
      </c>
      <c r="K955" s="4">
        <f t="shared" si="203"/>
        <v>599975.43333705515</v>
      </c>
      <c r="L955" s="4">
        <f t="shared" si="204"/>
        <v>38434.820625819266</v>
      </c>
      <c r="M955" s="9">
        <f t="shared" si="205"/>
        <v>9.9995905556175858E-3</v>
      </c>
      <c r="N955" s="9">
        <f t="shared" si="206"/>
        <v>7.6869641251638534E-3</v>
      </c>
    </row>
    <row r="956" spans="1:14" x14ac:dyDescent="0.2">
      <c r="A956">
        <f t="shared" si="207"/>
        <v>920</v>
      </c>
      <c r="B956">
        <f t="shared" si="208"/>
        <v>44160</v>
      </c>
      <c r="C956" s="3">
        <f t="shared" si="197"/>
        <v>279.37030060676761</v>
      </c>
      <c r="D956" s="3">
        <f t="shared" si="209"/>
        <v>6.220300606767637</v>
      </c>
      <c r="E956" s="3">
        <f t="shared" si="198"/>
        <v>245.74683384641384</v>
      </c>
      <c r="F956" s="3">
        <f t="shared" si="210"/>
        <v>-27.403166153586142</v>
      </c>
      <c r="G956" s="4">
        <f t="shared" si="199"/>
        <v>59682600.422133289</v>
      </c>
      <c r="H956" s="4">
        <f t="shared" si="200"/>
        <v>57173990.398155235</v>
      </c>
      <c r="I956">
        <f t="shared" si="201"/>
        <v>60277607.999077618</v>
      </c>
      <c r="J956" s="4">
        <f t="shared" si="202"/>
        <v>57212107.537706628</v>
      </c>
      <c r="K956" s="4">
        <f t="shared" si="203"/>
        <v>595007.57694432884</v>
      </c>
      <c r="L956" s="4">
        <f t="shared" si="204"/>
        <v>38117.139551393688</v>
      </c>
      <c r="M956" s="9">
        <f t="shared" si="205"/>
        <v>9.9167929490721479E-3</v>
      </c>
      <c r="N956" s="9">
        <f t="shared" si="206"/>
        <v>7.6234279102787373E-3</v>
      </c>
    </row>
    <row r="957" spans="1:14" x14ac:dyDescent="0.2">
      <c r="A957">
        <f t="shared" si="207"/>
        <v>921</v>
      </c>
      <c r="B957">
        <f t="shared" si="208"/>
        <v>44208</v>
      </c>
      <c r="C957" s="3">
        <f t="shared" si="197"/>
        <v>279.38021739971668</v>
      </c>
      <c r="D957" s="3">
        <f t="shared" si="209"/>
        <v>6.2302173997167074</v>
      </c>
      <c r="E957" s="3">
        <f t="shared" si="198"/>
        <v>245.75445727432412</v>
      </c>
      <c r="F957" s="3">
        <f t="shared" si="210"/>
        <v>-27.395542725675853</v>
      </c>
      <c r="G957" s="4">
        <f t="shared" si="199"/>
        <v>59691075.07393904</v>
      </c>
      <c r="H957" s="4">
        <f t="shared" si="200"/>
        <v>57181085.213080823</v>
      </c>
      <c r="I957">
        <f t="shared" si="201"/>
        <v>60281155.406540409</v>
      </c>
      <c r="J957" s="4">
        <f t="shared" si="202"/>
        <v>57218887.259151235</v>
      </c>
      <c r="K957" s="4">
        <f t="shared" si="203"/>
        <v>590080.33260136843</v>
      </c>
      <c r="L957" s="4">
        <f t="shared" si="204"/>
        <v>37802.046070411801</v>
      </c>
      <c r="M957" s="9">
        <f t="shared" si="205"/>
        <v>9.8346722100228073E-3</v>
      </c>
      <c r="N957" s="9">
        <f t="shared" si="206"/>
        <v>7.5604092140823601E-3</v>
      </c>
    </row>
    <row r="958" spans="1:14" x14ac:dyDescent="0.2">
      <c r="A958">
        <f t="shared" si="207"/>
        <v>922</v>
      </c>
      <c r="B958">
        <f t="shared" si="208"/>
        <v>44256</v>
      </c>
      <c r="C958" s="3">
        <f t="shared" si="197"/>
        <v>279.39005207192673</v>
      </c>
      <c r="D958" s="3">
        <f t="shared" si="209"/>
        <v>6.2400520719267547</v>
      </c>
      <c r="E958" s="3">
        <f t="shared" si="198"/>
        <v>245.7620176835382</v>
      </c>
      <c r="F958" s="3">
        <f t="shared" si="210"/>
        <v>-27.387982316461773</v>
      </c>
      <c r="G958" s="4">
        <f t="shared" si="199"/>
        <v>59699480.438653491</v>
      </c>
      <c r="H958" s="4">
        <f t="shared" si="200"/>
        <v>57188122.031183898</v>
      </c>
      <c r="I958">
        <f t="shared" si="201"/>
        <v>60284673.815591946</v>
      </c>
      <c r="J958" s="4">
        <f t="shared" si="202"/>
        <v>57225611.550922796</v>
      </c>
      <c r="K958" s="4">
        <f t="shared" si="203"/>
        <v>585193.37693845481</v>
      </c>
      <c r="L958" s="4">
        <f t="shared" si="204"/>
        <v>37489.519738897681</v>
      </c>
      <c r="M958" s="9">
        <f t="shared" si="205"/>
        <v>9.753222948974247E-3</v>
      </c>
      <c r="N958" s="9">
        <f t="shared" si="206"/>
        <v>7.4979039477795365E-3</v>
      </c>
    </row>
    <row r="959" spans="1:14" x14ac:dyDescent="0.2">
      <c r="A959">
        <f t="shared" si="207"/>
        <v>923</v>
      </c>
      <c r="B959">
        <f t="shared" si="208"/>
        <v>44304</v>
      </c>
      <c r="C959" s="3">
        <f t="shared" si="197"/>
        <v>279.3998052948757</v>
      </c>
      <c r="D959" s="3">
        <f t="shared" si="209"/>
        <v>6.2498052948757277</v>
      </c>
      <c r="E959" s="3">
        <f t="shared" si="198"/>
        <v>245.76951558748598</v>
      </c>
      <c r="F959" s="3">
        <f t="shared" si="210"/>
        <v>-27.380484412513994</v>
      </c>
      <c r="G959" s="4">
        <f t="shared" si="199"/>
        <v>59707817.068083599</v>
      </c>
      <c r="H959" s="4">
        <f t="shared" si="200"/>
        <v>57195101.314203039</v>
      </c>
      <c r="I959">
        <f t="shared" si="201"/>
        <v>60288163.457101516</v>
      </c>
      <c r="J959" s="4">
        <f t="shared" si="202"/>
        <v>57232280.854466885</v>
      </c>
      <c r="K959" s="4">
        <f t="shared" si="203"/>
        <v>580346.38901791722</v>
      </c>
      <c r="L959" s="4">
        <f t="shared" si="204"/>
        <v>37179.540263846517</v>
      </c>
      <c r="M959" s="9">
        <f t="shared" si="205"/>
        <v>9.6724398169652868E-3</v>
      </c>
      <c r="N959" s="9">
        <f t="shared" si="206"/>
        <v>7.4359080527693034E-3</v>
      </c>
    </row>
    <row r="960" spans="1:14" x14ac:dyDescent="0.2">
      <c r="A960">
        <f t="shared" si="207"/>
        <v>924</v>
      </c>
      <c r="B960">
        <f t="shared" si="208"/>
        <v>44352</v>
      </c>
      <c r="C960" s="3">
        <f t="shared" si="197"/>
        <v>279.40947773469264</v>
      </c>
      <c r="D960" s="3">
        <f t="shared" si="209"/>
        <v>6.2594777346926662</v>
      </c>
      <c r="E960" s="3">
        <f t="shared" si="198"/>
        <v>245.77695149553875</v>
      </c>
      <c r="F960" s="3">
        <f t="shared" si="210"/>
        <v>-27.373048504461224</v>
      </c>
      <c r="G960" s="4">
        <f t="shared" si="199"/>
        <v>59716085.509884685</v>
      </c>
      <c r="H960" s="4">
        <f t="shared" si="200"/>
        <v>57202023.520405404</v>
      </c>
      <c r="I960">
        <f t="shared" si="201"/>
        <v>60291624.560202703</v>
      </c>
      <c r="J960" s="4">
        <f t="shared" si="202"/>
        <v>57238895.607907757</v>
      </c>
      <c r="K960" s="4">
        <f t="shared" si="203"/>
        <v>575539.0503180176</v>
      </c>
      <c r="L960" s="4">
        <f t="shared" si="204"/>
        <v>36872.087502352893</v>
      </c>
      <c r="M960" s="9">
        <f t="shared" si="205"/>
        <v>9.5923175053002942E-3</v>
      </c>
      <c r="N960" s="9">
        <f t="shared" si="206"/>
        <v>7.3744175004705785E-3</v>
      </c>
    </row>
    <row r="961" spans="1:14" x14ac:dyDescent="0.2">
      <c r="A961">
        <f t="shared" si="207"/>
        <v>925</v>
      </c>
      <c r="B961">
        <f t="shared" si="208"/>
        <v>44400</v>
      </c>
      <c r="C961" s="3">
        <f t="shared" si="197"/>
        <v>279.41907005219792</v>
      </c>
      <c r="D961" s="3">
        <f t="shared" si="209"/>
        <v>6.2690700521979466</v>
      </c>
      <c r="E961" s="3">
        <f t="shared" si="198"/>
        <v>245.78432591303923</v>
      </c>
      <c r="F961" s="3">
        <f t="shared" si="210"/>
        <v>-27.365674086960752</v>
      </c>
      <c r="G961" s="4">
        <f t="shared" si="199"/>
        <v>59724286.307587452</v>
      </c>
      <c r="H961" s="4">
        <f t="shared" si="200"/>
        <v>57208889.104609318</v>
      </c>
      <c r="I961">
        <f t="shared" si="201"/>
        <v>60295057.352304652</v>
      </c>
      <c r="J961" s="4">
        <f t="shared" si="202"/>
        <v>57245456.246069968</v>
      </c>
      <c r="K961" s="4">
        <f t="shared" si="203"/>
        <v>570771.0447172001</v>
      </c>
      <c r="L961" s="4">
        <f t="shared" si="204"/>
        <v>36567.141460649669</v>
      </c>
      <c r="M961" s="9">
        <f t="shared" si="205"/>
        <v>9.512850745286669E-3</v>
      </c>
      <c r="N961" s="9">
        <f t="shared" si="206"/>
        <v>7.3134282921299342E-3</v>
      </c>
    </row>
    <row r="962" spans="1:14" x14ac:dyDescent="0.2">
      <c r="A962">
        <f t="shared" si="207"/>
        <v>926</v>
      </c>
      <c r="B962">
        <f t="shared" si="208"/>
        <v>44448</v>
      </c>
      <c r="C962" s="3">
        <f t="shared" si="197"/>
        <v>279.42858290294322</v>
      </c>
      <c r="D962" s="3">
        <f t="shared" si="209"/>
        <v>6.2785829029432421</v>
      </c>
      <c r="E962" s="3">
        <f t="shared" si="198"/>
        <v>245.79163934133135</v>
      </c>
      <c r="F962" s="3">
        <f t="shared" si="210"/>
        <v>-27.35836065866863</v>
      </c>
      <c r="G962" s="4">
        <f t="shared" si="199"/>
        <v>59732420.000625111</v>
      </c>
      <c r="H962" s="4">
        <f t="shared" si="200"/>
        <v>57215698.518206865</v>
      </c>
      <c r="I962">
        <f t="shared" si="201"/>
        <v>60298462.059103429</v>
      </c>
      <c r="J962" s="4">
        <f t="shared" si="202"/>
        <v>57251963.200500086</v>
      </c>
      <c r="K962" s="4">
        <f t="shared" si="203"/>
        <v>566042.05847831815</v>
      </c>
      <c r="L962" s="4">
        <f t="shared" si="204"/>
        <v>36264.682293221354</v>
      </c>
      <c r="M962" s="9">
        <f t="shared" si="205"/>
        <v>9.43403430797197E-3</v>
      </c>
      <c r="N962" s="9">
        <f t="shared" si="206"/>
        <v>7.2529364586442708E-3</v>
      </c>
    </row>
    <row r="963" spans="1:14" x14ac:dyDescent="0.2">
      <c r="A963">
        <f t="shared" si="207"/>
        <v>927</v>
      </c>
      <c r="B963">
        <f t="shared" si="208"/>
        <v>44496</v>
      </c>
      <c r="C963" s="3">
        <f t="shared" si="197"/>
        <v>279.43801693725118</v>
      </c>
      <c r="D963" s="3">
        <f t="shared" si="209"/>
        <v>6.2880169372512</v>
      </c>
      <c r="E963" s="3">
        <f t="shared" si="198"/>
        <v>245.79889227779</v>
      </c>
      <c r="F963" s="3">
        <f t="shared" si="210"/>
        <v>-27.351107722209974</v>
      </c>
      <c r="G963" s="4">
        <f t="shared" si="199"/>
        <v>59740487.124360211</v>
      </c>
      <c r="H963" s="4">
        <f t="shared" si="200"/>
        <v>57222452.209186517</v>
      </c>
      <c r="I963">
        <f t="shared" si="201"/>
        <v>60301838.904593259</v>
      </c>
      <c r="J963" s="4">
        <f t="shared" si="202"/>
        <v>57258416.899488166</v>
      </c>
      <c r="K963" s="4">
        <f t="shared" si="203"/>
        <v>561351.7802330479</v>
      </c>
      <c r="L963" s="4">
        <f t="shared" si="204"/>
        <v>35964.690301649272</v>
      </c>
      <c r="M963" s="9">
        <f t="shared" si="205"/>
        <v>9.3558630038841316E-3</v>
      </c>
      <c r="N963" s="9">
        <f t="shared" si="206"/>
        <v>7.1929380603298542E-3</v>
      </c>
    </row>
    <row r="964" spans="1:14" x14ac:dyDescent="0.2">
      <c r="A964">
        <f t="shared" si="207"/>
        <v>928</v>
      </c>
      <c r="B964">
        <f t="shared" si="208"/>
        <v>44544</v>
      </c>
      <c r="C964" s="3">
        <f t="shared" si="197"/>
        <v>279.44737280025504</v>
      </c>
      <c r="D964" s="3">
        <f t="shared" si="209"/>
        <v>6.2973728002550615</v>
      </c>
      <c r="E964" s="3">
        <f t="shared" si="198"/>
        <v>245.80608521585035</v>
      </c>
      <c r="F964" s="3">
        <f t="shared" si="210"/>
        <v>-27.343914784149632</v>
      </c>
      <c r="G964" s="4">
        <f t="shared" si="199"/>
        <v>59748488.210111707</v>
      </c>
      <c r="H964" s="4">
        <f t="shared" si="200"/>
        <v>57229150.622155301</v>
      </c>
      <c r="I964">
        <f t="shared" si="201"/>
        <v>60305188.111077651</v>
      </c>
      <c r="J964" s="4">
        <f t="shared" si="202"/>
        <v>57264817.768089369</v>
      </c>
      <c r="K964" s="4">
        <f t="shared" si="203"/>
        <v>556699.90096594393</v>
      </c>
      <c r="L964" s="4">
        <f t="shared" si="204"/>
        <v>35667.145934067667</v>
      </c>
      <c r="M964" s="9">
        <f t="shared" si="205"/>
        <v>9.2783316827657319E-3</v>
      </c>
      <c r="N964" s="9">
        <f t="shared" si="206"/>
        <v>7.1334291868135336E-3</v>
      </c>
    </row>
    <row r="965" spans="1:14" x14ac:dyDescent="0.2">
      <c r="A965">
        <f t="shared" si="207"/>
        <v>929</v>
      </c>
      <c r="B965">
        <f t="shared" si="208"/>
        <v>44592</v>
      </c>
      <c r="C965" s="3">
        <f t="shared" si="197"/>
        <v>279.4566511319378</v>
      </c>
      <c r="D965" s="3">
        <f t="shared" si="209"/>
        <v>6.3066511319378264</v>
      </c>
      <c r="E965" s="3">
        <f t="shared" si="198"/>
        <v>245.81321864503715</v>
      </c>
      <c r="F965" s="3">
        <f t="shared" si="210"/>
        <v>-27.336781354962824</v>
      </c>
      <c r="G965" s="4">
        <f t="shared" si="199"/>
        <v>59756423.785181515</v>
      </c>
      <c r="H965" s="4">
        <f t="shared" si="200"/>
        <v>57235794.198361345</v>
      </c>
      <c r="I965">
        <f t="shared" si="201"/>
        <v>60308509.899180666</v>
      </c>
      <c r="J965" s="4">
        <f t="shared" si="202"/>
        <v>57271166.228145212</v>
      </c>
      <c r="K965" s="4">
        <f t="shared" si="203"/>
        <v>552086.11399915069</v>
      </c>
      <c r="L965" s="4">
        <f t="shared" si="204"/>
        <v>35372.0297838673</v>
      </c>
      <c r="M965" s="9">
        <f t="shared" si="205"/>
        <v>9.2014352333191791E-3</v>
      </c>
      <c r="N965" s="9">
        <f t="shared" si="206"/>
        <v>7.0744059567734597E-3</v>
      </c>
    </row>
    <row r="966" spans="1:14" x14ac:dyDescent="0.2">
      <c r="A966">
        <f t="shared" si="207"/>
        <v>930</v>
      </c>
      <c r="B966">
        <f t="shared" si="208"/>
        <v>44640</v>
      </c>
      <c r="C966" s="3">
        <f t="shared" si="197"/>
        <v>279.46585256717111</v>
      </c>
      <c r="D966" s="3">
        <f t="shared" si="209"/>
        <v>6.3158525671711345</v>
      </c>
      <c r="E966" s="3">
        <f t="shared" si="198"/>
        <v>245.82029305099394</v>
      </c>
      <c r="F966" s="3">
        <f t="shared" si="210"/>
        <v>-27.329706949006038</v>
      </c>
      <c r="G966" s="4">
        <f t="shared" si="199"/>
        <v>59764294.372881249</v>
      </c>
      <c r="H966" s="4">
        <f t="shared" si="200"/>
        <v>57242383.375715986</v>
      </c>
      <c r="I966">
        <f t="shared" si="201"/>
        <v>60311804.48785799</v>
      </c>
      <c r="J966" s="4">
        <f t="shared" si="202"/>
        <v>57277462.698304996</v>
      </c>
      <c r="K966" s="4">
        <f t="shared" si="203"/>
        <v>547510.11497674137</v>
      </c>
      <c r="L966" s="4">
        <f t="shared" si="204"/>
        <v>35079.32258901</v>
      </c>
      <c r="M966" s="9">
        <f t="shared" si="205"/>
        <v>9.1251685829456895E-3</v>
      </c>
      <c r="N966" s="9">
        <f t="shared" si="206"/>
        <v>7.0158645178020002E-3</v>
      </c>
    </row>
    <row r="967" spans="1:14" x14ac:dyDescent="0.2">
      <c r="A967">
        <f t="shared" si="207"/>
        <v>931</v>
      </c>
      <c r="B967">
        <f t="shared" si="208"/>
        <v>44688</v>
      </c>
      <c r="C967" s="3">
        <f t="shared" si="197"/>
        <v>279.47497773575407</v>
      </c>
      <c r="D967" s="3">
        <f t="shared" si="209"/>
        <v>6.3249777357540893</v>
      </c>
      <c r="E967" s="3">
        <f t="shared" si="198"/>
        <v>245.82730891551174</v>
      </c>
      <c r="F967" s="3">
        <f t="shared" si="210"/>
        <v>-27.322691084488241</v>
      </c>
      <c r="G967" s="4">
        <f t="shared" si="199"/>
        <v>59772100.492558725</v>
      </c>
      <c r="H967" s="4">
        <f t="shared" si="200"/>
        <v>57248918.588815935</v>
      </c>
      <c r="I967">
        <f t="shared" si="201"/>
        <v>60315072.094407961</v>
      </c>
      <c r="J967" s="4">
        <f t="shared" si="202"/>
        <v>57283707.59404698</v>
      </c>
      <c r="K967" s="4">
        <f t="shared" si="203"/>
        <v>542971.60184923559</v>
      </c>
      <c r="L967" s="4">
        <f t="shared" si="204"/>
        <v>34789.005231045187</v>
      </c>
      <c r="M967" s="9">
        <f t="shared" si="205"/>
        <v>9.0495266974872594E-3</v>
      </c>
      <c r="N967" s="9">
        <f t="shared" si="206"/>
        <v>6.957801046209037E-3</v>
      </c>
    </row>
    <row r="968" spans="1:14" x14ac:dyDescent="0.2">
      <c r="A968">
        <f t="shared" si="207"/>
        <v>932</v>
      </c>
      <c r="B968">
        <f t="shared" si="208"/>
        <v>44736</v>
      </c>
      <c r="C968" s="3">
        <f t="shared" si="197"/>
        <v>279.48402726245155</v>
      </c>
      <c r="D968" s="3">
        <f t="shared" si="209"/>
        <v>6.3340272624515706</v>
      </c>
      <c r="E968" s="3">
        <f t="shared" si="198"/>
        <v>245.83426671655795</v>
      </c>
      <c r="F968" s="3">
        <f t="shared" si="210"/>
        <v>-27.315733283442029</v>
      </c>
      <c r="G968" s="4">
        <f t="shared" si="199"/>
        <v>59779842.659624286</v>
      </c>
      <c r="H968" s="4">
        <f t="shared" si="200"/>
        <v>57255400.268965311</v>
      </c>
      <c r="I968">
        <f t="shared" si="201"/>
        <v>60318312.934482649</v>
      </c>
      <c r="J968" s="4">
        <f t="shared" si="202"/>
        <v>57289901.327699438</v>
      </c>
      <c r="K968" s="4">
        <f t="shared" si="203"/>
        <v>538470.27485836297</v>
      </c>
      <c r="L968" s="4">
        <f t="shared" si="204"/>
        <v>34501.058734126389</v>
      </c>
      <c r="M968" s="9">
        <f t="shared" si="205"/>
        <v>8.9745045809727156E-3</v>
      </c>
      <c r="N968" s="9">
        <f t="shared" si="206"/>
        <v>6.9002117468252777E-3</v>
      </c>
    </row>
    <row r="969" spans="1:14" x14ac:dyDescent="0.2">
      <c r="A969">
        <f t="shared" si="207"/>
        <v>933</v>
      </c>
      <c r="B969">
        <f t="shared" si="208"/>
        <v>44784</v>
      </c>
      <c r="C969" s="3">
        <f t="shared" si="197"/>
        <v>279.49300176703252</v>
      </c>
      <c r="D969" s="3">
        <f t="shared" si="209"/>
        <v>6.3430017670325469</v>
      </c>
      <c r="E969" s="3">
        <f t="shared" si="198"/>
        <v>245.84116692830477</v>
      </c>
      <c r="F969" s="3">
        <f t="shared" si="210"/>
        <v>-27.308833071695204</v>
      </c>
      <c r="G969" s="4">
        <f t="shared" si="199"/>
        <v>59787521.385577217</v>
      </c>
      <c r="H969" s="4">
        <f t="shared" si="200"/>
        <v>57261828.844197594</v>
      </c>
      <c r="I969">
        <f t="shared" si="201"/>
        <v>60321527.222098798</v>
      </c>
      <c r="J969" s="4">
        <f t="shared" si="202"/>
        <v>57296044.30846177</v>
      </c>
      <c r="K969" s="4">
        <f t="shared" si="203"/>
        <v>534005.83652158082</v>
      </c>
      <c r="L969" s="4">
        <f t="shared" si="204"/>
        <v>34215.464264176786</v>
      </c>
      <c r="M969" s="9">
        <f t="shared" si="205"/>
        <v>8.9000972753596804E-3</v>
      </c>
      <c r="N969" s="9">
        <f t="shared" si="206"/>
        <v>6.8430928528353573E-3</v>
      </c>
    </row>
    <row r="970" spans="1:14" x14ac:dyDescent="0.2">
      <c r="A970">
        <f t="shared" si="207"/>
        <v>934</v>
      </c>
      <c r="B970">
        <f t="shared" si="208"/>
        <v>44832</v>
      </c>
      <c r="C970" s="3">
        <f t="shared" si="197"/>
        <v>279.50190186430791</v>
      </c>
      <c r="D970" s="3">
        <f t="shared" si="209"/>
        <v>6.3519018643079335</v>
      </c>
      <c r="E970" s="3">
        <f t="shared" si="198"/>
        <v>245.84801002115762</v>
      </c>
      <c r="F970" s="3">
        <f t="shared" si="210"/>
        <v>-27.301989978842357</v>
      </c>
      <c r="G970" s="4">
        <f t="shared" si="199"/>
        <v>59795137.178031869</v>
      </c>
      <c r="H970" s="4">
        <f t="shared" si="200"/>
        <v>57268204.739297457</v>
      </c>
      <c r="I970">
        <f t="shared" si="201"/>
        <v>60324715.169648722</v>
      </c>
      <c r="J970" s="4">
        <f t="shared" si="202"/>
        <v>57302136.942425504</v>
      </c>
      <c r="K970" s="4">
        <f t="shared" si="203"/>
        <v>529577.99161685258</v>
      </c>
      <c r="L970" s="4">
        <f t="shared" si="204"/>
        <v>33932.203128047287</v>
      </c>
      <c r="M970" s="9">
        <f t="shared" si="205"/>
        <v>8.826299860280877E-3</v>
      </c>
      <c r="N970" s="9">
        <f t="shared" si="206"/>
        <v>6.7864406256094578E-3</v>
      </c>
    </row>
    <row r="971" spans="1:14" x14ac:dyDescent="0.2">
      <c r="A971">
        <f t="shared" si="207"/>
        <v>935</v>
      </c>
      <c r="B971">
        <f t="shared" si="208"/>
        <v>44880</v>
      </c>
      <c r="C971" s="3">
        <f t="shared" si="197"/>
        <v>279.5107281641682</v>
      </c>
      <c r="D971" s="3">
        <f t="shared" si="209"/>
        <v>6.3607281641682221</v>
      </c>
      <c r="E971" s="3">
        <f t="shared" si="198"/>
        <v>245.85479646178322</v>
      </c>
      <c r="F971" s="3">
        <f t="shared" si="210"/>
        <v>-27.295203538216754</v>
      </c>
      <c r="G971" s="4">
        <f t="shared" si="199"/>
        <v>59802690.540743656</v>
      </c>
      <c r="H971" s="4">
        <f t="shared" si="200"/>
        <v>57274528.375822544</v>
      </c>
      <c r="I971">
        <f t="shared" si="201"/>
        <v>60327876.987911269</v>
      </c>
      <c r="J971" s="4">
        <f t="shared" si="202"/>
        <v>57308179.632594928</v>
      </c>
      <c r="K971" s="4">
        <f t="shared" si="203"/>
        <v>525186.44716761261</v>
      </c>
      <c r="L971" s="4">
        <f t="shared" si="204"/>
        <v>33651.256772384048</v>
      </c>
      <c r="M971" s="9">
        <f t="shared" si="205"/>
        <v>8.7531074527935435E-3</v>
      </c>
      <c r="N971" s="9">
        <f t="shared" si="206"/>
        <v>6.7302513544768095E-3</v>
      </c>
    </row>
    <row r="972" spans="1:14" x14ac:dyDescent="0.2">
      <c r="A972">
        <f t="shared" si="207"/>
        <v>936</v>
      </c>
      <c r="B972">
        <f t="shared" si="208"/>
        <v>44928</v>
      </c>
      <c r="C972" s="3">
        <f t="shared" si="197"/>
        <v>279.51948127162098</v>
      </c>
      <c r="D972" s="3">
        <f t="shared" si="209"/>
        <v>6.3694812716209981</v>
      </c>
      <c r="E972" s="3">
        <f t="shared" si="198"/>
        <v>245.86152671313769</v>
      </c>
      <c r="F972" s="3">
        <f t="shared" si="210"/>
        <v>-27.288473286862285</v>
      </c>
      <c r="G972" s="4">
        <f t="shared" si="199"/>
        <v>59810181.973635092</v>
      </c>
      <c r="H972" s="4">
        <f t="shared" si="200"/>
        <v>57280800.172125086</v>
      </c>
      <c r="I972">
        <f t="shared" si="201"/>
        <v>60331012.88606254</v>
      </c>
      <c r="J972" s="4">
        <f t="shared" si="202"/>
        <v>57314172.778908074</v>
      </c>
      <c r="K972" s="4">
        <f t="shared" si="203"/>
        <v>520830.91242744774</v>
      </c>
      <c r="L972" s="4">
        <f t="shared" si="204"/>
        <v>33372.606782987714</v>
      </c>
      <c r="M972" s="9">
        <f t="shared" si="205"/>
        <v>8.6805152071241284E-3</v>
      </c>
      <c r="N972" s="9">
        <f t="shared" si="206"/>
        <v>6.6745213565975424E-3</v>
      </c>
    </row>
    <row r="973" spans="1:14" x14ac:dyDescent="0.2">
      <c r="A973">
        <f t="shared" si="207"/>
        <v>937</v>
      </c>
      <c r="B973">
        <f t="shared" si="208"/>
        <v>44976</v>
      </c>
      <c r="C973" s="3">
        <f t="shared" si="197"/>
        <v>279.52816178682809</v>
      </c>
      <c r="D973" s="3">
        <f t="shared" si="209"/>
        <v>6.378161786828116</v>
      </c>
      <c r="E973" s="3">
        <f t="shared" si="198"/>
        <v>245.86820123449428</v>
      </c>
      <c r="F973" s="3">
        <f t="shared" si="210"/>
        <v>-27.281798765505698</v>
      </c>
      <c r="G973" s="4">
        <f t="shared" si="199"/>
        <v>59817611.97282169</v>
      </c>
      <c r="H973" s="4">
        <f t="shared" si="200"/>
        <v>57287020.543373585</v>
      </c>
      <c r="I973">
        <f t="shared" si="201"/>
        <v>60334123.071686789</v>
      </c>
      <c r="J973" s="4">
        <f t="shared" si="202"/>
        <v>57320116.778257355</v>
      </c>
      <c r="K973" s="4">
        <f t="shared" si="203"/>
        <v>516511.09886509925</v>
      </c>
      <c r="L973" s="4">
        <f t="shared" si="204"/>
        <v>33096.234883770347</v>
      </c>
      <c r="M973" s="9">
        <f t="shared" si="205"/>
        <v>8.6085183144183203E-3</v>
      </c>
      <c r="N973" s="9">
        <f t="shared" si="206"/>
        <v>6.6192469767540696E-3</v>
      </c>
    </row>
    <row r="974" spans="1:14" x14ac:dyDescent="0.2">
      <c r="A974">
        <f t="shared" si="207"/>
        <v>938</v>
      </c>
      <c r="B974">
        <f t="shared" si="208"/>
        <v>45024</v>
      </c>
      <c r="C974" s="3">
        <f t="shared" si="197"/>
        <v>279.53677030514251</v>
      </c>
      <c r="D974" s="3">
        <f t="shared" si="209"/>
        <v>6.3867703051425337</v>
      </c>
      <c r="E974" s="3">
        <f t="shared" si="198"/>
        <v>245.87482048147103</v>
      </c>
      <c r="F974" s="3">
        <f t="shared" si="210"/>
        <v>-27.275179518528944</v>
      </c>
      <c r="G974" s="4">
        <f t="shared" si="199"/>
        <v>59824981.030637413</v>
      </c>
      <c r="H974" s="4">
        <f t="shared" si="200"/>
        <v>57293189.901574135</v>
      </c>
      <c r="I974">
        <f t="shared" si="201"/>
        <v>60337207.750787064</v>
      </c>
      <c r="J974" s="4">
        <f t="shared" si="202"/>
        <v>57326012.024509937</v>
      </c>
      <c r="K974" s="4">
        <f t="shared" si="203"/>
        <v>512226.72014965117</v>
      </c>
      <c r="L974" s="4">
        <f t="shared" si="204"/>
        <v>32822.122935801744</v>
      </c>
      <c r="M974" s="9">
        <f t="shared" si="205"/>
        <v>8.5371120024941866E-3</v>
      </c>
      <c r="N974" s="9">
        <f t="shared" si="206"/>
        <v>6.5644245871603491E-3</v>
      </c>
    </row>
    <row r="975" spans="1:14" x14ac:dyDescent="0.2">
      <c r="A975">
        <f t="shared" si="207"/>
        <v>939</v>
      </c>
      <c r="B975">
        <f t="shared" si="208"/>
        <v>45072</v>
      </c>
      <c r="C975" s="3">
        <f t="shared" si="197"/>
        <v>279.54530741714501</v>
      </c>
      <c r="D975" s="3">
        <f t="shared" si="209"/>
        <v>6.3953074171450339</v>
      </c>
      <c r="E975" s="3">
        <f t="shared" si="198"/>
        <v>245.8813849060582</v>
      </c>
      <c r="F975" s="3">
        <f t="shared" si="210"/>
        <v>-27.268615093941776</v>
      </c>
      <c r="G975" s="4">
        <f t="shared" si="199"/>
        <v>59832289.635660589</v>
      </c>
      <c r="H975" s="4">
        <f t="shared" si="200"/>
        <v>57299308.65559186</v>
      </c>
      <c r="I975">
        <f t="shared" si="201"/>
        <v>60340267.127795927</v>
      </c>
      <c r="J975" s="4">
        <f t="shared" si="202"/>
        <v>57331858.908528477</v>
      </c>
      <c r="K975" s="4">
        <f t="shared" si="203"/>
        <v>507977.49213533849</v>
      </c>
      <c r="L975" s="4">
        <f t="shared" si="204"/>
        <v>32550.25293661654</v>
      </c>
      <c r="M975" s="9">
        <f t="shared" si="205"/>
        <v>8.466291535588975E-3</v>
      </c>
      <c r="N975" s="9">
        <f t="shared" si="206"/>
        <v>6.5100505873233079E-3</v>
      </c>
    </row>
    <row r="976" spans="1:14" x14ac:dyDescent="0.2">
      <c r="A976">
        <f t="shared" si="207"/>
        <v>940</v>
      </c>
      <c r="B976">
        <f t="shared" si="208"/>
        <v>45120</v>
      </c>
      <c r="C976" s="3">
        <f t="shared" si="197"/>
        <v>279.55377370868058</v>
      </c>
      <c r="D976" s="3">
        <f t="shared" si="209"/>
        <v>6.4037737086806032</v>
      </c>
      <c r="E976" s="3">
        <f t="shared" si="198"/>
        <v>245.88789495664554</v>
      </c>
      <c r="F976" s="3">
        <f t="shared" si="210"/>
        <v>-27.262105043354438</v>
      </c>
      <c r="G976" s="4">
        <f t="shared" si="199"/>
        <v>59839538.272739112</v>
      </c>
      <c r="H976" s="4">
        <f t="shared" si="200"/>
        <v>57305377.211172163</v>
      </c>
      <c r="I976">
        <f t="shared" si="201"/>
        <v>60343301.405586079</v>
      </c>
      <c r="J976" s="4">
        <f t="shared" si="202"/>
        <v>57337657.81819129</v>
      </c>
      <c r="K976" s="4">
        <f t="shared" si="203"/>
        <v>503763.13284696639</v>
      </c>
      <c r="L976" s="4">
        <f t="shared" si="204"/>
        <v>32280.607019126415</v>
      </c>
      <c r="M976" s="9">
        <f t="shared" si="205"/>
        <v>8.3960522141161061E-3</v>
      </c>
      <c r="N976" s="9">
        <f t="shared" si="206"/>
        <v>6.4561214038252827E-3</v>
      </c>
    </row>
    <row r="977" spans="1:14" x14ac:dyDescent="0.2">
      <c r="A977">
        <f t="shared" si="207"/>
        <v>941</v>
      </c>
      <c r="B977">
        <f t="shared" si="208"/>
        <v>45168</v>
      </c>
      <c r="C977" s="3">
        <f t="shared" si="197"/>
        <v>279.56216976089468</v>
      </c>
      <c r="D977" s="3">
        <f t="shared" si="209"/>
        <v>6.4121697608946988</v>
      </c>
      <c r="E977" s="3">
        <f t="shared" si="198"/>
        <v>245.89435107804937</v>
      </c>
      <c r="F977" s="3">
        <f t="shared" si="210"/>
        <v>-27.255648921950609</v>
      </c>
      <c r="G977" s="4">
        <f t="shared" si="199"/>
        <v>59846727.423016056</v>
      </c>
      <c r="H977" s="4">
        <f t="shared" si="200"/>
        <v>57311395.970961973</v>
      </c>
      <c r="I977">
        <f t="shared" si="201"/>
        <v>60346310.785480984</v>
      </c>
      <c r="J977" s="4">
        <f t="shared" si="202"/>
        <v>57343409.138412848</v>
      </c>
      <c r="K977" s="4">
        <f t="shared" si="203"/>
        <v>499583.36246492714</v>
      </c>
      <c r="L977" s="4">
        <f t="shared" si="204"/>
        <v>32013.167450875044</v>
      </c>
      <c r="M977" s="9">
        <f t="shared" si="205"/>
        <v>8.3263893744154518E-3</v>
      </c>
      <c r="N977" s="9">
        <f t="shared" si="206"/>
        <v>6.4026334901750087E-3</v>
      </c>
    </row>
    <row r="978" spans="1:14" x14ac:dyDescent="0.2">
      <c r="A978">
        <f t="shared" si="207"/>
        <v>942</v>
      </c>
      <c r="B978">
        <f t="shared" si="208"/>
        <v>45216</v>
      </c>
      <c r="C978" s="3">
        <f t="shared" si="197"/>
        <v>279.57049615026909</v>
      </c>
      <c r="D978" s="3">
        <f t="shared" si="209"/>
        <v>6.4204961502691162</v>
      </c>
      <c r="E978" s="3">
        <f t="shared" si="198"/>
        <v>245.90075371153955</v>
      </c>
      <c r="F978" s="3">
        <f t="shared" si="210"/>
        <v>-27.249246288460427</v>
      </c>
      <c r="G978" s="4">
        <f t="shared" si="199"/>
        <v>59853857.563954726</v>
      </c>
      <c r="H978" s="4">
        <f t="shared" si="200"/>
        <v>57317365.334530674</v>
      </c>
      <c r="I978">
        <f t="shared" si="201"/>
        <v>60349295.467265338</v>
      </c>
      <c r="J978" s="4">
        <f t="shared" si="202"/>
        <v>57349113.251163781</v>
      </c>
      <c r="K978" s="4">
        <f t="shared" si="203"/>
        <v>495437.90331061184</v>
      </c>
      <c r="L978" s="4">
        <f t="shared" si="204"/>
        <v>31747.916633106768</v>
      </c>
      <c r="M978" s="9">
        <f t="shared" si="205"/>
        <v>8.2572983885101977E-3</v>
      </c>
      <c r="N978" s="9">
        <f t="shared" si="206"/>
        <v>6.3495833266213539E-3</v>
      </c>
    </row>
    <row r="979" spans="1:14" x14ac:dyDescent="0.2">
      <c r="A979">
        <f t="shared" si="207"/>
        <v>943</v>
      </c>
      <c r="B979">
        <f t="shared" si="208"/>
        <v>45264</v>
      </c>
      <c r="C979" s="3">
        <f t="shared" si="197"/>
        <v>279.57875344865761</v>
      </c>
      <c r="D979" s="3">
        <f t="shared" si="209"/>
        <v>6.4287534486576305</v>
      </c>
      <c r="E979" s="3">
        <f t="shared" si="198"/>
        <v>245.90710329486618</v>
      </c>
      <c r="F979" s="3">
        <f t="shared" si="210"/>
        <v>-27.242896705133802</v>
      </c>
      <c r="G979" s="4">
        <f t="shared" si="199"/>
        <v>59860929.169363879</v>
      </c>
      <c r="H979" s="4">
        <f t="shared" si="200"/>
        <v>57323285.698391281</v>
      </c>
      <c r="I979">
        <f t="shared" si="201"/>
        <v>60352255.649195641</v>
      </c>
      <c r="J979" s="4">
        <f t="shared" si="202"/>
        <v>57354770.535491109</v>
      </c>
      <c r="K979" s="4">
        <f t="shared" si="203"/>
        <v>491326.47983176261</v>
      </c>
      <c r="L979" s="4">
        <f t="shared" si="204"/>
        <v>31484.837099827826</v>
      </c>
      <c r="M979" s="9">
        <f t="shared" si="205"/>
        <v>8.1887746638627107E-3</v>
      </c>
      <c r="N979" s="9">
        <f t="shared" si="206"/>
        <v>6.2969674199655655E-3</v>
      </c>
    </row>
    <row r="980" spans="1:14" x14ac:dyDescent="0.2">
      <c r="A980">
        <f t="shared" si="207"/>
        <v>944</v>
      </c>
      <c r="B980">
        <f t="shared" si="208"/>
        <v>45312</v>
      </c>
      <c r="C980" s="3">
        <f t="shared" si="197"/>
        <v>279.58694222332144</v>
      </c>
      <c r="D980" s="3">
        <f t="shared" si="209"/>
        <v>6.4369422233214664</v>
      </c>
      <c r="E980" s="3">
        <f t="shared" si="198"/>
        <v>245.91340026228613</v>
      </c>
      <c r="F980" s="3">
        <f t="shared" si="210"/>
        <v>-27.236599737713846</v>
      </c>
      <c r="G980" s="4">
        <f t="shared" si="199"/>
        <v>59867942.709422633</v>
      </c>
      <c r="H980" s="4">
        <f t="shared" si="200"/>
        <v>57329157.45602113</v>
      </c>
      <c r="I980">
        <f t="shared" si="201"/>
        <v>60355191.528010562</v>
      </c>
      <c r="J980" s="4">
        <f t="shared" si="202"/>
        <v>57360381.367538109</v>
      </c>
      <c r="K980" s="4">
        <f t="shared" si="203"/>
        <v>487248.81858792901</v>
      </c>
      <c r="L980" s="4">
        <f t="shared" si="204"/>
        <v>31223.911516979337</v>
      </c>
      <c r="M980" s="9">
        <f t="shared" si="205"/>
        <v>8.120813643132151E-3</v>
      </c>
      <c r="N980" s="9">
        <f t="shared" si="206"/>
        <v>6.2447823033958674E-3</v>
      </c>
    </row>
    <row r="981" spans="1:14" x14ac:dyDescent="0.2">
      <c r="A981">
        <f t="shared" si="207"/>
        <v>945</v>
      </c>
      <c r="B981">
        <f t="shared" si="208"/>
        <v>45360</v>
      </c>
      <c r="C981" s="3">
        <f t="shared" si="197"/>
        <v>279.59506303696458</v>
      </c>
      <c r="D981" s="3">
        <f t="shared" si="209"/>
        <v>6.4450630369645978</v>
      </c>
      <c r="E981" s="3">
        <f t="shared" si="198"/>
        <v>245.91964504458952</v>
      </c>
      <c r="F981" s="3">
        <f t="shared" si="210"/>
        <v>-27.230354955410462</v>
      </c>
      <c r="G981" s="4">
        <f t="shared" si="199"/>
        <v>59874898.650705524</v>
      </c>
      <c r="H981" s="4">
        <f t="shared" si="200"/>
        <v>57334980.997882791</v>
      </c>
      <c r="I981">
        <f t="shared" si="201"/>
        <v>60358103.298941389</v>
      </c>
      <c r="J981" s="4">
        <f t="shared" si="202"/>
        <v>57365946.120564416</v>
      </c>
      <c r="K981" s="4">
        <f t="shared" si="203"/>
        <v>483204.64823586494</v>
      </c>
      <c r="L981" s="4">
        <f t="shared" si="204"/>
        <v>30965.122681625187</v>
      </c>
      <c r="M981" s="9">
        <f t="shared" si="205"/>
        <v>8.0534108039310819E-3</v>
      </c>
      <c r="N981" s="9">
        <f t="shared" si="206"/>
        <v>6.1930245363250374E-3</v>
      </c>
    </row>
    <row r="982" spans="1:14" x14ac:dyDescent="0.2">
      <c r="A982">
        <f t="shared" si="207"/>
        <v>946</v>
      </c>
      <c r="B982">
        <f t="shared" si="208"/>
        <v>45408</v>
      </c>
      <c r="C982" s="3">
        <f t="shared" si="197"/>
        <v>279.60311644776851</v>
      </c>
      <c r="D982" s="3">
        <f t="shared" si="209"/>
        <v>6.4531164477685365</v>
      </c>
      <c r="E982" s="3">
        <f t="shared" si="198"/>
        <v>245.92583806912583</v>
      </c>
      <c r="F982" s="3">
        <f t="shared" si="210"/>
        <v>-27.224161930874146</v>
      </c>
      <c r="G982" s="4">
        <f t="shared" si="199"/>
        <v>59881797.456207074</v>
      </c>
      <c r="H982" s="4">
        <f t="shared" si="200"/>
        <v>57340756.711444668</v>
      </c>
      <c r="I982">
        <f t="shared" si="201"/>
        <v>60360991.155722335</v>
      </c>
      <c r="J982" s="4">
        <f t="shared" si="202"/>
        <v>57371465.164965659</v>
      </c>
      <c r="K982" s="4">
        <f t="shared" si="203"/>
        <v>479193.69951526076</v>
      </c>
      <c r="L982" s="4">
        <f t="shared" si="204"/>
        <v>30708.453520990908</v>
      </c>
      <c r="M982" s="9">
        <f t="shared" si="205"/>
        <v>7.9865616585876788E-3</v>
      </c>
      <c r="N982" s="9">
        <f t="shared" si="206"/>
        <v>6.1416907041981815E-3</v>
      </c>
    </row>
    <row r="983" spans="1:14" x14ac:dyDescent="0.2">
      <c r="A983">
        <f t="shared" si="207"/>
        <v>947</v>
      </c>
      <c r="B983">
        <f t="shared" si="208"/>
        <v>45456</v>
      </c>
      <c r="C983" s="3">
        <f t="shared" si="197"/>
        <v>279.6111030094271</v>
      </c>
      <c r="D983" s="3">
        <f t="shared" si="209"/>
        <v>6.46110300942712</v>
      </c>
      <c r="E983" s="3">
        <f t="shared" si="198"/>
        <v>245.93197975983003</v>
      </c>
      <c r="F983" s="3">
        <f t="shared" si="210"/>
        <v>-27.218020240169949</v>
      </c>
      <c r="G983" s="4">
        <f t="shared" si="199"/>
        <v>59888639.585366532</v>
      </c>
      <c r="H983" s="4">
        <f t="shared" si="200"/>
        <v>57346484.981201582</v>
      </c>
      <c r="I983">
        <f t="shared" si="201"/>
        <v>60363855.290600792</v>
      </c>
      <c r="J983" s="4">
        <f t="shared" si="202"/>
        <v>57376938.868293226</v>
      </c>
      <c r="K983" s="4">
        <f t="shared" si="203"/>
        <v>475215.70523425937</v>
      </c>
      <c r="L983" s="4">
        <f t="shared" si="204"/>
        <v>30453.887091644108</v>
      </c>
      <c r="M983" s="9">
        <f t="shared" si="205"/>
        <v>7.9202617539043223E-3</v>
      </c>
      <c r="N983" s="9">
        <f t="shared" si="206"/>
        <v>6.0907774183288216E-3</v>
      </c>
    </row>
    <row r="984" spans="1:14" x14ac:dyDescent="0.2">
      <c r="A984">
        <f t="shared" si="207"/>
        <v>948</v>
      </c>
      <c r="B984">
        <f t="shared" si="208"/>
        <v>45504</v>
      </c>
      <c r="C984" s="3">
        <f t="shared" si="197"/>
        <v>279.61902327118099</v>
      </c>
      <c r="D984" s="3">
        <f t="shared" si="209"/>
        <v>6.4690232711810154</v>
      </c>
      <c r="E984" s="3">
        <f t="shared" si="198"/>
        <v>245.93807053724836</v>
      </c>
      <c r="F984" s="3">
        <f t="shared" si="210"/>
        <v>-27.211929462751613</v>
      </c>
      <c r="G984" s="4">
        <f t="shared" si="199"/>
        <v>59895425.494092375</v>
      </c>
      <c r="H984" s="4">
        <f t="shared" si="200"/>
        <v>57352166.188695326</v>
      </c>
      <c r="I984">
        <f t="shared" si="201"/>
        <v>60366695.89434766</v>
      </c>
      <c r="J984" s="4">
        <f t="shared" si="202"/>
        <v>57382367.595273897</v>
      </c>
      <c r="K984" s="4">
        <f t="shared" si="203"/>
        <v>471270.4002552852</v>
      </c>
      <c r="L984" s="4">
        <f t="shared" si="204"/>
        <v>30201.406578570604</v>
      </c>
      <c r="M984" s="9">
        <f t="shared" si="205"/>
        <v>7.8545066709214198E-3</v>
      </c>
      <c r="N984" s="9">
        <f t="shared" si="206"/>
        <v>6.0402813157141213E-3</v>
      </c>
    </row>
    <row r="985" spans="1:14" x14ac:dyDescent="0.2">
      <c r="A985">
        <f t="shared" si="207"/>
        <v>949</v>
      </c>
      <c r="B985">
        <f t="shared" si="208"/>
        <v>45552</v>
      </c>
      <c r="C985" s="3">
        <f t="shared" si="197"/>
        <v>279.62687777785192</v>
      </c>
      <c r="D985" s="3">
        <f t="shared" si="209"/>
        <v>6.4768777778519393</v>
      </c>
      <c r="E985" s="3">
        <f t="shared" si="198"/>
        <v>245.94411081856407</v>
      </c>
      <c r="F985" s="3">
        <f t="shared" si="210"/>
        <v>-27.205889181435907</v>
      </c>
      <c r="G985" s="4">
        <f t="shared" si="199"/>
        <v>59902155.6347868</v>
      </c>
      <c r="H985" s="4">
        <f t="shared" si="200"/>
        <v>57357800.71253489</v>
      </c>
      <c r="I985">
        <f t="shared" si="201"/>
        <v>60369513.156267442</v>
      </c>
      <c r="J985" s="4">
        <f t="shared" si="202"/>
        <v>57387751.707829446</v>
      </c>
      <c r="K985" s="4">
        <f t="shared" si="203"/>
        <v>467357.52148064226</v>
      </c>
      <c r="L985" s="4">
        <f t="shared" si="204"/>
        <v>29950.995294556022</v>
      </c>
      <c r="M985" s="9">
        <f t="shared" si="205"/>
        <v>7.789292024677371E-3</v>
      </c>
      <c r="N985" s="9">
        <f t="shared" si="206"/>
        <v>5.9901990589112039E-3</v>
      </c>
    </row>
    <row r="986" spans="1:14" x14ac:dyDescent="0.2">
      <c r="A986">
        <f t="shared" si="207"/>
        <v>950</v>
      </c>
      <c r="B986">
        <f t="shared" si="208"/>
        <v>45600</v>
      </c>
      <c r="C986" s="3">
        <f t="shared" si="197"/>
        <v>279.63466706987657</v>
      </c>
      <c r="D986" s="3">
        <f t="shared" si="209"/>
        <v>6.4846670698765934</v>
      </c>
      <c r="E986" s="3">
        <f t="shared" si="198"/>
        <v>245.95010101762298</v>
      </c>
      <c r="F986" s="3">
        <f t="shared" si="210"/>
        <v>-27.199898982376993</v>
      </c>
      <c r="G986" s="4">
        <f t="shared" si="199"/>
        <v>59908830.456369795</v>
      </c>
      <c r="H986" s="4">
        <f t="shared" si="200"/>
        <v>57363388.928416915</v>
      </c>
      <c r="I986">
        <f t="shared" si="201"/>
        <v>60372307.264208451</v>
      </c>
      <c r="J986" s="4">
        <f t="shared" si="202"/>
        <v>57393091.565095842</v>
      </c>
      <c r="K986" s="4">
        <f t="shared" si="203"/>
        <v>463476.80783865601</v>
      </c>
      <c r="L986" s="4">
        <f t="shared" si="204"/>
        <v>29702.636678926647</v>
      </c>
      <c r="M986" s="9">
        <f t="shared" si="205"/>
        <v>7.7246134639776002E-3</v>
      </c>
      <c r="N986" s="9">
        <f t="shared" si="206"/>
        <v>5.9405273357853294E-3</v>
      </c>
    </row>
    <row r="987" spans="1:14" x14ac:dyDescent="0.2">
      <c r="A987">
        <f t="shared" si="207"/>
        <v>951</v>
      </c>
      <c r="B987">
        <f t="shared" si="208"/>
        <v>45648</v>
      </c>
      <c r="C987" s="3">
        <f t="shared" si="197"/>
        <v>279.64239168334052</v>
      </c>
      <c r="D987" s="3">
        <f t="shared" si="209"/>
        <v>6.4923916833405428</v>
      </c>
      <c r="E987" s="3">
        <f t="shared" si="198"/>
        <v>245.95604154495877</v>
      </c>
      <c r="F987" s="3">
        <f t="shared" si="210"/>
        <v>-27.193958455041212</v>
      </c>
      <c r="G987" s="4">
        <f t="shared" si="199"/>
        <v>59915450.404303469</v>
      </c>
      <c r="H987" s="4">
        <f t="shared" si="200"/>
        <v>57368931.209145732</v>
      </c>
      <c r="I987">
        <f t="shared" si="201"/>
        <v>60375078.404572859</v>
      </c>
      <c r="J987" s="4">
        <f t="shared" si="202"/>
        <v>57398387.523442775</v>
      </c>
      <c r="K987" s="4">
        <f t="shared" si="203"/>
        <v>459628.00026939064</v>
      </c>
      <c r="L987" s="4">
        <f t="shared" si="204"/>
        <v>29456.314297042787</v>
      </c>
      <c r="M987" s="9">
        <f t="shared" si="205"/>
        <v>7.6604666711565109E-3</v>
      </c>
      <c r="N987" s="9">
        <f t="shared" si="206"/>
        <v>5.8912628594085577E-3</v>
      </c>
    </row>
    <row r="988" spans="1:14" x14ac:dyDescent="0.2">
      <c r="A988">
        <f t="shared" si="207"/>
        <v>952</v>
      </c>
      <c r="B988">
        <f t="shared" si="208"/>
        <v>45696</v>
      </c>
      <c r="C988" s="3">
        <f t="shared" si="197"/>
        <v>279.65005215001167</v>
      </c>
      <c r="D988" s="3">
        <f t="shared" si="209"/>
        <v>6.5000521500116974</v>
      </c>
      <c r="E988" s="3">
        <f t="shared" si="198"/>
        <v>245.96193280781819</v>
      </c>
      <c r="F988" s="3">
        <f t="shared" si="210"/>
        <v>-27.188067192181791</v>
      </c>
      <c r="G988" s="4">
        <f t="shared" si="199"/>
        <v>59922015.920616083</v>
      </c>
      <c r="H988" s="4">
        <f t="shared" si="200"/>
        <v>57374427.924653515</v>
      </c>
      <c r="I988">
        <f t="shared" si="201"/>
        <v>60377826.762326755</v>
      </c>
      <c r="J988" s="4">
        <f t="shared" si="202"/>
        <v>57403639.936492875</v>
      </c>
      <c r="K988" s="4">
        <f t="shared" si="203"/>
        <v>455810.84171067178</v>
      </c>
      <c r="L988" s="4">
        <f t="shared" si="204"/>
        <v>29212.011839359999</v>
      </c>
      <c r="M988" s="9">
        <f t="shared" si="205"/>
        <v>7.5968473618445295E-3</v>
      </c>
      <c r="N988" s="9">
        <f t="shared" si="206"/>
        <v>5.8424023678719994E-3</v>
      </c>
    </row>
    <row r="989" spans="1:14" x14ac:dyDescent="0.2">
      <c r="A989">
        <f t="shared" si="207"/>
        <v>953</v>
      </c>
      <c r="B989">
        <f t="shared" si="208"/>
        <v>45744</v>
      </c>
      <c r="C989" s="3">
        <f t="shared" si="197"/>
        <v>279.65764899737354</v>
      </c>
      <c r="D989" s="3">
        <f t="shared" si="209"/>
        <v>6.5076489973735647</v>
      </c>
      <c r="E989" s="3">
        <f t="shared" si="198"/>
        <v>245.96777521018606</v>
      </c>
      <c r="F989" s="3">
        <f t="shared" si="210"/>
        <v>-27.182224789813915</v>
      </c>
      <c r="G989" s="4">
        <f t="shared" si="199"/>
        <v>59928527.443925828</v>
      </c>
      <c r="H989" s="4">
        <f t="shared" si="200"/>
        <v>57379879.442020178</v>
      </c>
      <c r="I989">
        <f t="shared" si="201"/>
        <v>60380552.521010086</v>
      </c>
      <c r="J989" s="4">
        <f t="shared" si="202"/>
        <v>57408849.155140668</v>
      </c>
      <c r="K989" s="4">
        <f t="shared" si="203"/>
        <v>452025.0770842582</v>
      </c>
      <c r="L989" s="4">
        <f t="shared" si="204"/>
        <v>28969.713120490313</v>
      </c>
      <c r="M989" s="9">
        <f t="shared" si="205"/>
        <v>7.5337512847376362E-3</v>
      </c>
      <c r="N989" s="9">
        <f t="shared" si="206"/>
        <v>5.7939426240980621E-3</v>
      </c>
    </row>
    <row r="990" spans="1:14" x14ac:dyDescent="0.2">
      <c r="A990">
        <f t="shared" si="207"/>
        <v>954</v>
      </c>
      <c r="B990">
        <f t="shared" si="208"/>
        <v>45792</v>
      </c>
      <c r="C990" s="3">
        <f t="shared" si="197"/>
        <v>279.66518274865825</v>
      </c>
      <c r="D990" s="3">
        <f t="shared" si="209"/>
        <v>6.5151827486582761</v>
      </c>
      <c r="E990" s="3">
        <f t="shared" si="198"/>
        <v>245.97356915281017</v>
      </c>
      <c r="F990" s="3">
        <f t="shared" si="210"/>
        <v>-27.176430847189806</v>
      </c>
      <c r="G990" s="4">
        <f t="shared" si="199"/>
        <v>59934985.409464702</v>
      </c>
      <c r="H990" s="4">
        <f t="shared" si="200"/>
        <v>57385286.125493355</v>
      </c>
      <c r="I990">
        <f t="shared" si="201"/>
        <v>60383255.862746671</v>
      </c>
      <c r="J990" s="4">
        <f t="shared" si="202"/>
        <v>57414015.527571768</v>
      </c>
      <c r="K990" s="4">
        <f t="shared" si="203"/>
        <v>448270.45328196883</v>
      </c>
      <c r="L990" s="4">
        <f t="shared" si="204"/>
        <v>28729.402078412473</v>
      </c>
      <c r="M990" s="9">
        <f t="shared" si="205"/>
        <v>7.4711742213661473E-3</v>
      </c>
      <c r="N990" s="9">
        <f t="shared" si="206"/>
        <v>5.7458804156824946E-3</v>
      </c>
    </row>
    <row r="991" spans="1:14" x14ac:dyDescent="0.2">
      <c r="A991">
        <f t="shared" si="207"/>
        <v>955</v>
      </c>
      <c r="B991">
        <f t="shared" si="208"/>
        <v>45840</v>
      </c>
      <c r="C991" s="3">
        <f t="shared" si="197"/>
        <v>279.67265392287965</v>
      </c>
      <c r="D991" s="3">
        <f t="shared" si="209"/>
        <v>6.5226539228796696</v>
      </c>
      <c r="E991" s="3">
        <f t="shared" si="198"/>
        <v>245.97931503322584</v>
      </c>
      <c r="F991" s="3">
        <f t="shared" si="210"/>
        <v>-27.170684966774132</v>
      </c>
      <c r="G991" s="4">
        <f t="shared" si="199"/>
        <v>59941390.249102265</v>
      </c>
      <c r="H991" s="4">
        <f t="shared" si="200"/>
        <v>57390648.336507969</v>
      </c>
      <c r="I991">
        <f t="shared" si="201"/>
        <v>60385936.968253985</v>
      </c>
      <c r="J991" s="4">
        <f t="shared" si="202"/>
        <v>57419139.399281815</v>
      </c>
      <c r="K991" s="4">
        <f t="shared" si="203"/>
        <v>444546.7191517204</v>
      </c>
      <c r="L991" s="4">
        <f t="shared" si="204"/>
        <v>28491.06277384609</v>
      </c>
      <c r="M991" s="9">
        <f t="shared" si="205"/>
        <v>7.409111985862007E-3</v>
      </c>
      <c r="N991" s="9">
        <f t="shared" si="206"/>
        <v>5.6982125547692178E-3</v>
      </c>
    </row>
    <row r="992" spans="1:14" x14ac:dyDescent="0.2">
      <c r="A992">
        <f t="shared" si="207"/>
        <v>956</v>
      </c>
      <c r="B992">
        <f t="shared" si="208"/>
        <v>45888</v>
      </c>
      <c r="C992" s="3">
        <f t="shared" si="197"/>
        <v>279.6800630348655</v>
      </c>
      <c r="D992" s="3">
        <f t="shared" si="209"/>
        <v>6.5300630348655204</v>
      </c>
      <c r="E992" s="3">
        <f t="shared" si="198"/>
        <v>245.98501324578061</v>
      </c>
      <c r="F992" s="3">
        <f t="shared" si="210"/>
        <v>-27.16498675421937</v>
      </c>
      <c r="G992" s="4">
        <f t="shared" si="199"/>
        <v>59947742.39136894</v>
      </c>
      <c r="H992" s="4">
        <f t="shared" si="200"/>
        <v>57395966.433706224</v>
      </c>
      <c r="I992">
        <f t="shared" si="201"/>
        <v>60388596.016853109</v>
      </c>
      <c r="J992" s="4">
        <f t="shared" si="202"/>
        <v>57424221.113095149</v>
      </c>
      <c r="K992" s="4">
        <f t="shared" si="203"/>
        <v>440853.62548416853</v>
      </c>
      <c r="L992" s="4">
        <f t="shared" si="204"/>
        <v>28254.679388925433</v>
      </c>
      <c r="M992" s="9">
        <f t="shared" si="205"/>
        <v>7.3475604247361425E-3</v>
      </c>
      <c r="N992" s="9">
        <f t="shared" si="206"/>
        <v>5.650935877785087E-3</v>
      </c>
    </row>
    <row r="993" spans="1:14" x14ac:dyDescent="0.2">
      <c r="A993">
        <f t="shared" si="207"/>
        <v>957</v>
      </c>
      <c r="B993">
        <f t="shared" si="208"/>
        <v>45936</v>
      </c>
      <c r="C993" s="3">
        <f t="shared" si="197"/>
        <v>279.68741059529026</v>
      </c>
      <c r="D993" s="3">
        <f t="shared" si="209"/>
        <v>6.5374105952902823</v>
      </c>
      <c r="E993" s="3">
        <f t="shared" si="198"/>
        <v>245.99066418165839</v>
      </c>
      <c r="F993" s="3">
        <f t="shared" si="210"/>
        <v>-27.159335818341589</v>
      </c>
      <c r="G993" s="4">
        <f t="shared" si="199"/>
        <v>59954042.261479713</v>
      </c>
      <c r="H993" s="4">
        <f t="shared" si="200"/>
        <v>57401240.772956796</v>
      </c>
      <c r="I993">
        <f t="shared" si="201"/>
        <v>60391233.186478391</v>
      </c>
      <c r="J993" s="4">
        <f t="shared" si="202"/>
        <v>57429261.009183779</v>
      </c>
      <c r="K993" s="4">
        <f t="shared" si="203"/>
        <v>437190.92499867827</v>
      </c>
      <c r="L993" s="4">
        <f t="shared" si="204"/>
        <v>28020.236226983368</v>
      </c>
      <c r="M993" s="9">
        <f t="shared" si="205"/>
        <v>7.2865154166446375E-3</v>
      </c>
      <c r="N993" s="9">
        <f t="shared" si="206"/>
        <v>5.6040472453966735E-3</v>
      </c>
    </row>
    <row r="994" spans="1:14" x14ac:dyDescent="0.2">
      <c r="A994">
        <f t="shared" si="207"/>
        <v>958</v>
      </c>
      <c r="B994">
        <f t="shared" si="208"/>
        <v>45984</v>
      </c>
      <c r="C994" s="3">
        <f t="shared" si="197"/>
        <v>279.6946971107069</v>
      </c>
      <c r="D994" s="3">
        <f t="shared" si="209"/>
        <v>6.5446971107069203</v>
      </c>
      <c r="E994" s="3">
        <f t="shared" si="198"/>
        <v>245.99626822890377</v>
      </c>
      <c r="F994" s="3">
        <f t="shared" si="210"/>
        <v>-27.153731771096204</v>
      </c>
      <c r="G994" s="4">
        <f t="shared" si="199"/>
        <v>59960290.281357139</v>
      </c>
      <c r="H994" s="4">
        <f t="shared" si="200"/>
        <v>57406471.707374536</v>
      </c>
      <c r="I994">
        <f t="shared" si="201"/>
        <v>60393848.653687268</v>
      </c>
      <c r="J994" s="4">
        <f t="shared" si="202"/>
        <v>57434259.425085708</v>
      </c>
      <c r="K994" s="4">
        <f t="shared" si="203"/>
        <v>433558.37233012915</v>
      </c>
      <c r="L994" s="4">
        <f t="shared" si="204"/>
        <v>27787.717711172998</v>
      </c>
      <c r="M994" s="9">
        <f t="shared" si="205"/>
        <v>7.2259728721688187E-3</v>
      </c>
      <c r="N994" s="9">
        <f t="shared" si="206"/>
        <v>5.5575435422346E-3</v>
      </c>
    </row>
    <row r="995" spans="1:14" x14ac:dyDescent="0.2">
      <c r="A995">
        <f t="shared" si="207"/>
        <v>959</v>
      </c>
      <c r="B995">
        <f t="shared" si="208"/>
        <v>46032</v>
      </c>
      <c r="C995" s="3">
        <f t="shared" si="197"/>
        <v>279.70192308357906</v>
      </c>
      <c r="D995" s="3">
        <f t="shared" si="209"/>
        <v>6.5519230835790836</v>
      </c>
      <c r="E995" s="3">
        <f t="shared" si="198"/>
        <v>246.00182577244601</v>
      </c>
      <c r="F995" s="3">
        <f t="shared" si="210"/>
        <v>-27.148174227553966</v>
      </c>
      <c r="G995" s="4">
        <f t="shared" si="199"/>
        <v>59966486.869654819</v>
      </c>
      <c r="H995" s="4">
        <f t="shared" si="200"/>
        <v>57411659.587339781</v>
      </c>
      <c r="I995">
        <f t="shared" si="201"/>
        <v>60396442.593669891</v>
      </c>
      <c r="J995" s="4">
        <f t="shared" si="202"/>
        <v>57439216.695723861</v>
      </c>
      <c r="K995" s="4">
        <f t="shared" si="203"/>
        <v>429955.72401507199</v>
      </c>
      <c r="L995" s="4">
        <f t="shared" si="204"/>
        <v>27557.108384080231</v>
      </c>
      <c r="M995" s="9">
        <f t="shared" si="205"/>
        <v>7.1659287335845328E-3</v>
      </c>
      <c r="N995" s="9">
        <f t="shared" si="206"/>
        <v>5.5114216768160466E-3</v>
      </c>
    </row>
    <row r="996" spans="1:14" x14ac:dyDescent="0.2">
      <c r="A996">
        <f t="shared" si="207"/>
        <v>960</v>
      </c>
      <c r="B996">
        <f t="shared" si="208"/>
        <v>46080</v>
      </c>
      <c r="C996" s="3">
        <f t="shared" si="197"/>
        <v>279.70908901231263</v>
      </c>
      <c r="D996" s="3">
        <f t="shared" si="209"/>
        <v>6.5590890123126542</v>
      </c>
      <c r="E996" s="3">
        <f t="shared" si="198"/>
        <v>246.00733719412284</v>
      </c>
      <c r="F996" s="3">
        <f t="shared" si="210"/>
        <v>-27.142662805877137</v>
      </c>
      <c r="G996" s="4">
        <f t="shared" si="199"/>
        <v>59972632.441780262</v>
      </c>
      <c r="H996" s="4">
        <f t="shared" si="200"/>
        <v>57416804.760517538</v>
      </c>
      <c r="I996">
        <f t="shared" si="201"/>
        <v>60399015.180258766</v>
      </c>
      <c r="J996" s="4">
        <f t="shared" si="202"/>
        <v>57444133.153424218</v>
      </c>
      <c r="K996" s="4">
        <f t="shared" si="203"/>
        <v>426382.73847850412</v>
      </c>
      <c r="L996" s="4">
        <f t="shared" si="204"/>
        <v>27328.392906680703</v>
      </c>
      <c r="M996" s="9">
        <f t="shared" si="205"/>
        <v>7.1063789746417354E-3</v>
      </c>
      <c r="N996" s="9">
        <f t="shared" si="206"/>
        <v>5.4656785813361405E-3</v>
      </c>
    </row>
    <row r="997" spans="1:14" x14ac:dyDescent="0.2">
      <c r="A997">
        <f t="shared" si="207"/>
        <v>961</v>
      </c>
      <c r="B997">
        <f t="shared" si="208"/>
        <v>46128</v>
      </c>
      <c r="C997" s="3">
        <f t="shared" ref="C997:C1036" si="211">C996+M996</f>
        <v>279.71619539128727</v>
      </c>
      <c r="D997" s="3">
        <f t="shared" si="209"/>
        <v>6.5661953912872946</v>
      </c>
      <c r="E997" s="3">
        <f t="shared" ref="E997:E1036" si="212">E996+N996</f>
        <v>246.01280287270419</v>
      </c>
      <c r="F997" s="3">
        <f t="shared" si="210"/>
        <v>-27.137197127295792</v>
      </c>
      <c r="G997" s="4">
        <f t="shared" ref="G997:G1036" si="213">G$19*G$6*C997^4*G$23</f>
        <v>59978727.409917787</v>
      </c>
      <c r="H997" s="4">
        <f t="shared" ref="H997:H1036" si="214">2*G$13*G$6*E997^4*G$23</f>
        <v>57421907.571876705</v>
      </c>
      <c r="I997">
        <f t="shared" ref="I997:I1036" si="215">G$20*H997/2+G$31</f>
        <v>60401566.585938349</v>
      </c>
      <c r="J997" s="4">
        <f t="shared" ref="J997:J1036" si="216">G$12*G997+1*G$30</f>
        <v>57449009.127934232</v>
      </c>
      <c r="K997" s="4">
        <f t="shared" ref="K997:K1036" si="217">I997-G997</f>
        <v>422839.17602056265</v>
      </c>
      <c r="L997" s="4">
        <f t="shared" ref="L997:L1036" si="218">J997-H997</f>
        <v>27101.556057527661</v>
      </c>
      <c r="M997" s="9">
        <f t="shared" ref="M997:M1036" si="219">K997/(G$17*G$18)</f>
        <v>7.0473196003427111E-3</v>
      </c>
      <c r="N997" s="9">
        <f t="shared" ref="N997:N1036" si="220">L997/(G$10*G$11)</f>
        <v>5.4203112115055324E-3</v>
      </c>
    </row>
    <row r="998" spans="1:14" x14ac:dyDescent="0.2">
      <c r="A998">
        <f t="shared" ref="A998:A1036" si="221">A997+1</f>
        <v>962</v>
      </c>
      <c r="B998">
        <f t="shared" ref="B998:B1036" si="222">B997+G$22</f>
        <v>46176</v>
      </c>
      <c r="C998" s="3">
        <f t="shared" si="211"/>
        <v>279.72324271088763</v>
      </c>
      <c r="D998" s="3">
        <f t="shared" ref="D998:D1036" si="223">C998-273.15</f>
        <v>6.573242710887655</v>
      </c>
      <c r="E998" s="3">
        <f t="shared" si="212"/>
        <v>246.01822318391569</v>
      </c>
      <c r="F998" s="3">
        <f t="shared" ref="F998:F1036" si="224">E998-273.15</f>
        <v>-27.131776816084283</v>
      </c>
      <c r="G998" s="4">
        <f t="shared" si="213"/>
        <v>59984772.183051445</v>
      </c>
      <c r="H998" s="4">
        <f t="shared" si="214"/>
        <v>57426968.36370907</v>
      </c>
      <c r="I998">
        <f t="shared" si="215"/>
        <v>60404096.981854528</v>
      </c>
      <c r="J998" s="4">
        <f t="shared" si="216"/>
        <v>57453844.946441159</v>
      </c>
      <c r="K998" s="4">
        <f t="shared" si="217"/>
        <v>419324.7988030836</v>
      </c>
      <c r="L998" s="4">
        <f t="shared" si="218"/>
        <v>26876.582732088864</v>
      </c>
      <c r="M998" s="9">
        <f t="shared" si="219"/>
        <v>6.9887466467180599E-3</v>
      </c>
      <c r="N998" s="9">
        <f t="shared" si="220"/>
        <v>5.3753165464177728E-3</v>
      </c>
    </row>
    <row r="999" spans="1:14" x14ac:dyDescent="0.2">
      <c r="A999">
        <f t="shared" si="221"/>
        <v>963</v>
      </c>
      <c r="B999">
        <f t="shared" si="222"/>
        <v>46224</v>
      </c>
      <c r="C999" s="3">
        <f t="shared" si="211"/>
        <v>279.73023145753433</v>
      </c>
      <c r="D999" s="3">
        <f t="shared" si="223"/>
        <v>6.580231457534353</v>
      </c>
      <c r="E999" s="3">
        <f t="shared" si="212"/>
        <v>246.0235985004621</v>
      </c>
      <c r="F999" s="3">
        <f t="shared" si="224"/>
        <v>-27.126401499537877</v>
      </c>
      <c r="G999" s="4">
        <f t="shared" si="213"/>
        <v>59990767.16698759</v>
      </c>
      <c r="H999" s="4">
        <f t="shared" si="214"/>
        <v>57431987.475648336</v>
      </c>
      <c r="I999">
        <f t="shared" si="215"/>
        <v>60406606.537824169</v>
      </c>
      <c r="J999" s="4">
        <f t="shared" si="216"/>
        <v>57458640.933590069</v>
      </c>
      <c r="K999" s="4">
        <f t="shared" si="217"/>
        <v>415839.37083657831</v>
      </c>
      <c r="L999" s="4">
        <f t="shared" si="218"/>
        <v>26653.457941733301</v>
      </c>
      <c r="M999" s="9">
        <f t="shared" si="219"/>
        <v>6.9306561806096387E-3</v>
      </c>
      <c r="N999" s="9">
        <f t="shared" si="220"/>
        <v>5.3306915883466598E-3</v>
      </c>
    </row>
    <row r="1000" spans="1:14" x14ac:dyDescent="0.2">
      <c r="A1000">
        <f t="shared" si="221"/>
        <v>964</v>
      </c>
      <c r="B1000">
        <f t="shared" si="222"/>
        <v>46272</v>
      </c>
      <c r="C1000" s="3">
        <f t="shared" si="211"/>
        <v>279.73716211371493</v>
      </c>
      <c r="D1000" s="3">
        <f t="shared" si="223"/>
        <v>6.5871621137149532</v>
      </c>
      <c r="E1000" s="3">
        <f t="shared" si="212"/>
        <v>246.02892919205044</v>
      </c>
      <c r="F1000" s="3">
        <f t="shared" si="224"/>
        <v>-27.121070807949536</v>
      </c>
      <c r="G1000" s="4">
        <f t="shared" si="213"/>
        <v>59996712.764377512</v>
      </c>
      <c r="H1000" s="4">
        <f t="shared" si="214"/>
        <v>57436965.244688883</v>
      </c>
      <c r="I1000">
        <f t="shared" si="215"/>
        <v>60409095.422344439</v>
      </c>
      <c r="J1000" s="4">
        <f t="shared" si="216"/>
        <v>57463397.411502019</v>
      </c>
      <c r="K1000" s="4">
        <f t="shared" si="217"/>
        <v>412382.65796692669</v>
      </c>
      <c r="L1000" s="4">
        <f t="shared" si="218"/>
        <v>26432.166813135147</v>
      </c>
      <c r="M1000" s="9">
        <f t="shared" si="219"/>
        <v>6.8730442994487783E-3</v>
      </c>
      <c r="N1000" s="9">
        <f t="shared" si="220"/>
        <v>5.2864333626270292E-3</v>
      </c>
    </row>
    <row r="1001" spans="1:14" x14ac:dyDescent="0.2">
      <c r="A1001">
        <f t="shared" si="221"/>
        <v>965</v>
      </c>
      <c r="B1001">
        <f t="shared" si="222"/>
        <v>46320</v>
      </c>
      <c r="C1001" s="3">
        <f t="shared" si="211"/>
        <v>279.74403515801436</v>
      </c>
      <c r="D1001" s="3">
        <f t="shared" si="223"/>
        <v>6.5940351580143783</v>
      </c>
      <c r="E1001" s="3">
        <f t="shared" si="212"/>
        <v>246.03421562541305</v>
      </c>
      <c r="F1001" s="3">
        <f t="shared" si="224"/>
        <v>-27.115784374586923</v>
      </c>
      <c r="G1001" s="4">
        <f t="shared" si="213"/>
        <v>60002609.374739856</v>
      </c>
      <c r="H1001" s="4">
        <f t="shared" si="214"/>
        <v>57441902.005204566</v>
      </c>
      <c r="I1001">
        <f t="shared" si="215"/>
        <v>60411563.802602276</v>
      </c>
      <c r="J1001" s="4">
        <f t="shared" si="216"/>
        <v>57468114.699791893</v>
      </c>
      <c r="K1001" s="4">
        <f t="shared" si="217"/>
        <v>408954.42786242068</v>
      </c>
      <c r="L1001" s="4">
        <f t="shared" si="218"/>
        <v>26212.69458732754</v>
      </c>
      <c r="M1001" s="9">
        <f t="shared" si="219"/>
        <v>6.8159071310403448E-3</v>
      </c>
      <c r="N1001" s="9">
        <f t="shared" si="220"/>
        <v>5.2425389174655078E-3</v>
      </c>
    </row>
    <row r="1002" spans="1:14" x14ac:dyDescent="0.2">
      <c r="A1002">
        <f t="shared" si="221"/>
        <v>966</v>
      </c>
      <c r="B1002">
        <f t="shared" si="222"/>
        <v>46368</v>
      </c>
      <c r="C1002" s="3">
        <f t="shared" si="211"/>
        <v>279.75085106514541</v>
      </c>
      <c r="D1002" s="3">
        <f t="shared" si="223"/>
        <v>6.6008510651454344</v>
      </c>
      <c r="E1002" s="3">
        <f t="shared" si="212"/>
        <v>246.03945816433051</v>
      </c>
      <c r="F1002" s="3">
        <f t="shared" si="224"/>
        <v>-27.110541835669466</v>
      </c>
      <c r="G1002" s="4">
        <f t="shared" si="213"/>
        <v>60008457.394482903</v>
      </c>
      <c r="H1002" s="4">
        <f t="shared" si="214"/>
        <v>57446798.088967286</v>
      </c>
      <c r="I1002">
        <f t="shared" si="215"/>
        <v>60414011.844483644</v>
      </c>
      <c r="J1002" s="4">
        <f t="shared" si="216"/>
        <v>57472793.115586326</v>
      </c>
      <c r="K1002" s="4">
        <f t="shared" si="217"/>
        <v>405554.45000074059</v>
      </c>
      <c r="L1002" s="4">
        <f t="shared" si="218"/>
        <v>25995.026619039476</v>
      </c>
      <c r="M1002" s="9">
        <f t="shared" si="219"/>
        <v>6.7592408333456769E-3</v>
      </c>
      <c r="N1002" s="9">
        <f t="shared" si="220"/>
        <v>5.199005323807895E-3</v>
      </c>
    </row>
    <row r="1003" spans="1:14" x14ac:dyDescent="0.2">
      <c r="A1003">
        <f t="shared" si="221"/>
        <v>967</v>
      </c>
      <c r="B1003">
        <f t="shared" si="222"/>
        <v>46416</v>
      </c>
      <c r="C1003" s="3">
        <f t="shared" si="211"/>
        <v>279.75761030597874</v>
      </c>
      <c r="D1003" s="3">
        <f t="shared" si="223"/>
        <v>6.607610305978767</v>
      </c>
      <c r="E1003" s="3">
        <f t="shared" si="212"/>
        <v>246.04465716965433</v>
      </c>
      <c r="F1003" s="3">
        <f t="shared" si="224"/>
        <v>-27.105342830345649</v>
      </c>
      <c r="G1003" s="4">
        <f t="shared" si="213"/>
        <v>60014257.216926701</v>
      </c>
      <c r="H1003" s="4">
        <f t="shared" si="214"/>
        <v>57451653.825165659</v>
      </c>
      <c r="I1003">
        <f t="shared" si="215"/>
        <v>60416439.712582827</v>
      </c>
      <c r="J1003" s="4">
        <f t="shared" si="216"/>
        <v>57477432.973541364</v>
      </c>
      <c r="K1003" s="4">
        <f t="shared" si="217"/>
        <v>402182.49565612525</v>
      </c>
      <c r="L1003" s="4">
        <f t="shared" si="218"/>
        <v>25779.148375704885</v>
      </c>
      <c r="M1003" s="9">
        <f t="shared" si="219"/>
        <v>6.7030415942687539E-3</v>
      </c>
      <c r="N1003" s="9">
        <f t="shared" si="220"/>
        <v>5.1558296751409768E-3</v>
      </c>
    </row>
    <row r="1004" spans="1:14" x14ac:dyDescent="0.2">
      <c r="A1004">
        <f t="shared" si="221"/>
        <v>968</v>
      </c>
      <c r="B1004">
        <f t="shared" si="222"/>
        <v>46464</v>
      </c>
      <c r="C1004" s="3">
        <f t="shared" si="211"/>
        <v>279.76431334757302</v>
      </c>
      <c r="D1004" s="3">
        <f t="shared" si="223"/>
        <v>6.6143133475730451</v>
      </c>
      <c r="E1004" s="3">
        <f t="shared" si="212"/>
        <v>246.04981299932948</v>
      </c>
      <c r="F1004" s="3">
        <f t="shared" si="224"/>
        <v>-27.100187000670502</v>
      </c>
      <c r="G1004" s="4">
        <f t="shared" si="213"/>
        <v>60020009.232325234</v>
      </c>
      <c r="H1004" s="4">
        <f t="shared" si="214"/>
        <v>57456469.540423214</v>
      </c>
      <c r="I1004">
        <f t="shared" si="215"/>
        <v>60418847.570211604</v>
      </c>
      <c r="J1004" s="4">
        <f t="shared" si="216"/>
        <v>57482034.585860193</v>
      </c>
      <c r="K1004" s="4">
        <f t="shared" si="217"/>
        <v>398838.33788637072</v>
      </c>
      <c r="L1004" s="4">
        <f t="shared" si="218"/>
        <v>25565.04543697834</v>
      </c>
      <c r="M1004" s="9">
        <f t="shared" si="219"/>
        <v>6.6473056314395118E-3</v>
      </c>
      <c r="N1004" s="9">
        <f t="shared" si="220"/>
        <v>5.1130090873956679E-3</v>
      </c>
    </row>
    <row r="1005" spans="1:14" x14ac:dyDescent="0.2">
      <c r="A1005">
        <f t="shared" si="221"/>
        <v>969</v>
      </c>
      <c r="B1005">
        <f t="shared" si="222"/>
        <v>46512</v>
      </c>
      <c r="C1005" s="3">
        <f t="shared" si="211"/>
        <v>279.77096065320444</v>
      </c>
      <c r="D1005" s="3">
        <f t="shared" si="223"/>
        <v>6.6209606532044631</v>
      </c>
      <c r="E1005" s="3">
        <f t="shared" si="212"/>
        <v>246.05492600841688</v>
      </c>
      <c r="F1005" s="3">
        <f t="shared" si="224"/>
        <v>-27.095073991583092</v>
      </c>
      <c r="G1005" s="4">
        <f t="shared" si="213"/>
        <v>60025713.82788831</v>
      </c>
      <c r="H1005" s="4">
        <f t="shared" si="214"/>
        <v>57461245.558816984</v>
      </c>
      <c r="I1005">
        <f t="shared" si="215"/>
        <v>60421235.579408489</v>
      </c>
      <c r="J1005" s="4">
        <f t="shared" si="216"/>
        <v>57486598.262310654</v>
      </c>
      <c r="K1005" s="4">
        <f t="shared" si="217"/>
        <v>395521.75152017921</v>
      </c>
      <c r="L1005" s="4">
        <f t="shared" si="218"/>
        <v>25352.703493669629</v>
      </c>
      <c r="M1005" s="9">
        <f t="shared" si="219"/>
        <v>6.5920291920029865E-3</v>
      </c>
      <c r="N1005" s="9">
        <f t="shared" si="220"/>
        <v>5.0705406987339259E-3</v>
      </c>
    </row>
    <row r="1006" spans="1:14" x14ac:dyDescent="0.2">
      <c r="A1006">
        <f t="shared" si="221"/>
        <v>970</v>
      </c>
      <c r="B1006">
        <f t="shared" si="222"/>
        <v>46560</v>
      </c>
      <c r="C1006" s="3">
        <f t="shared" si="211"/>
        <v>279.77755268239645</v>
      </c>
      <c r="D1006" s="3">
        <f t="shared" si="223"/>
        <v>6.6275526823964697</v>
      </c>
      <c r="E1006" s="3">
        <f t="shared" si="212"/>
        <v>246.05999654911562</v>
      </c>
      <c r="F1006" s="3">
        <f t="shared" si="224"/>
        <v>-27.090003450884353</v>
      </c>
      <c r="G1006" s="4">
        <f t="shared" si="213"/>
        <v>60031371.387803406</v>
      </c>
      <c r="H1006" s="4">
        <f t="shared" si="214"/>
        <v>57465982.20189552</v>
      </c>
      <c r="I1006">
        <f t="shared" si="215"/>
        <v>60423603.900947757</v>
      </c>
      <c r="J1006" s="4">
        <f t="shared" si="216"/>
        <v>57491124.310242727</v>
      </c>
      <c r="K1006" s="4">
        <f t="shared" si="217"/>
        <v>392232.51314435154</v>
      </c>
      <c r="L1006" s="4">
        <f t="shared" si="218"/>
        <v>25142.108347207308</v>
      </c>
      <c r="M1006" s="9">
        <f t="shared" si="219"/>
        <v>6.537208552405859E-3</v>
      </c>
      <c r="N1006" s="9">
        <f t="shared" si="220"/>
        <v>5.0284216694414614E-3</v>
      </c>
    </row>
    <row r="1007" spans="1:14" x14ac:dyDescent="0.2">
      <c r="A1007">
        <f t="shared" si="221"/>
        <v>971</v>
      </c>
      <c r="B1007">
        <f t="shared" si="222"/>
        <v>46608</v>
      </c>
      <c r="C1007" s="3">
        <f t="shared" si="211"/>
        <v>279.78408989094885</v>
      </c>
      <c r="D1007" s="3">
        <f t="shared" si="223"/>
        <v>6.6340898909488715</v>
      </c>
      <c r="E1007" s="3">
        <f t="shared" si="212"/>
        <v>246.06502497078506</v>
      </c>
      <c r="F1007" s="3">
        <f t="shared" si="224"/>
        <v>-27.084975029214917</v>
      </c>
      <c r="G1007" s="4">
        <f t="shared" si="213"/>
        <v>60036982.293257266</v>
      </c>
      <c r="H1007" s="4">
        <f t="shared" si="214"/>
        <v>57470679.788697176</v>
      </c>
      <c r="I1007">
        <f t="shared" si="215"/>
        <v>60425952.694348589</v>
      </c>
      <c r="J1007" s="4">
        <f t="shared" si="216"/>
        <v>57495613.034605816</v>
      </c>
      <c r="K1007" s="4">
        <f t="shared" si="217"/>
        <v>388970.4010913223</v>
      </c>
      <c r="L1007" s="4">
        <f t="shared" si="218"/>
        <v>24933.245908640325</v>
      </c>
      <c r="M1007" s="9">
        <f t="shared" si="219"/>
        <v>6.482840018188705E-3</v>
      </c>
      <c r="N1007" s="9">
        <f t="shared" si="220"/>
        <v>4.986649181728065E-3</v>
      </c>
    </row>
    <row r="1008" spans="1:14" x14ac:dyDescent="0.2">
      <c r="A1008">
        <f t="shared" si="221"/>
        <v>972</v>
      </c>
      <c r="B1008">
        <f t="shared" si="222"/>
        <v>46656</v>
      </c>
      <c r="C1008" s="3">
        <f t="shared" si="211"/>
        <v>279.79057273096703</v>
      </c>
      <c r="D1008" s="3">
        <f t="shared" si="223"/>
        <v>6.640572730967051</v>
      </c>
      <c r="E1008" s="3">
        <f t="shared" si="212"/>
        <v>246.07001161996678</v>
      </c>
      <c r="F1008" s="3">
        <f t="shared" si="224"/>
        <v>-27.0799883800332</v>
      </c>
      <c r="G1008" s="4">
        <f t="shared" si="213"/>
        <v>60042546.922457561</v>
      </c>
      <c r="H1008" s="4">
        <f t="shared" si="214"/>
        <v>57475338.635768048</v>
      </c>
      <c r="I1008">
        <f t="shared" si="215"/>
        <v>60428282.117884025</v>
      </c>
      <c r="J1008" s="4">
        <f t="shared" si="216"/>
        <v>57500064.737966046</v>
      </c>
      <c r="K1008" s="4">
        <f t="shared" si="217"/>
        <v>385735.19542646408</v>
      </c>
      <c r="L1008" s="4">
        <f t="shared" si="218"/>
        <v>24726.102197997272</v>
      </c>
      <c r="M1008" s="9">
        <f t="shared" si="219"/>
        <v>6.4289199237744015E-3</v>
      </c>
      <c r="N1008" s="9">
        <f t="shared" si="220"/>
        <v>4.9452204395994542E-3</v>
      </c>
    </row>
    <row r="1009" spans="1:14" x14ac:dyDescent="0.2">
      <c r="A1009">
        <f t="shared" si="221"/>
        <v>973</v>
      </c>
      <c r="B1009">
        <f t="shared" si="222"/>
        <v>46704</v>
      </c>
      <c r="C1009" s="3">
        <f t="shared" si="211"/>
        <v>279.79700165089082</v>
      </c>
      <c r="D1009" s="3">
        <f t="shared" si="223"/>
        <v>6.6470016508908429</v>
      </c>
      <c r="E1009" s="3">
        <f t="shared" si="212"/>
        <v>246.07495684040637</v>
      </c>
      <c r="F1009" s="3">
        <f t="shared" si="224"/>
        <v>-27.075043159593605</v>
      </c>
      <c r="G1009" s="4">
        <f t="shared" si="213"/>
        <v>60048065.650654286</v>
      </c>
      <c r="H1009" s="4">
        <f t="shared" si="214"/>
        <v>57479959.057179905</v>
      </c>
      <c r="I1009">
        <f t="shared" si="215"/>
        <v>60430592.328589946</v>
      </c>
      <c r="J1009" s="4">
        <f t="shared" si="216"/>
        <v>57504479.720523432</v>
      </c>
      <c r="K1009" s="4">
        <f t="shared" si="217"/>
        <v>382526.67793565989</v>
      </c>
      <c r="L1009" s="4">
        <f t="shared" si="218"/>
        <v>24520.663343526423</v>
      </c>
      <c r="M1009" s="9">
        <f t="shared" si="219"/>
        <v>6.375444632260998E-3</v>
      </c>
      <c r="N1009" s="9">
        <f t="shared" si="220"/>
        <v>4.904132668705285E-3</v>
      </c>
    </row>
    <row r="1010" spans="1:14" x14ac:dyDescent="0.2">
      <c r="A1010">
        <f t="shared" si="221"/>
        <v>974</v>
      </c>
      <c r="B1010">
        <f t="shared" si="222"/>
        <v>46752</v>
      </c>
      <c r="C1010" s="3">
        <f t="shared" si="211"/>
        <v>279.8033770955231</v>
      </c>
      <c r="D1010" s="3">
        <f t="shared" si="223"/>
        <v>6.6533770955231262</v>
      </c>
      <c r="E1010" s="3">
        <f t="shared" si="212"/>
        <v>246.07986097307509</v>
      </c>
      <c r="F1010" s="3">
        <f t="shared" si="224"/>
        <v>-27.070139026924892</v>
      </c>
      <c r="G1010" s="4">
        <f t="shared" si="213"/>
        <v>60053538.850161135</v>
      </c>
      <c r="H1010" s="4">
        <f t="shared" si="214"/>
        <v>57484541.36454802</v>
      </c>
      <c r="I1010">
        <f t="shared" si="215"/>
        <v>60432883.482274011</v>
      </c>
      <c r="J1010" s="4">
        <f t="shared" si="216"/>
        <v>57508858.280128911</v>
      </c>
      <c r="K1010" s="4">
        <f t="shared" si="217"/>
        <v>379344.63211287558</v>
      </c>
      <c r="L1010" s="4">
        <f t="shared" si="218"/>
        <v>24316.915580891073</v>
      </c>
      <c r="M1010" s="9">
        <f t="shared" si="219"/>
        <v>6.3224105352145928E-3</v>
      </c>
      <c r="N1010" s="9">
        <f t="shared" si="220"/>
        <v>4.8633831161782144E-3</v>
      </c>
    </row>
    <row r="1011" spans="1:14" x14ac:dyDescent="0.2">
      <c r="A1011">
        <f t="shared" si="221"/>
        <v>975</v>
      </c>
      <c r="B1011">
        <f t="shared" si="222"/>
        <v>46800</v>
      </c>
      <c r="C1011" s="3">
        <f t="shared" si="211"/>
        <v>279.80969950605834</v>
      </c>
      <c r="D1011" s="3">
        <f t="shared" si="223"/>
        <v>6.6596995060583595</v>
      </c>
      <c r="E1011" s="3">
        <f t="shared" si="212"/>
        <v>246.08472435619126</v>
      </c>
      <c r="F1011" s="3">
        <f t="shared" si="224"/>
        <v>-27.065275643808718</v>
      </c>
      <c r="G1011" s="4">
        <f t="shared" si="213"/>
        <v>60058966.890376598</v>
      </c>
      <c r="H1011" s="4">
        <f t="shared" si="214"/>
        <v>57489085.86704886</v>
      </c>
      <c r="I1011">
        <f t="shared" si="215"/>
        <v>60435155.733524427</v>
      </c>
      <c r="J1011" s="4">
        <f t="shared" si="216"/>
        <v>57513200.712301284</v>
      </c>
      <c r="K1011" s="4">
        <f t="shared" si="217"/>
        <v>376188.84314782917</v>
      </c>
      <c r="L1011" s="4">
        <f t="shared" si="218"/>
        <v>24114.845252424479</v>
      </c>
      <c r="M1011" s="9">
        <f t="shared" si="219"/>
        <v>6.2698140524638192E-3</v>
      </c>
      <c r="N1011" s="9">
        <f t="shared" si="220"/>
        <v>4.8229690504848956E-3</v>
      </c>
    </row>
    <row r="1012" spans="1:14" x14ac:dyDescent="0.2">
      <c r="A1012">
        <f t="shared" si="221"/>
        <v>976</v>
      </c>
      <c r="B1012">
        <f t="shared" si="222"/>
        <v>46848</v>
      </c>
      <c r="C1012" s="3">
        <f t="shared" si="211"/>
        <v>279.81596932011081</v>
      </c>
      <c r="D1012" s="3">
        <f t="shared" si="223"/>
        <v>6.6659693201108325</v>
      </c>
      <c r="E1012" s="3">
        <f t="shared" si="212"/>
        <v>246.08954732524174</v>
      </c>
      <c r="F1012" s="3">
        <f t="shared" si="224"/>
        <v>-27.060452674758238</v>
      </c>
      <c r="G1012" s="4">
        <f t="shared" si="213"/>
        <v>60064350.137805127</v>
      </c>
      <c r="H1012" s="4">
        <f t="shared" si="214"/>
        <v>57493592.871437646</v>
      </c>
      <c r="I1012">
        <f t="shared" si="215"/>
        <v>60437409.235718817</v>
      </c>
      <c r="J1012" s="4">
        <f t="shared" si="216"/>
        <v>57517507.310244098</v>
      </c>
      <c r="K1012" s="4">
        <f t="shared" si="217"/>
        <v>373059.09791368991</v>
      </c>
      <c r="L1012" s="4">
        <f t="shared" si="218"/>
        <v>23914.438806451857</v>
      </c>
      <c r="M1012" s="9">
        <f t="shared" si="219"/>
        <v>6.2176516318948319E-3</v>
      </c>
      <c r="N1012" s="9">
        <f t="shared" si="220"/>
        <v>4.7828877612903714E-3</v>
      </c>
    </row>
    <row r="1013" spans="1:14" x14ac:dyDescent="0.2">
      <c r="A1013">
        <f t="shared" si="221"/>
        <v>977</v>
      </c>
      <c r="B1013">
        <f t="shared" si="222"/>
        <v>46896</v>
      </c>
      <c r="C1013" s="3">
        <f t="shared" si="211"/>
        <v>279.82218697174272</v>
      </c>
      <c r="D1013" s="3">
        <f t="shared" si="223"/>
        <v>6.6721869717427467</v>
      </c>
      <c r="E1013" s="3">
        <f t="shared" si="212"/>
        <v>246.09433021300302</v>
      </c>
      <c r="F1013" s="3">
        <f t="shared" si="224"/>
        <v>-27.055669786996958</v>
      </c>
      <c r="G1013" s="4">
        <f t="shared" si="213"/>
        <v>60069688.956078053</v>
      </c>
      <c r="H1013" s="4">
        <f t="shared" si="214"/>
        <v>57498062.682066038</v>
      </c>
      <c r="I1013">
        <f t="shared" si="215"/>
        <v>60439644.141033016</v>
      </c>
      <c r="J1013" s="4">
        <f t="shared" si="216"/>
        <v>57521778.364862442</v>
      </c>
      <c r="K1013" s="4">
        <f t="shared" si="217"/>
        <v>369955.18495496362</v>
      </c>
      <c r="L1013" s="4">
        <f t="shared" si="218"/>
        <v>23715.682796403766</v>
      </c>
      <c r="M1013" s="9">
        <f t="shared" si="219"/>
        <v>6.165919749249394E-3</v>
      </c>
      <c r="N1013" s="9">
        <f t="shared" si="220"/>
        <v>4.743136559280753E-3</v>
      </c>
    </row>
    <row r="1014" spans="1:14" x14ac:dyDescent="0.2">
      <c r="A1014">
        <f t="shared" si="221"/>
        <v>978</v>
      </c>
      <c r="B1014">
        <f t="shared" si="222"/>
        <v>46944</v>
      </c>
      <c r="C1014" s="3">
        <f t="shared" si="211"/>
        <v>279.82835289149199</v>
      </c>
      <c r="D1014" s="3">
        <f t="shared" si="223"/>
        <v>6.6783528914920112</v>
      </c>
      <c r="E1014" s="3">
        <f t="shared" si="212"/>
        <v>246.0990733495623</v>
      </c>
      <c r="F1014" s="3">
        <f t="shared" si="224"/>
        <v>-27.050926650437674</v>
      </c>
      <c r="G1014" s="4">
        <f t="shared" si="213"/>
        <v>60074983.705974415</v>
      </c>
      <c r="H1014" s="4">
        <f t="shared" si="214"/>
        <v>57502495.600899398</v>
      </c>
      <c r="I1014">
        <f t="shared" si="215"/>
        <v>60441860.600449696</v>
      </c>
      <c r="J1014" s="4">
        <f t="shared" si="216"/>
        <v>57526014.164779529</v>
      </c>
      <c r="K1014" s="4">
        <f t="shared" si="217"/>
        <v>366876.89447528124</v>
      </c>
      <c r="L1014" s="4">
        <f t="shared" si="218"/>
        <v>23518.563880130649</v>
      </c>
      <c r="M1014" s="9">
        <f t="shared" si="219"/>
        <v>6.1146149079213544E-3</v>
      </c>
      <c r="N1014" s="9">
        <f t="shared" si="220"/>
        <v>4.7037127760261293E-3</v>
      </c>
    </row>
    <row r="1015" spans="1:14" x14ac:dyDescent="0.2">
      <c r="A1015">
        <f t="shared" si="221"/>
        <v>979</v>
      </c>
      <c r="B1015">
        <f t="shared" si="222"/>
        <v>46992</v>
      </c>
      <c r="C1015" s="3">
        <f t="shared" si="211"/>
        <v>279.8344675063999</v>
      </c>
      <c r="D1015" s="3">
        <f t="shared" si="223"/>
        <v>6.6844675063999262</v>
      </c>
      <c r="E1015" s="3">
        <f t="shared" si="212"/>
        <v>246.10377706233834</v>
      </c>
      <c r="F1015" s="3">
        <f t="shared" si="224"/>
        <v>-27.046222937661639</v>
      </c>
      <c r="G1015" s="4">
        <f t="shared" si="213"/>
        <v>60080234.745441683</v>
      </c>
      <c r="H1015" s="4">
        <f t="shared" si="214"/>
        <v>57506891.927534103</v>
      </c>
      <c r="I1015">
        <f t="shared" si="215"/>
        <v>60444058.763767049</v>
      </c>
      <c r="J1015" s="4">
        <f t="shared" si="216"/>
        <v>57530214.996353343</v>
      </c>
      <c r="K1015" s="4">
        <f t="shared" si="217"/>
        <v>363824.01832536608</v>
      </c>
      <c r="L1015" s="4">
        <f t="shared" si="218"/>
        <v>23323.068819239736</v>
      </c>
      <c r="M1015" s="9">
        <f t="shared" si="219"/>
        <v>6.0637336387561009E-3</v>
      </c>
      <c r="N1015" s="9">
        <f t="shared" si="220"/>
        <v>4.6646137638479473E-3</v>
      </c>
    </row>
    <row r="1016" spans="1:14" x14ac:dyDescent="0.2">
      <c r="A1016">
        <f t="shared" si="221"/>
        <v>980</v>
      </c>
      <c r="B1016">
        <f t="shared" si="222"/>
        <v>47040</v>
      </c>
      <c r="C1016" s="3">
        <f t="shared" si="211"/>
        <v>279.84053124003867</v>
      </c>
      <c r="D1016" s="3">
        <f t="shared" si="223"/>
        <v>6.6905312400386947</v>
      </c>
      <c r="E1016" s="3">
        <f t="shared" si="212"/>
        <v>246.10844167610219</v>
      </c>
      <c r="F1016" s="3">
        <f t="shared" si="224"/>
        <v>-27.041558323897789</v>
      </c>
      <c r="G1016" s="4">
        <f t="shared" si="213"/>
        <v>60085442.429616384</v>
      </c>
      <c r="H1016" s="4">
        <f t="shared" si="214"/>
        <v>57511251.959214747</v>
      </c>
      <c r="I1016">
        <f t="shared" si="215"/>
        <v>60446238.77960737</v>
      </c>
      <c r="J1016" s="4">
        <f t="shared" si="216"/>
        <v>57534381.143693104</v>
      </c>
      <c r="K1016" s="4">
        <f t="shared" si="217"/>
        <v>360796.34999098629</v>
      </c>
      <c r="L1016" s="4">
        <f t="shared" si="218"/>
        <v>23129.184478357434</v>
      </c>
      <c r="M1016" s="9">
        <f t="shared" si="219"/>
        <v>6.0132724998497719E-3</v>
      </c>
      <c r="N1016" s="9">
        <f t="shared" si="220"/>
        <v>4.625836895671487E-3</v>
      </c>
    </row>
    <row r="1017" spans="1:14" x14ac:dyDescent="0.2">
      <c r="A1017">
        <f t="shared" si="221"/>
        <v>981</v>
      </c>
      <c r="B1017">
        <f t="shared" si="222"/>
        <v>47088</v>
      </c>
      <c r="C1017" s="3">
        <f t="shared" si="211"/>
        <v>279.84654451253851</v>
      </c>
      <c r="D1017" s="3">
        <f t="shared" si="223"/>
        <v>6.6965445125385372</v>
      </c>
      <c r="E1017" s="3">
        <f t="shared" si="212"/>
        <v>246.11306751299787</v>
      </c>
      <c r="F1017" s="3">
        <f t="shared" si="224"/>
        <v>-27.036932487002105</v>
      </c>
      <c r="G1017" s="4">
        <f t="shared" si="213"/>
        <v>60090607.110844374</v>
      </c>
      <c r="H1017" s="4">
        <f t="shared" si="214"/>
        <v>57515575.990851365</v>
      </c>
      <c r="I1017">
        <f t="shared" si="215"/>
        <v>60448400.795425683</v>
      </c>
      <c r="J1017" s="4">
        <f t="shared" si="216"/>
        <v>57538512.888675496</v>
      </c>
      <c r="K1017" s="4">
        <f t="shared" si="217"/>
        <v>357793.68458130956</v>
      </c>
      <c r="L1017" s="4">
        <f t="shared" si="218"/>
        <v>22936.897824130952</v>
      </c>
      <c r="M1017" s="9">
        <f t="shared" si="219"/>
        <v>5.9632280763551593E-3</v>
      </c>
      <c r="N1017" s="9">
        <f t="shared" si="220"/>
        <v>4.5873795648261901E-3</v>
      </c>
    </row>
    <row r="1018" spans="1:14" x14ac:dyDescent="0.2">
      <c r="A1018">
        <f t="shared" si="221"/>
        <v>982</v>
      </c>
      <c r="B1018">
        <f t="shared" si="222"/>
        <v>47136</v>
      </c>
      <c r="C1018" s="3">
        <f t="shared" si="211"/>
        <v>279.8525077406149</v>
      </c>
      <c r="D1018" s="3">
        <f t="shared" si="223"/>
        <v>6.7025077406149194</v>
      </c>
      <c r="E1018" s="3">
        <f t="shared" si="212"/>
        <v>246.11765489256271</v>
      </c>
      <c r="F1018" s="3">
        <f t="shared" si="224"/>
        <v>-27.032345107437266</v>
      </c>
      <c r="G1018" s="4">
        <f t="shared" si="213"/>
        <v>60095729.138701528</v>
      </c>
      <c r="H1018" s="4">
        <f t="shared" si="214"/>
        <v>57519864.315036282</v>
      </c>
      <c r="I1018">
        <f t="shared" si="215"/>
        <v>60450544.957518138</v>
      </c>
      <c r="J1018" s="4">
        <f t="shared" si="216"/>
        <v>57542610.51096122</v>
      </c>
      <c r="K1018" s="4">
        <f t="shared" si="217"/>
        <v>354815.81881660968</v>
      </c>
      <c r="L1018" s="4">
        <f t="shared" si="218"/>
        <v>22746.195924937725</v>
      </c>
      <c r="M1018" s="9">
        <f t="shared" si="219"/>
        <v>5.9135969802768277E-3</v>
      </c>
      <c r="N1018" s="9">
        <f t="shared" si="220"/>
        <v>4.5492391849875453E-3</v>
      </c>
    </row>
    <row r="1019" spans="1:14" x14ac:dyDescent="0.2">
      <c r="A1019">
        <f t="shared" si="221"/>
        <v>983</v>
      </c>
      <c r="B1019">
        <f t="shared" si="222"/>
        <v>47184</v>
      </c>
      <c r="C1019" s="3">
        <f t="shared" si="211"/>
        <v>279.85842133759519</v>
      </c>
      <c r="D1019" s="3">
        <f t="shared" si="223"/>
        <v>6.7084213375952118</v>
      </c>
      <c r="E1019" s="3">
        <f t="shared" si="212"/>
        <v>246.12220413174771</v>
      </c>
      <c r="F1019" s="3">
        <f t="shared" si="224"/>
        <v>-27.027795868252269</v>
      </c>
      <c r="G1019" s="4">
        <f t="shared" si="213"/>
        <v>60100808.860013552</v>
      </c>
      <c r="H1019" s="4">
        <f t="shared" si="214"/>
        <v>57524117.22206109</v>
      </c>
      <c r="I1019">
        <f t="shared" si="215"/>
        <v>60452671.411030546</v>
      </c>
      <c r="J1019" s="4">
        <f t="shared" si="216"/>
        <v>57546674.288010851</v>
      </c>
      <c r="K1019" s="4">
        <f t="shared" si="217"/>
        <v>351862.55101699382</v>
      </c>
      <c r="L1019" s="4">
        <f t="shared" si="218"/>
        <v>22557.065949760377</v>
      </c>
      <c r="M1019" s="9">
        <f t="shared" si="219"/>
        <v>5.8643758502832308E-3</v>
      </c>
      <c r="N1019" s="9">
        <f t="shared" si="220"/>
        <v>4.5114131899520755E-3</v>
      </c>
    </row>
    <row r="1020" spans="1:14" x14ac:dyDescent="0.2">
      <c r="A1020">
        <f t="shared" si="221"/>
        <v>984</v>
      </c>
      <c r="B1020">
        <f t="shared" si="222"/>
        <v>47232</v>
      </c>
      <c r="C1020" s="3">
        <f t="shared" si="211"/>
        <v>279.8642857134455</v>
      </c>
      <c r="D1020" s="3">
        <f t="shared" si="223"/>
        <v>6.7142857134455198</v>
      </c>
      <c r="E1020" s="3">
        <f t="shared" si="212"/>
        <v>246.12671554493767</v>
      </c>
      <c r="F1020" s="3">
        <f t="shared" si="224"/>
        <v>-27.02328445506231</v>
      </c>
      <c r="G1020" s="4">
        <f t="shared" si="213"/>
        <v>60105846.618876427</v>
      </c>
      <c r="H1020" s="4">
        <f t="shared" si="214"/>
        <v>57528334.999933429</v>
      </c>
      <c r="I1020">
        <f t="shared" si="215"/>
        <v>60454780.299966708</v>
      </c>
      <c r="J1020" s="4">
        <f t="shared" si="216"/>
        <v>57550704.495101139</v>
      </c>
      <c r="K1020" s="4">
        <f t="shared" si="217"/>
        <v>348933.68109028041</v>
      </c>
      <c r="L1020" s="4">
        <f t="shared" si="218"/>
        <v>22369.495167709887</v>
      </c>
      <c r="M1020" s="9">
        <f t="shared" si="219"/>
        <v>5.8155613515046738E-3</v>
      </c>
      <c r="N1020" s="9">
        <f t="shared" si="220"/>
        <v>4.4738990335419773E-3</v>
      </c>
    </row>
    <row r="1021" spans="1:14" x14ac:dyDescent="0.2">
      <c r="A1021">
        <f t="shared" si="221"/>
        <v>985</v>
      </c>
      <c r="B1021">
        <f t="shared" si="222"/>
        <v>47280</v>
      </c>
      <c r="C1021" s="3">
        <f t="shared" si="211"/>
        <v>279.87010127479698</v>
      </c>
      <c r="D1021" s="3">
        <f t="shared" si="223"/>
        <v>6.7201012747970026</v>
      </c>
      <c r="E1021" s="3">
        <f t="shared" si="212"/>
        <v>246.13118944397121</v>
      </c>
      <c r="F1021" s="3">
        <f t="shared" si="224"/>
        <v>-27.018810556028768</v>
      </c>
      <c r="G1021" s="4">
        <f t="shared" si="213"/>
        <v>60110842.75667613</v>
      </c>
      <c r="H1021" s="4">
        <f t="shared" si="214"/>
        <v>57532517.934393696</v>
      </c>
      <c r="I1021">
        <f t="shared" si="215"/>
        <v>60456871.767196849</v>
      </c>
      <c r="J1021" s="4">
        <f t="shared" si="216"/>
        <v>57554701.40534091</v>
      </c>
      <c r="K1021" s="4">
        <f t="shared" si="217"/>
        <v>346029.01052071899</v>
      </c>
      <c r="L1021" s="4">
        <f t="shared" si="218"/>
        <v>22183.470947213471</v>
      </c>
      <c r="M1021" s="9">
        <f t="shared" si="219"/>
        <v>5.7671501753453168E-3</v>
      </c>
      <c r="N1021" s="9">
        <f t="shared" si="220"/>
        <v>4.4366941894426939E-3</v>
      </c>
    </row>
    <row r="1022" spans="1:14" x14ac:dyDescent="0.2">
      <c r="A1022">
        <f t="shared" si="221"/>
        <v>986</v>
      </c>
      <c r="B1022">
        <f t="shared" si="222"/>
        <v>47328</v>
      </c>
      <c r="C1022" s="3">
        <f t="shared" si="211"/>
        <v>279.87586842497234</v>
      </c>
      <c r="D1022" s="3">
        <f t="shared" si="223"/>
        <v>6.7258684249723615</v>
      </c>
      <c r="E1022" s="3">
        <f t="shared" si="212"/>
        <v>246.13562613816066</v>
      </c>
      <c r="F1022" s="3">
        <f t="shared" si="224"/>
        <v>-27.014373861839317</v>
      </c>
      <c r="G1022" s="4">
        <f t="shared" si="213"/>
        <v>60115797.612108797</v>
      </c>
      <c r="H1022" s="4">
        <f t="shared" si="214"/>
        <v>57536666.308931641</v>
      </c>
      <c r="I1022">
        <f t="shared" si="215"/>
        <v>60458945.954465821</v>
      </c>
      <c r="J1022" s="4">
        <f t="shared" si="216"/>
        <v>57558665.289687037</v>
      </c>
      <c r="K1022" s="4">
        <f t="shared" si="217"/>
        <v>343148.34235702455</v>
      </c>
      <c r="L1022" s="4">
        <f t="shared" si="218"/>
        <v>21998.980755396187</v>
      </c>
      <c r="M1022" s="9">
        <f t="shared" si="219"/>
        <v>5.7191390392837427E-3</v>
      </c>
      <c r="N1022" s="9">
        <f t="shared" si="220"/>
        <v>4.3997961510792378E-3</v>
      </c>
    </row>
    <row r="1023" spans="1:14" x14ac:dyDescent="0.2">
      <c r="A1023">
        <f t="shared" si="221"/>
        <v>987</v>
      </c>
      <c r="B1023">
        <f t="shared" si="222"/>
        <v>47376</v>
      </c>
      <c r="C1023" s="3">
        <f t="shared" si="211"/>
        <v>279.88158756401162</v>
      </c>
      <c r="D1023" s="3">
        <f t="shared" si="223"/>
        <v>6.7315875640116474</v>
      </c>
      <c r="E1023" s="3">
        <f t="shared" si="212"/>
        <v>246.14002593431175</v>
      </c>
      <c r="F1023" s="3">
        <f t="shared" si="224"/>
        <v>-27.009974065688226</v>
      </c>
      <c r="G1023" s="4">
        <f t="shared" si="213"/>
        <v>60120711.521200061</v>
      </c>
      <c r="H1023" s="4">
        <f t="shared" si="214"/>
        <v>57540780.404802881</v>
      </c>
      <c r="I1023">
        <f t="shared" si="215"/>
        <v>60461003.002401441</v>
      </c>
      <c r="J1023" s="4">
        <f t="shared" si="216"/>
        <v>57562596.416960046</v>
      </c>
      <c r="K1023" s="4">
        <f t="shared" si="217"/>
        <v>340291.48120138049</v>
      </c>
      <c r="L1023" s="4">
        <f t="shared" si="218"/>
        <v>21816.012157164514</v>
      </c>
      <c r="M1023" s="9">
        <f t="shared" si="219"/>
        <v>5.6715246866896746E-3</v>
      </c>
      <c r="N1023" s="9">
        <f t="shared" si="220"/>
        <v>4.3632024314329025E-3</v>
      </c>
    </row>
    <row r="1024" spans="1:14" x14ac:dyDescent="0.2">
      <c r="A1024">
        <f t="shared" si="221"/>
        <v>988</v>
      </c>
      <c r="B1024">
        <f t="shared" si="222"/>
        <v>47424</v>
      </c>
      <c r="C1024" s="3">
        <f t="shared" si="211"/>
        <v>279.88725908869833</v>
      </c>
      <c r="D1024" s="3">
        <f t="shared" si="223"/>
        <v>6.7372590886983517</v>
      </c>
      <c r="E1024" s="3">
        <f t="shared" si="212"/>
        <v>246.14438913674317</v>
      </c>
      <c r="F1024" s="3">
        <f t="shared" si="224"/>
        <v>-27.005610863256805</v>
      </c>
      <c r="G1024" s="4">
        <f t="shared" si="213"/>
        <v>60125584.817325033</v>
      </c>
      <c r="H1024" s="4">
        <f t="shared" si="214"/>
        <v>57544860.501045242</v>
      </c>
      <c r="I1024">
        <f t="shared" si="215"/>
        <v>60463043.050522618</v>
      </c>
      <c r="J1024" s="4">
        <f t="shared" si="216"/>
        <v>57566495.053860024</v>
      </c>
      <c r="K1024" s="4">
        <f t="shared" si="217"/>
        <v>337458.23319758475</v>
      </c>
      <c r="L1024" s="4">
        <f t="shared" si="218"/>
        <v>21634.552814781666</v>
      </c>
      <c r="M1024" s="9">
        <f t="shared" si="219"/>
        <v>5.6243038866264127E-3</v>
      </c>
      <c r="N1024" s="9">
        <f t="shared" si="220"/>
        <v>4.3269105629563332E-3</v>
      </c>
    </row>
    <row r="1025" spans="1:14" x14ac:dyDescent="0.2">
      <c r="A1025">
        <f t="shared" si="221"/>
        <v>989</v>
      </c>
      <c r="B1025">
        <f t="shared" si="222"/>
        <v>47472</v>
      </c>
      <c r="C1025" s="3">
        <f t="shared" si="211"/>
        <v>279.89288339258496</v>
      </c>
      <c r="D1025" s="3">
        <f t="shared" si="223"/>
        <v>6.7428833925849858</v>
      </c>
      <c r="E1025" s="3">
        <f t="shared" si="212"/>
        <v>246.14871604730612</v>
      </c>
      <c r="F1025" s="3">
        <f t="shared" si="224"/>
        <v>-27.001283952693854</v>
      </c>
      <c r="G1025" s="4">
        <f t="shared" si="213"/>
        <v>60130417.831227593</v>
      </c>
      <c r="H1025" s="4">
        <f t="shared" si="214"/>
        <v>57548906.874495119</v>
      </c>
      <c r="I1025">
        <f t="shared" si="215"/>
        <v>60465066.237247556</v>
      </c>
      <c r="J1025" s="4">
        <f t="shared" si="216"/>
        <v>57570361.464982077</v>
      </c>
      <c r="K1025" s="4">
        <f t="shared" si="217"/>
        <v>334648.40601996332</v>
      </c>
      <c r="L1025" s="4">
        <f t="shared" si="218"/>
        <v>21454.590486958623</v>
      </c>
      <c r="M1025" s="9">
        <f t="shared" si="219"/>
        <v>5.5774734336660556E-3</v>
      </c>
      <c r="N1025" s="9">
        <f t="shared" si="220"/>
        <v>4.2909180973917244E-3</v>
      </c>
    </row>
    <row r="1026" spans="1:14" x14ac:dyDescent="0.2">
      <c r="A1026">
        <f t="shared" si="221"/>
        <v>990</v>
      </c>
      <c r="B1026">
        <f t="shared" si="222"/>
        <v>47520</v>
      </c>
      <c r="C1026" s="3">
        <f t="shared" si="211"/>
        <v>279.89846086601864</v>
      </c>
      <c r="D1026" s="3">
        <f t="shared" si="223"/>
        <v>6.7484608660186609</v>
      </c>
      <c r="E1026" s="3">
        <f t="shared" si="212"/>
        <v>246.15300696540351</v>
      </c>
      <c r="F1026" s="3">
        <f t="shared" si="224"/>
        <v>-26.996993034596471</v>
      </c>
      <c r="G1026" s="4">
        <f t="shared" si="213"/>
        <v>60135210.891039819</v>
      </c>
      <c r="H1026" s="4">
        <f t="shared" si="214"/>
        <v>57552919.799803674</v>
      </c>
      <c r="I1026">
        <f t="shared" si="215"/>
        <v>60467072.699901834</v>
      </c>
      <c r="J1026" s="4">
        <f t="shared" si="216"/>
        <v>57574195.912831858</v>
      </c>
      <c r="K1026" s="4">
        <f t="shared" si="217"/>
        <v>331861.8088620156</v>
      </c>
      <c r="L1026" s="4">
        <f t="shared" si="218"/>
        <v>21276.113028183579</v>
      </c>
      <c r="M1026" s="9">
        <f t="shared" si="219"/>
        <v>5.5310301477002602E-3</v>
      </c>
      <c r="N1026" s="9">
        <f t="shared" si="220"/>
        <v>4.2552226056367156E-3</v>
      </c>
    </row>
    <row r="1027" spans="1:14" x14ac:dyDescent="0.2">
      <c r="A1027">
        <f t="shared" si="221"/>
        <v>991</v>
      </c>
      <c r="B1027">
        <f t="shared" si="222"/>
        <v>47568</v>
      </c>
      <c r="C1027" s="3">
        <f t="shared" si="211"/>
        <v>279.90399189616636</v>
      </c>
      <c r="D1027" s="3">
        <f t="shared" si="223"/>
        <v>6.753991896166383</v>
      </c>
      <c r="E1027" s="3">
        <f t="shared" si="212"/>
        <v>246.15726218800916</v>
      </c>
      <c r="F1027" s="3">
        <f t="shared" si="224"/>
        <v>-26.992737811990821</v>
      </c>
      <c r="G1027" s="4">
        <f t="shared" si="213"/>
        <v>60139964.322301298</v>
      </c>
      <c r="H1027" s="4">
        <f t="shared" si="214"/>
        <v>57556899.549452916</v>
      </c>
      <c r="I1027">
        <f t="shared" si="215"/>
        <v>60469062.574726455</v>
      </c>
      <c r="J1027" s="4">
        <f t="shared" si="216"/>
        <v>57577998.657841042</v>
      </c>
      <c r="K1027" s="4">
        <f t="shared" si="217"/>
        <v>329098.25242515653</v>
      </c>
      <c r="L1027" s="4">
        <f t="shared" si="218"/>
        <v>21099.108388125896</v>
      </c>
      <c r="M1027" s="9">
        <f t="shared" si="219"/>
        <v>5.4849708737526089E-3</v>
      </c>
      <c r="N1027" s="9">
        <f t="shared" si="220"/>
        <v>4.2198216776251794E-3</v>
      </c>
    </row>
    <row r="1028" spans="1:14" x14ac:dyDescent="0.2">
      <c r="A1028">
        <f t="shared" si="221"/>
        <v>992</v>
      </c>
      <c r="B1028">
        <f t="shared" si="222"/>
        <v>47616</v>
      </c>
      <c r="C1028" s="3">
        <f t="shared" si="211"/>
        <v>279.9094768670401</v>
      </c>
      <c r="D1028" s="3">
        <f t="shared" si="223"/>
        <v>6.7594768670401209</v>
      </c>
      <c r="E1028" s="3">
        <f t="shared" si="212"/>
        <v>246.16148200968678</v>
      </c>
      <c r="F1028" s="3">
        <f t="shared" si="224"/>
        <v>-26.988517990313198</v>
      </c>
      <c r="G1028" s="4">
        <f t="shared" si="213"/>
        <v>60144678.447978154</v>
      </c>
      <c r="H1028" s="4">
        <f t="shared" si="214"/>
        <v>57560846.393771604</v>
      </c>
      <c r="I1028">
        <f t="shared" si="215"/>
        <v>60471035.996885799</v>
      </c>
      <c r="J1028" s="4">
        <f t="shared" si="216"/>
        <v>57581769.958382532</v>
      </c>
      <c r="K1028" s="4">
        <f t="shared" si="217"/>
        <v>326357.54890764505</v>
      </c>
      <c r="L1028" s="4">
        <f t="shared" si="218"/>
        <v>20923.564610928297</v>
      </c>
      <c r="M1028" s="9">
        <f t="shared" si="219"/>
        <v>5.4392924817940839E-3</v>
      </c>
      <c r="N1028" s="9">
        <f t="shared" si="220"/>
        <v>4.1847129221856596E-3</v>
      </c>
    </row>
    <row r="1029" spans="1:14" x14ac:dyDescent="0.2">
      <c r="A1029">
        <f t="shared" si="221"/>
        <v>993</v>
      </c>
      <c r="B1029">
        <f t="shared" si="222"/>
        <v>47664</v>
      </c>
      <c r="C1029" s="3">
        <f t="shared" si="211"/>
        <v>279.91491615952191</v>
      </c>
      <c r="D1029" s="3">
        <f t="shared" si="223"/>
        <v>6.7649161595219311</v>
      </c>
      <c r="E1029" s="3">
        <f t="shared" si="212"/>
        <v>246.16566672260896</v>
      </c>
      <c r="F1029" s="3">
        <f t="shared" si="224"/>
        <v>-26.984333277391016</v>
      </c>
      <c r="G1029" s="4">
        <f t="shared" si="213"/>
        <v>60149353.588482253</v>
      </c>
      <c r="H1029" s="4">
        <f t="shared" si="214"/>
        <v>57564760.600951381</v>
      </c>
      <c r="I1029">
        <f t="shared" si="215"/>
        <v>60472993.100475684</v>
      </c>
      <c r="J1029" s="4">
        <f t="shared" si="216"/>
        <v>57585510.070785806</v>
      </c>
      <c r="K1029" s="4">
        <f t="shared" si="217"/>
        <v>323639.51199343055</v>
      </c>
      <c r="L1029" s="4">
        <f t="shared" si="218"/>
        <v>20749.469834424555</v>
      </c>
      <c r="M1029" s="9">
        <f t="shared" si="219"/>
        <v>5.3939918665571757E-3</v>
      </c>
      <c r="N1029" s="9">
        <f t="shared" si="220"/>
        <v>4.1498939668849107E-3</v>
      </c>
    </row>
    <row r="1030" spans="1:14" x14ac:dyDescent="0.2">
      <c r="A1030">
        <f t="shared" si="221"/>
        <v>994</v>
      </c>
      <c r="B1030">
        <f t="shared" si="222"/>
        <v>47712</v>
      </c>
      <c r="C1030" s="3">
        <f t="shared" si="211"/>
        <v>279.92031015138849</v>
      </c>
      <c r="D1030" s="3">
        <f t="shared" si="223"/>
        <v>6.7703101513885144</v>
      </c>
      <c r="E1030" s="3">
        <f t="shared" si="212"/>
        <v>246.16981661657584</v>
      </c>
      <c r="F1030" s="3">
        <f t="shared" si="224"/>
        <v>-26.980183383424134</v>
      </c>
      <c r="G1030" s="4">
        <f t="shared" si="213"/>
        <v>60153990.061689883</v>
      </c>
      <c r="H1030" s="4">
        <f t="shared" si="214"/>
        <v>57568642.43706236</v>
      </c>
      <c r="I1030">
        <f t="shared" si="215"/>
        <v>60474934.018531173</v>
      </c>
      <c r="J1030" s="4">
        <f t="shared" si="216"/>
        <v>57589219.249351904</v>
      </c>
      <c r="K1030" s="4">
        <f t="shared" si="217"/>
        <v>320943.95684129</v>
      </c>
      <c r="L1030" s="4">
        <f t="shared" si="218"/>
        <v>20576.81228954345</v>
      </c>
      <c r="M1030" s="9">
        <f t="shared" si="219"/>
        <v>5.3490659473548335E-3</v>
      </c>
      <c r="N1030" s="9">
        <f t="shared" si="220"/>
        <v>4.1153624579086901E-3</v>
      </c>
    </row>
    <row r="1031" spans="1:14" x14ac:dyDescent="0.2">
      <c r="A1031">
        <f t="shared" si="221"/>
        <v>995</v>
      </c>
      <c r="B1031">
        <f t="shared" si="222"/>
        <v>47760</v>
      </c>
      <c r="C1031" s="3">
        <f t="shared" si="211"/>
        <v>279.92565921733586</v>
      </c>
      <c r="D1031" s="3">
        <f t="shared" si="223"/>
        <v>6.7756592173358854</v>
      </c>
      <c r="E1031" s="3">
        <f t="shared" si="212"/>
        <v>246.17393197903374</v>
      </c>
      <c r="F1031" s="3">
        <f t="shared" si="224"/>
        <v>-26.976068020966238</v>
      </c>
      <c r="G1031" s="4">
        <f t="shared" si="213"/>
        <v>60158588.182960711</v>
      </c>
      <c r="H1031" s="4">
        <f t="shared" si="214"/>
        <v>57572492.166068897</v>
      </c>
      <c r="I1031">
        <f t="shared" si="215"/>
        <v>60476858.883034445</v>
      </c>
      <c r="J1031" s="4">
        <f t="shared" si="216"/>
        <v>57592897.746368572</v>
      </c>
      <c r="K1031" s="4">
        <f t="shared" si="217"/>
        <v>318270.70007373393</v>
      </c>
      <c r="L1031" s="4">
        <f t="shared" si="218"/>
        <v>20405.580299675465</v>
      </c>
      <c r="M1031" s="9">
        <f t="shared" si="219"/>
        <v>5.3045116678955657E-3</v>
      </c>
      <c r="N1031" s="9">
        <f t="shared" si="220"/>
        <v>4.0811160599350926E-3</v>
      </c>
    </row>
    <row r="1032" spans="1:14" x14ac:dyDescent="0.2">
      <c r="A1032">
        <f t="shared" si="221"/>
        <v>996</v>
      </c>
      <c r="B1032">
        <f t="shared" si="222"/>
        <v>47808</v>
      </c>
      <c r="C1032" s="3">
        <f t="shared" si="211"/>
        <v>279.93096372900374</v>
      </c>
      <c r="D1032" s="3">
        <f t="shared" si="223"/>
        <v>6.7809637290037585</v>
      </c>
      <c r="E1032" s="3">
        <f t="shared" si="212"/>
        <v>246.17801309509366</v>
      </c>
      <c r="F1032" s="3">
        <f t="shared" si="224"/>
        <v>-26.971986904906316</v>
      </c>
      <c r="G1032" s="4">
        <f t="shared" si="213"/>
        <v>60163148.265156329</v>
      </c>
      <c r="H1032" s="4">
        <f t="shared" si="214"/>
        <v>57576310.049845278</v>
      </c>
      <c r="I1032">
        <f t="shared" si="215"/>
        <v>60478767.824922636</v>
      </c>
      <c r="J1032" s="4">
        <f t="shared" si="216"/>
        <v>57596545.812125072</v>
      </c>
      <c r="K1032" s="4">
        <f t="shared" si="217"/>
        <v>315619.55976630747</v>
      </c>
      <c r="L1032" s="4">
        <f t="shared" si="218"/>
        <v>20235.76227979362</v>
      </c>
      <c r="M1032" s="9">
        <f t="shared" si="219"/>
        <v>5.2603259961051243E-3</v>
      </c>
      <c r="N1032" s="9">
        <f t="shared" si="220"/>
        <v>4.0471524559587239E-3</v>
      </c>
    </row>
    <row r="1033" spans="1:14" x14ac:dyDescent="0.2">
      <c r="A1033">
        <f t="shared" si="221"/>
        <v>997</v>
      </c>
      <c r="B1033">
        <f t="shared" si="222"/>
        <v>47856</v>
      </c>
      <c r="C1033" s="3">
        <f t="shared" si="211"/>
        <v>279.93622405499985</v>
      </c>
      <c r="D1033" s="3">
        <f t="shared" si="223"/>
        <v>6.7862240549998774</v>
      </c>
      <c r="E1033" s="3">
        <f t="shared" si="212"/>
        <v>246.18206024754963</v>
      </c>
      <c r="F1033" s="3">
        <f t="shared" si="224"/>
        <v>-26.967939752450349</v>
      </c>
      <c r="G1033" s="4">
        <f t="shared" si="213"/>
        <v>60167670.618659034</v>
      </c>
      <c r="H1033" s="4">
        <f t="shared" si="214"/>
        <v>57580096.348191135</v>
      </c>
      <c r="I1033">
        <f t="shared" si="215"/>
        <v>60480660.974095568</v>
      </c>
      <c r="J1033" s="4">
        <f t="shared" si="216"/>
        <v>57600163.69492723</v>
      </c>
      <c r="K1033" s="4">
        <f t="shared" si="217"/>
        <v>312990.35543653369</v>
      </c>
      <c r="L1033" s="4">
        <f t="shared" si="218"/>
        <v>20067.346736095846</v>
      </c>
      <c r="M1033" s="9">
        <f t="shared" si="219"/>
        <v>5.216505923942228E-3</v>
      </c>
      <c r="N1033" s="9">
        <f t="shared" si="220"/>
        <v>4.0134693472191688E-3</v>
      </c>
    </row>
    <row r="1034" spans="1:14" x14ac:dyDescent="0.2">
      <c r="A1034">
        <f t="shared" si="221"/>
        <v>998</v>
      </c>
      <c r="B1034">
        <f t="shared" si="222"/>
        <v>47904</v>
      </c>
      <c r="C1034" s="3">
        <f t="shared" si="211"/>
        <v>279.94144056092381</v>
      </c>
      <c r="D1034" s="3">
        <f t="shared" si="223"/>
        <v>6.7914405609238315</v>
      </c>
      <c r="E1034" s="3">
        <f t="shared" si="212"/>
        <v>246.18607371689686</v>
      </c>
      <c r="F1034" s="3">
        <f t="shared" si="224"/>
        <v>-26.96392628310312</v>
      </c>
      <c r="G1034" s="4">
        <f t="shared" si="213"/>
        <v>60172155.551389903</v>
      </c>
      <c r="H1034" s="4">
        <f t="shared" si="214"/>
        <v>57583851.318846874</v>
      </c>
      <c r="I1034">
        <f t="shared" si="215"/>
        <v>60482538.459423438</v>
      </c>
      <c r="J1034" s="4">
        <f t="shared" si="216"/>
        <v>57603751.641111925</v>
      </c>
      <c r="K1034" s="4">
        <f t="shared" si="217"/>
        <v>310382.90803353488</v>
      </c>
      <c r="L1034" s="4">
        <f t="shared" si="218"/>
        <v>19900.322265051305</v>
      </c>
      <c r="M1034" s="9">
        <f t="shared" si="219"/>
        <v>5.1730484672255815E-3</v>
      </c>
      <c r="N1034" s="9">
        <f t="shared" si="220"/>
        <v>3.9800644530102614E-3</v>
      </c>
    </row>
    <row r="1035" spans="1:14" x14ac:dyDescent="0.2">
      <c r="A1035">
        <f t="shared" si="221"/>
        <v>999</v>
      </c>
      <c r="B1035">
        <f t="shared" si="222"/>
        <v>47952</v>
      </c>
      <c r="C1035" s="3">
        <f t="shared" si="211"/>
        <v>279.94661360939102</v>
      </c>
      <c r="D1035" s="3">
        <f t="shared" si="223"/>
        <v>6.796613609391045</v>
      </c>
      <c r="E1035" s="3">
        <f t="shared" si="212"/>
        <v>246.19005378134986</v>
      </c>
      <c r="F1035" s="3">
        <f t="shared" si="224"/>
        <v>-26.959946218650117</v>
      </c>
      <c r="G1035" s="4">
        <f t="shared" si="213"/>
        <v>60176603.368827425</v>
      </c>
      <c r="H1035" s="4">
        <f t="shared" si="214"/>
        <v>57587575.217508972</v>
      </c>
      <c r="I1035">
        <f t="shared" si="215"/>
        <v>60484400.408754483</v>
      </c>
      <c r="J1035" s="4">
        <f t="shared" si="216"/>
        <v>57607309.89506194</v>
      </c>
      <c r="K1035" s="4">
        <f t="shared" si="217"/>
        <v>307797.03992705792</v>
      </c>
      <c r="L1035" s="4">
        <f t="shared" si="218"/>
        <v>19734.677552968264</v>
      </c>
      <c r="M1035" s="9">
        <f t="shared" si="219"/>
        <v>5.1299506654509655E-3</v>
      </c>
      <c r="N1035" s="9">
        <f t="shared" si="220"/>
        <v>3.9469355105936528E-3</v>
      </c>
    </row>
    <row r="1036" spans="1:14" x14ac:dyDescent="0.2">
      <c r="A1036">
        <f t="shared" si="221"/>
        <v>1000</v>
      </c>
      <c r="B1036">
        <f t="shared" si="222"/>
        <v>48000</v>
      </c>
      <c r="C1036" s="3">
        <f t="shared" si="211"/>
        <v>279.95174356005646</v>
      </c>
      <c r="D1036" s="3">
        <f t="shared" si="223"/>
        <v>6.8017435600564795</v>
      </c>
      <c r="E1036" s="3">
        <f t="shared" si="212"/>
        <v>246.19400071686044</v>
      </c>
      <c r="F1036" s="3">
        <f t="shared" si="224"/>
        <v>-26.955999283139533</v>
      </c>
      <c r="G1036" s="4">
        <f t="shared" si="213"/>
        <v>60181014.374025524</v>
      </c>
      <c r="H1036" s="4">
        <f t="shared" si="214"/>
        <v>57591268.297845259</v>
      </c>
      <c r="I1036">
        <f t="shared" si="215"/>
        <v>60486246.948922627</v>
      </c>
      <c r="J1036" s="4">
        <f t="shared" si="216"/>
        <v>57610838.699220419</v>
      </c>
      <c r="K1036" s="4">
        <f t="shared" si="217"/>
        <v>305232.57489710301</v>
      </c>
      <c r="L1036" s="4">
        <f t="shared" si="218"/>
        <v>19570.401375159621</v>
      </c>
      <c r="M1036" s="9">
        <f t="shared" si="219"/>
        <v>5.0872095816183833E-3</v>
      </c>
      <c r="N1036" s="9">
        <f t="shared" si="220"/>
        <v>3.9140802750319247E-3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Alexander Gertsch</cp:lastModifiedBy>
  <dcterms:created xsi:type="dcterms:W3CDTF">2021-09-24T09:53:04Z</dcterms:created>
  <dcterms:modified xsi:type="dcterms:W3CDTF">2026-01-06T07:30:00Z</dcterms:modified>
</cp:coreProperties>
</file>