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cuments/Website/Alexandria/Physik_155/IPKlima/"/>
    </mc:Choice>
  </mc:AlternateContent>
  <xr:revisionPtr revIDLastSave="0" documentId="13_ncr:1_{050EE221-363D-D541-937D-DC26FAE5FFA0}" xr6:coauthVersionLast="47" xr6:coauthVersionMax="47" xr10:uidLastSave="{00000000-0000-0000-0000-000000000000}"/>
  <bookViews>
    <workbookView xWindow="1100" yWindow="660" windowWidth="29140" windowHeight="18980" xr2:uid="{39AADE55-3832-1440-89AA-11D5D1BA0B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I36" i="1" s="1"/>
  <c r="K36" i="1" s="1"/>
  <c r="G36" i="1"/>
  <c r="G30" i="1"/>
  <c r="G29" i="1"/>
  <c r="G28" i="1"/>
  <c r="G5" i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G23" i="1"/>
  <c r="D36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F36" i="1"/>
  <c r="M36" i="1" l="1"/>
  <c r="C37" i="1" l="1"/>
  <c r="G37" i="1" s="1"/>
  <c r="I37" i="1" l="1"/>
  <c r="K37" i="1" s="1"/>
  <c r="M37" i="1" s="1"/>
  <c r="D37" i="1"/>
  <c r="C38" i="1" l="1"/>
  <c r="G38" i="1" s="1"/>
  <c r="F37" i="1"/>
  <c r="D38" i="1" l="1"/>
  <c r="I38" i="1"/>
  <c r="K38" i="1" s="1"/>
  <c r="M38" i="1" s="1"/>
  <c r="F38" i="1" l="1"/>
  <c r="I39" i="1" l="1"/>
  <c r="C39" i="1"/>
  <c r="G39" i="1" s="1"/>
  <c r="K39" i="1" l="1"/>
  <c r="M39" i="1" s="1"/>
  <c r="D39" i="1"/>
  <c r="F39" i="1"/>
  <c r="C40" i="1" l="1"/>
  <c r="G40" i="1" s="1"/>
  <c r="I40" i="1"/>
  <c r="K40" i="1" s="1"/>
  <c r="M40" i="1" s="1"/>
  <c r="F40" i="1" l="1"/>
  <c r="D40" i="1"/>
  <c r="C41" i="1" l="1"/>
  <c r="G41" i="1" s="1"/>
  <c r="I41" i="1"/>
  <c r="K41" i="1" s="1"/>
  <c r="M41" i="1" s="1"/>
  <c r="D41" i="1" l="1"/>
  <c r="F41" i="1"/>
  <c r="C42" i="1" l="1"/>
  <c r="G42" i="1" s="1"/>
  <c r="I42" i="1"/>
  <c r="K42" i="1" l="1"/>
  <c r="M42" i="1" s="1"/>
  <c r="F42" i="1"/>
  <c r="D42" i="1"/>
  <c r="I43" i="1" l="1"/>
  <c r="C43" i="1"/>
  <c r="G43" i="1" s="1"/>
  <c r="K43" i="1" l="1"/>
  <c r="M43" i="1" s="1"/>
  <c r="D43" i="1"/>
  <c r="F43" i="1"/>
  <c r="C44" i="1" l="1"/>
  <c r="G44" i="1" s="1"/>
  <c r="I44" i="1"/>
  <c r="K44" i="1" l="1"/>
  <c r="M44" i="1" s="1"/>
  <c r="F44" i="1"/>
  <c r="D44" i="1"/>
  <c r="I45" i="1" l="1"/>
  <c r="C45" i="1"/>
  <c r="G45" i="1" s="1"/>
  <c r="K45" i="1" l="1"/>
  <c r="M45" i="1" s="1"/>
  <c r="D45" i="1"/>
  <c r="F45" i="1"/>
  <c r="I46" i="1" l="1"/>
  <c r="C46" i="1"/>
  <c r="G46" i="1" s="1"/>
  <c r="K46" i="1" l="1"/>
  <c r="M46" i="1" s="1"/>
  <c r="F46" i="1"/>
  <c r="D46" i="1"/>
  <c r="C47" i="1" l="1"/>
  <c r="G47" i="1" s="1"/>
  <c r="I47" i="1"/>
  <c r="K47" i="1" s="1"/>
  <c r="M47" i="1" s="1"/>
  <c r="D47" i="1" l="1"/>
  <c r="F47" i="1"/>
  <c r="C48" i="1" l="1"/>
  <c r="G48" i="1" s="1"/>
  <c r="I48" i="1"/>
  <c r="K48" i="1" s="1"/>
  <c r="M48" i="1" s="1"/>
  <c r="D48" i="1" l="1"/>
  <c r="F48" i="1"/>
  <c r="I49" i="1" l="1"/>
  <c r="C49" i="1"/>
  <c r="G49" i="1" s="1"/>
  <c r="K49" i="1" l="1"/>
  <c r="M49" i="1" s="1"/>
  <c r="F49" i="1"/>
  <c r="D49" i="1"/>
  <c r="I50" i="1" l="1"/>
  <c r="C50" i="1"/>
  <c r="G50" i="1" s="1"/>
  <c r="K50" i="1" l="1"/>
  <c r="M50" i="1" s="1"/>
  <c r="D50" i="1"/>
  <c r="F50" i="1"/>
  <c r="C51" i="1" l="1"/>
  <c r="G51" i="1" s="1"/>
  <c r="I51" i="1"/>
  <c r="K51" i="1" l="1"/>
  <c r="M51" i="1" s="1"/>
  <c r="F51" i="1"/>
  <c r="D51" i="1"/>
  <c r="C52" i="1" l="1"/>
  <c r="G52" i="1" s="1"/>
  <c r="I52" i="1"/>
  <c r="K52" i="1" l="1"/>
  <c r="M52" i="1" s="1"/>
  <c r="F52" i="1"/>
  <c r="D52" i="1"/>
  <c r="C53" i="1" l="1"/>
  <c r="G53" i="1" s="1"/>
  <c r="I53" i="1"/>
  <c r="K53" i="1" l="1"/>
  <c r="M53" i="1" s="1"/>
  <c r="F53" i="1"/>
  <c r="D53" i="1"/>
  <c r="C54" i="1" l="1"/>
  <c r="G54" i="1" s="1"/>
  <c r="I54" i="1"/>
  <c r="K54" i="1" l="1"/>
  <c r="M54" i="1" s="1"/>
  <c r="D54" i="1"/>
  <c r="F54" i="1"/>
  <c r="I55" i="1" l="1"/>
  <c r="C55" i="1"/>
  <c r="G55" i="1" s="1"/>
  <c r="K55" i="1" l="1"/>
  <c r="M55" i="1" s="1"/>
  <c r="F55" i="1"/>
  <c r="D55" i="1"/>
  <c r="I56" i="1" l="1"/>
  <c r="C56" i="1"/>
  <c r="G56" i="1" s="1"/>
  <c r="K56" i="1" l="1"/>
  <c r="M56" i="1" s="1"/>
  <c r="D56" i="1"/>
  <c r="F56" i="1"/>
  <c r="C57" i="1" l="1"/>
  <c r="G57" i="1" s="1"/>
  <c r="I57" i="1"/>
  <c r="K57" i="1" l="1"/>
  <c r="M57" i="1" s="1"/>
  <c r="F57" i="1"/>
  <c r="D57" i="1"/>
  <c r="I58" i="1" l="1"/>
  <c r="C58" i="1"/>
  <c r="G58" i="1" s="1"/>
  <c r="K58" i="1" l="1"/>
  <c r="M58" i="1" s="1"/>
  <c r="D58" i="1"/>
  <c r="F58" i="1"/>
  <c r="I59" i="1" l="1"/>
  <c r="F59" i="1" l="1"/>
  <c r="C59" i="1"/>
  <c r="G59" i="1" s="1"/>
  <c r="K59" i="1" l="1"/>
  <c r="M59" i="1" s="1"/>
  <c r="D59" i="1"/>
  <c r="C60" i="1" l="1"/>
  <c r="G60" i="1" s="1"/>
  <c r="I60" i="1"/>
  <c r="K60" i="1" s="1"/>
  <c r="M60" i="1" s="1"/>
  <c r="F60" i="1" l="1"/>
  <c r="D60" i="1"/>
  <c r="C61" i="1" l="1"/>
  <c r="G61" i="1" s="1"/>
  <c r="D61" i="1" l="1"/>
  <c r="I61" i="1"/>
  <c r="K61" i="1" s="1"/>
  <c r="M61" i="1" s="1"/>
  <c r="F61" i="1" l="1"/>
  <c r="I62" i="1" l="1"/>
  <c r="C62" i="1"/>
  <c r="G62" i="1" s="1"/>
  <c r="K62" i="1" l="1"/>
  <c r="M62" i="1" s="1"/>
  <c r="D62" i="1"/>
  <c r="F62" i="1"/>
  <c r="C63" i="1" l="1"/>
  <c r="G63" i="1" s="1"/>
  <c r="D63" i="1" l="1"/>
  <c r="I63" i="1"/>
  <c r="K63" i="1" s="1"/>
  <c r="M63" i="1" s="1"/>
  <c r="F63" i="1" l="1"/>
  <c r="I64" i="1" l="1"/>
  <c r="C64" i="1"/>
  <c r="G64" i="1" s="1"/>
  <c r="K64" i="1" l="1"/>
  <c r="M64" i="1" s="1"/>
  <c r="D64" i="1"/>
  <c r="F64" i="1"/>
  <c r="C65" i="1" l="1"/>
  <c r="G65" i="1" s="1"/>
  <c r="D65" i="1" l="1"/>
  <c r="I65" i="1"/>
  <c r="K65" i="1" s="1"/>
  <c r="M65" i="1" s="1"/>
  <c r="F65" i="1" l="1"/>
  <c r="C66" i="1" l="1"/>
  <c r="G66" i="1" s="1"/>
  <c r="D66" i="1" l="1"/>
  <c r="I66" i="1"/>
  <c r="K66" i="1" s="1"/>
  <c r="M66" i="1" s="1"/>
  <c r="F66" i="1" l="1"/>
  <c r="I67" i="1" l="1"/>
  <c r="C67" i="1"/>
  <c r="G67" i="1" s="1"/>
  <c r="K67" i="1" l="1"/>
  <c r="M67" i="1" s="1"/>
  <c r="D67" i="1"/>
  <c r="F67" i="1"/>
  <c r="C68" i="1" l="1"/>
  <c r="G68" i="1" s="1"/>
  <c r="D68" i="1" l="1"/>
  <c r="I68" i="1"/>
  <c r="K68" i="1" s="1"/>
  <c r="M68" i="1" s="1"/>
  <c r="F68" i="1" l="1"/>
  <c r="I69" i="1" l="1"/>
  <c r="C69" i="1"/>
  <c r="G69" i="1" s="1"/>
  <c r="K69" i="1" l="1"/>
  <c r="M69" i="1" s="1"/>
  <c r="D69" i="1"/>
  <c r="F69" i="1"/>
  <c r="C70" i="1" l="1"/>
  <c r="G70" i="1" s="1"/>
  <c r="D70" i="1" l="1"/>
  <c r="I70" i="1"/>
  <c r="K70" i="1" s="1"/>
  <c r="M70" i="1" s="1"/>
  <c r="F70" i="1" l="1"/>
  <c r="I71" i="1" l="1"/>
  <c r="C71" i="1"/>
  <c r="G71" i="1" s="1"/>
  <c r="K71" i="1" l="1"/>
  <c r="M71" i="1" s="1"/>
  <c r="D71" i="1"/>
  <c r="F71" i="1"/>
  <c r="C72" i="1" l="1"/>
  <c r="G72" i="1" s="1"/>
  <c r="D72" i="1" l="1"/>
  <c r="I72" i="1"/>
  <c r="K72" i="1" s="1"/>
  <c r="M72" i="1" s="1"/>
  <c r="F72" i="1" l="1"/>
  <c r="I73" i="1" l="1"/>
  <c r="C73" i="1"/>
  <c r="G73" i="1" s="1"/>
  <c r="K73" i="1" l="1"/>
  <c r="M73" i="1" s="1"/>
  <c r="D73" i="1"/>
  <c r="F73" i="1"/>
  <c r="C74" i="1" l="1"/>
  <c r="G74" i="1" s="1"/>
  <c r="D74" i="1" l="1"/>
  <c r="I74" i="1"/>
  <c r="K74" i="1" s="1"/>
  <c r="M74" i="1" s="1"/>
  <c r="F74" i="1" l="1"/>
  <c r="I75" i="1" l="1"/>
  <c r="C75" i="1"/>
  <c r="G75" i="1" s="1"/>
  <c r="K75" i="1" l="1"/>
  <c r="M75" i="1" s="1"/>
  <c r="D75" i="1"/>
  <c r="F75" i="1"/>
  <c r="C76" i="1" l="1"/>
  <c r="G76" i="1" s="1"/>
  <c r="D76" i="1" l="1"/>
  <c r="I76" i="1"/>
  <c r="K76" i="1" s="1"/>
  <c r="M76" i="1" s="1"/>
  <c r="F76" i="1" l="1"/>
  <c r="I77" i="1" l="1"/>
  <c r="C77" i="1"/>
  <c r="G77" i="1" s="1"/>
  <c r="K77" i="1" l="1"/>
  <c r="M77" i="1" s="1"/>
  <c r="D77" i="1"/>
  <c r="F77" i="1"/>
  <c r="C78" i="1" l="1"/>
  <c r="G78" i="1" s="1"/>
  <c r="D78" i="1" l="1"/>
  <c r="I78" i="1"/>
  <c r="K78" i="1" s="1"/>
  <c r="M78" i="1" s="1"/>
  <c r="F78" i="1" l="1"/>
  <c r="I79" i="1" l="1"/>
  <c r="C79" i="1"/>
  <c r="G79" i="1" s="1"/>
  <c r="K79" i="1" l="1"/>
  <c r="M79" i="1" s="1"/>
  <c r="D79" i="1"/>
  <c r="F79" i="1"/>
  <c r="C80" i="1" l="1"/>
  <c r="G80" i="1" s="1"/>
  <c r="D80" i="1" l="1"/>
  <c r="I80" i="1"/>
  <c r="K80" i="1" s="1"/>
  <c r="M80" i="1" s="1"/>
  <c r="F80" i="1" l="1"/>
  <c r="I81" i="1" l="1"/>
  <c r="C81" i="1"/>
  <c r="G81" i="1" s="1"/>
  <c r="K81" i="1" l="1"/>
  <c r="M81" i="1" s="1"/>
  <c r="D81" i="1"/>
  <c r="F81" i="1"/>
  <c r="C82" i="1" l="1"/>
  <c r="G82" i="1" s="1"/>
  <c r="D82" i="1" l="1"/>
  <c r="I82" i="1"/>
  <c r="K82" i="1" s="1"/>
  <c r="M82" i="1" s="1"/>
  <c r="F82" i="1" l="1"/>
  <c r="C83" i="1" l="1"/>
  <c r="G83" i="1" s="1"/>
  <c r="D83" i="1" l="1"/>
  <c r="I83" i="1"/>
  <c r="K83" i="1" s="1"/>
  <c r="M83" i="1" s="1"/>
  <c r="F83" i="1" l="1"/>
  <c r="I84" i="1" l="1"/>
  <c r="C84" i="1"/>
  <c r="G84" i="1" s="1"/>
  <c r="K84" i="1" l="1"/>
  <c r="M84" i="1" s="1"/>
  <c r="D84" i="1"/>
  <c r="F84" i="1"/>
  <c r="C85" i="1" l="1"/>
  <c r="G85" i="1" s="1"/>
  <c r="D85" i="1" l="1"/>
  <c r="I85" i="1"/>
  <c r="K85" i="1" s="1"/>
  <c r="M85" i="1" s="1"/>
  <c r="F85" i="1" l="1"/>
  <c r="I86" i="1" l="1"/>
  <c r="C86" i="1"/>
  <c r="G86" i="1" s="1"/>
  <c r="K86" i="1" l="1"/>
  <c r="M86" i="1" s="1"/>
  <c r="D86" i="1"/>
  <c r="F86" i="1"/>
  <c r="I87" i="1" l="1"/>
  <c r="F87" i="1" l="1"/>
  <c r="C87" i="1"/>
  <c r="G87" i="1" s="1"/>
  <c r="K87" i="1" l="1"/>
  <c r="M87" i="1" s="1"/>
  <c r="D87" i="1"/>
  <c r="C88" i="1" l="1"/>
  <c r="G88" i="1" s="1"/>
  <c r="I88" i="1"/>
  <c r="K88" i="1" l="1"/>
  <c r="M88" i="1" s="1"/>
  <c r="F88" i="1"/>
  <c r="D88" i="1"/>
  <c r="I89" i="1" l="1"/>
  <c r="F89" i="1" l="1"/>
  <c r="C89" i="1"/>
  <c r="G89" i="1" s="1"/>
  <c r="K89" i="1" l="1"/>
  <c r="M89" i="1" s="1"/>
  <c r="D89" i="1"/>
  <c r="I90" i="1" l="1"/>
  <c r="F90" i="1" l="1"/>
  <c r="C90" i="1"/>
  <c r="G90" i="1" s="1"/>
  <c r="K90" i="1" l="1"/>
  <c r="M90" i="1" s="1"/>
  <c r="D90" i="1"/>
  <c r="C91" i="1" l="1"/>
  <c r="G91" i="1" s="1"/>
  <c r="I91" i="1"/>
  <c r="K91" i="1" l="1"/>
  <c r="M91" i="1" s="1"/>
  <c r="F91" i="1"/>
  <c r="D91" i="1"/>
  <c r="C92" i="1" l="1"/>
  <c r="G92" i="1" s="1"/>
  <c r="D92" i="1" l="1"/>
  <c r="I92" i="1"/>
  <c r="K92" i="1" s="1"/>
  <c r="M92" i="1" s="1"/>
  <c r="F92" i="1" l="1"/>
  <c r="I93" i="1" l="1"/>
  <c r="C93" i="1"/>
  <c r="G93" i="1" s="1"/>
  <c r="K93" i="1" l="1"/>
  <c r="M93" i="1" s="1"/>
  <c r="D93" i="1"/>
  <c r="F93" i="1"/>
  <c r="I94" i="1" l="1"/>
  <c r="F94" i="1" l="1"/>
  <c r="C94" i="1"/>
  <c r="G94" i="1" s="1"/>
  <c r="K94" i="1" l="1"/>
  <c r="M94" i="1" s="1"/>
  <c r="D94" i="1"/>
  <c r="C95" i="1" l="1"/>
  <c r="G95" i="1" s="1"/>
  <c r="I95" i="1"/>
  <c r="K95" i="1" l="1"/>
  <c r="M95" i="1" s="1"/>
  <c r="F95" i="1"/>
  <c r="D95" i="1"/>
  <c r="I96" i="1" l="1"/>
  <c r="F96" i="1" l="1"/>
  <c r="C96" i="1"/>
  <c r="G96" i="1" s="1"/>
  <c r="K96" i="1" l="1"/>
  <c r="M96" i="1" s="1"/>
  <c r="D96" i="1"/>
  <c r="I97" i="1" l="1"/>
  <c r="F97" i="1" l="1"/>
  <c r="C97" i="1"/>
  <c r="G97" i="1" s="1"/>
  <c r="K97" i="1" l="1"/>
  <c r="M97" i="1" s="1"/>
  <c r="D97" i="1"/>
  <c r="I98" i="1" l="1"/>
  <c r="F98" i="1" l="1"/>
  <c r="C98" i="1"/>
  <c r="G98" i="1" s="1"/>
  <c r="K98" i="1" l="1"/>
  <c r="M98" i="1" s="1"/>
  <c r="D98" i="1"/>
  <c r="C99" i="1" l="1"/>
  <c r="G99" i="1" s="1"/>
  <c r="I99" i="1"/>
  <c r="K99" i="1" s="1"/>
  <c r="M99" i="1" s="1"/>
  <c r="F99" i="1" l="1"/>
  <c r="D99" i="1"/>
  <c r="I100" i="1" l="1"/>
  <c r="F100" i="1" l="1"/>
  <c r="C100" i="1"/>
  <c r="G100" i="1" s="1"/>
  <c r="K100" i="1" l="1"/>
  <c r="M100" i="1" s="1"/>
  <c r="D100" i="1"/>
  <c r="C101" i="1" l="1"/>
  <c r="G101" i="1" s="1"/>
  <c r="I101" i="1"/>
  <c r="K101" i="1" l="1"/>
  <c r="M101" i="1" s="1"/>
  <c r="F101" i="1"/>
  <c r="D101" i="1"/>
  <c r="C102" i="1" l="1"/>
  <c r="G102" i="1" s="1"/>
  <c r="D102" i="1" l="1"/>
  <c r="I102" i="1"/>
  <c r="K102" i="1" s="1"/>
  <c r="M102" i="1" s="1"/>
  <c r="F102" i="1" l="1"/>
  <c r="I103" i="1" l="1"/>
  <c r="C103" i="1"/>
  <c r="G103" i="1" s="1"/>
  <c r="K103" i="1" l="1"/>
  <c r="M103" i="1" s="1"/>
  <c r="D103" i="1"/>
  <c r="F103" i="1"/>
  <c r="C104" i="1" l="1"/>
  <c r="G104" i="1" s="1"/>
  <c r="D104" i="1" l="1"/>
  <c r="I104" i="1"/>
  <c r="K104" i="1" s="1"/>
  <c r="M104" i="1" s="1"/>
  <c r="F104" i="1" l="1"/>
  <c r="I105" i="1" l="1"/>
  <c r="C105" i="1"/>
  <c r="G105" i="1" s="1"/>
  <c r="K105" i="1" l="1"/>
  <c r="M105" i="1" s="1"/>
  <c r="D105" i="1"/>
  <c r="F105" i="1"/>
  <c r="C106" i="1" l="1"/>
  <c r="G106" i="1" s="1"/>
  <c r="D106" i="1" l="1"/>
  <c r="I106" i="1"/>
  <c r="K106" i="1" s="1"/>
  <c r="M106" i="1" s="1"/>
  <c r="F106" i="1" l="1"/>
  <c r="I107" i="1" l="1"/>
  <c r="C107" i="1"/>
  <c r="G107" i="1" s="1"/>
  <c r="K107" i="1" l="1"/>
  <c r="M107" i="1" s="1"/>
  <c r="D107" i="1"/>
  <c r="F107" i="1"/>
  <c r="C108" i="1" l="1"/>
  <c r="G108" i="1" s="1"/>
  <c r="D108" i="1" l="1"/>
  <c r="I108" i="1"/>
  <c r="K108" i="1" s="1"/>
  <c r="M108" i="1" s="1"/>
  <c r="F108" i="1" l="1"/>
  <c r="I109" i="1" l="1"/>
  <c r="C109" i="1"/>
  <c r="G109" i="1" s="1"/>
  <c r="K109" i="1" l="1"/>
  <c r="M109" i="1" s="1"/>
  <c r="D109" i="1"/>
  <c r="F109" i="1"/>
  <c r="C110" i="1" l="1"/>
  <c r="G110" i="1" s="1"/>
  <c r="D110" i="1" l="1"/>
  <c r="I110" i="1"/>
  <c r="K110" i="1" s="1"/>
  <c r="M110" i="1" s="1"/>
  <c r="F110" i="1" l="1"/>
  <c r="I111" i="1" l="1"/>
  <c r="C111" i="1"/>
  <c r="G111" i="1" s="1"/>
  <c r="K111" i="1" l="1"/>
  <c r="M111" i="1" s="1"/>
  <c r="D111" i="1"/>
  <c r="F111" i="1"/>
  <c r="C112" i="1" l="1"/>
  <c r="G112" i="1" s="1"/>
  <c r="D112" i="1" l="1"/>
  <c r="I112" i="1"/>
  <c r="K112" i="1" s="1"/>
  <c r="M112" i="1" s="1"/>
  <c r="F112" i="1" l="1"/>
  <c r="I113" i="1" l="1"/>
  <c r="C113" i="1"/>
  <c r="G113" i="1" s="1"/>
  <c r="K113" i="1" l="1"/>
  <c r="M113" i="1" s="1"/>
  <c r="D113" i="1"/>
  <c r="F113" i="1"/>
  <c r="C114" i="1" l="1"/>
  <c r="G114" i="1" s="1"/>
  <c r="D114" i="1" l="1"/>
  <c r="I114" i="1"/>
  <c r="K114" i="1" s="1"/>
  <c r="M114" i="1" s="1"/>
  <c r="F114" i="1" l="1"/>
  <c r="I115" i="1" l="1"/>
  <c r="C115" i="1"/>
  <c r="G115" i="1" s="1"/>
  <c r="K115" i="1" l="1"/>
  <c r="M115" i="1" s="1"/>
  <c r="D115" i="1"/>
  <c r="F115" i="1"/>
  <c r="C116" i="1" l="1"/>
  <c r="G116" i="1" s="1"/>
  <c r="D116" i="1" l="1"/>
  <c r="I116" i="1"/>
  <c r="K116" i="1" s="1"/>
  <c r="M116" i="1" s="1"/>
  <c r="F116" i="1" l="1"/>
  <c r="I117" i="1" l="1"/>
  <c r="C117" i="1"/>
  <c r="G117" i="1" s="1"/>
  <c r="K117" i="1" l="1"/>
  <c r="M117" i="1" s="1"/>
  <c r="D117" i="1"/>
  <c r="F117" i="1"/>
  <c r="C118" i="1" l="1"/>
  <c r="G118" i="1" s="1"/>
  <c r="D118" i="1" l="1"/>
  <c r="I118" i="1"/>
  <c r="K118" i="1" s="1"/>
  <c r="M118" i="1" s="1"/>
  <c r="F118" i="1" l="1"/>
  <c r="I119" i="1" l="1"/>
  <c r="C119" i="1"/>
  <c r="G119" i="1" s="1"/>
  <c r="K119" i="1" l="1"/>
  <c r="M119" i="1" s="1"/>
  <c r="D119" i="1"/>
  <c r="F119" i="1"/>
  <c r="C120" i="1" l="1"/>
  <c r="G120" i="1" s="1"/>
  <c r="I120" i="1"/>
  <c r="K120" i="1" l="1"/>
  <c r="M120" i="1" s="1"/>
  <c r="F120" i="1"/>
  <c r="D120" i="1"/>
  <c r="I121" i="1" l="1"/>
  <c r="F121" i="1" l="1"/>
  <c r="C121" i="1"/>
  <c r="G121" i="1" s="1"/>
  <c r="K121" i="1" l="1"/>
  <c r="M121" i="1" s="1"/>
  <c r="D121" i="1"/>
  <c r="C122" i="1" l="1"/>
  <c r="G122" i="1" s="1"/>
  <c r="I122" i="1"/>
  <c r="K122" i="1" l="1"/>
  <c r="M122" i="1" s="1"/>
  <c r="F122" i="1"/>
  <c r="D122" i="1"/>
  <c r="I123" i="1" l="1"/>
  <c r="F123" i="1" l="1"/>
  <c r="C123" i="1"/>
  <c r="G123" i="1" s="1"/>
  <c r="K123" i="1" l="1"/>
  <c r="M123" i="1" s="1"/>
  <c r="D123" i="1"/>
  <c r="I124" i="1" l="1"/>
  <c r="F124" i="1" l="1"/>
  <c r="C124" i="1"/>
  <c r="G124" i="1" s="1"/>
  <c r="K124" i="1" l="1"/>
  <c r="M124" i="1" s="1"/>
  <c r="D124" i="1"/>
  <c r="C125" i="1" l="1"/>
  <c r="G125" i="1" s="1"/>
  <c r="I125" i="1"/>
  <c r="K125" i="1" l="1"/>
  <c r="M125" i="1" s="1"/>
  <c r="F125" i="1"/>
  <c r="D125" i="1"/>
  <c r="I126" i="1" l="1"/>
  <c r="F126" i="1" l="1"/>
  <c r="C126" i="1"/>
  <c r="G126" i="1" s="1"/>
  <c r="K126" i="1" l="1"/>
  <c r="M126" i="1" s="1"/>
  <c r="D126" i="1"/>
  <c r="I127" i="1" l="1"/>
  <c r="F127" i="1" l="1"/>
  <c r="C127" i="1"/>
  <c r="G127" i="1" s="1"/>
  <c r="K127" i="1" l="1"/>
  <c r="M127" i="1" s="1"/>
  <c r="D127" i="1"/>
  <c r="C128" i="1" l="1"/>
  <c r="G128" i="1" s="1"/>
  <c r="I128" i="1"/>
  <c r="K128" i="1" l="1"/>
  <c r="M128" i="1" s="1"/>
  <c r="F128" i="1"/>
  <c r="D128" i="1"/>
  <c r="I129" i="1" l="1"/>
  <c r="F129" i="1" l="1"/>
  <c r="C129" i="1"/>
  <c r="G129" i="1" s="1"/>
  <c r="K129" i="1" l="1"/>
  <c r="M129" i="1" s="1"/>
  <c r="D129" i="1"/>
  <c r="C130" i="1" l="1"/>
  <c r="G130" i="1" s="1"/>
  <c r="I130" i="1"/>
  <c r="K130" i="1" l="1"/>
  <c r="M130" i="1" s="1"/>
  <c r="F130" i="1"/>
  <c r="D130" i="1"/>
  <c r="I131" i="1" l="1"/>
  <c r="F131" i="1" l="1"/>
  <c r="C131" i="1"/>
  <c r="G131" i="1" s="1"/>
  <c r="K131" i="1" l="1"/>
  <c r="M131" i="1" s="1"/>
  <c r="D131" i="1"/>
  <c r="C132" i="1" l="1"/>
  <c r="G132" i="1" s="1"/>
  <c r="I132" i="1"/>
  <c r="K132" i="1" l="1"/>
  <c r="M132" i="1" s="1"/>
  <c r="F132" i="1"/>
  <c r="D132" i="1"/>
  <c r="I133" i="1" l="1"/>
  <c r="C133" i="1" l="1"/>
  <c r="G133" i="1" s="1"/>
  <c r="F133" i="1"/>
  <c r="K133" i="1" l="1"/>
  <c r="M133" i="1" s="1"/>
  <c r="D133" i="1"/>
  <c r="C134" i="1" l="1"/>
  <c r="G134" i="1" s="1"/>
  <c r="I134" i="1"/>
  <c r="K134" i="1" s="1"/>
  <c r="M134" i="1" s="1"/>
  <c r="F134" i="1" l="1"/>
  <c r="D134" i="1"/>
  <c r="I135" i="1" l="1"/>
  <c r="C135" i="1"/>
  <c r="G135" i="1" s="1"/>
  <c r="K135" i="1" l="1"/>
  <c r="M135" i="1" s="1"/>
  <c r="D135" i="1"/>
  <c r="F135" i="1"/>
  <c r="C136" i="1" l="1"/>
  <c r="G136" i="1" s="1"/>
  <c r="D136" i="1" l="1"/>
  <c r="I136" i="1"/>
  <c r="K136" i="1" s="1"/>
  <c r="M136" i="1" s="1"/>
  <c r="F136" i="1" l="1"/>
  <c r="I137" i="1" l="1"/>
  <c r="C137" i="1"/>
  <c r="G137" i="1" s="1"/>
  <c r="K137" i="1" l="1"/>
  <c r="M137" i="1" s="1"/>
  <c r="D137" i="1"/>
  <c r="F137" i="1"/>
  <c r="C138" i="1" l="1"/>
  <c r="G138" i="1" s="1"/>
  <c r="D138" i="1" l="1"/>
  <c r="I138" i="1"/>
  <c r="K138" i="1" s="1"/>
  <c r="M138" i="1" s="1"/>
  <c r="F138" i="1" l="1"/>
  <c r="I139" i="1" l="1"/>
  <c r="C139" i="1"/>
  <c r="G139" i="1" s="1"/>
  <c r="K139" i="1" l="1"/>
  <c r="M139" i="1" s="1"/>
  <c r="D139" i="1"/>
  <c r="F139" i="1"/>
  <c r="C140" i="1" l="1"/>
  <c r="G140" i="1" s="1"/>
  <c r="D140" i="1" l="1"/>
  <c r="I140" i="1"/>
  <c r="K140" i="1" s="1"/>
  <c r="M140" i="1" s="1"/>
  <c r="F140" i="1" l="1"/>
  <c r="C141" i="1" l="1"/>
  <c r="G141" i="1" s="1"/>
  <c r="D141" i="1" l="1"/>
  <c r="I141" i="1"/>
  <c r="K141" i="1" s="1"/>
  <c r="M141" i="1" s="1"/>
  <c r="F141" i="1" l="1"/>
  <c r="I142" i="1" l="1"/>
  <c r="C142" i="1"/>
  <c r="G142" i="1" s="1"/>
  <c r="K142" i="1" l="1"/>
  <c r="M142" i="1" s="1"/>
  <c r="D142" i="1"/>
  <c r="F142" i="1"/>
  <c r="C143" i="1" l="1"/>
  <c r="G143" i="1" s="1"/>
  <c r="D143" i="1" l="1"/>
  <c r="I143" i="1"/>
  <c r="K143" i="1" s="1"/>
  <c r="M143" i="1" s="1"/>
  <c r="F143" i="1" l="1"/>
  <c r="I144" i="1" l="1"/>
  <c r="C144" i="1"/>
  <c r="G144" i="1" s="1"/>
  <c r="K144" i="1" l="1"/>
  <c r="M144" i="1" s="1"/>
  <c r="D144" i="1"/>
  <c r="F144" i="1"/>
  <c r="C145" i="1" l="1"/>
  <c r="G145" i="1" s="1"/>
  <c r="I145" i="1" l="1"/>
  <c r="K145" i="1" s="1"/>
  <c r="M145" i="1" s="1"/>
  <c r="D145" i="1"/>
  <c r="F145" i="1" l="1"/>
  <c r="I146" i="1" l="1"/>
  <c r="C146" i="1"/>
  <c r="G146" i="1" s="1"/>
  <c r="K146" i="1" l="1"/>
  <c r="M146" i="1" s="1"/>
  <c r="D146" i="1"/>
  <c r="F146" i="1"/>
  <c r="C147" i="1" l="1"/>
  <c r="G147" i="1" s="1"/>
  <c r="D147" i="1" l="1"/>
  <c r="I147" i="1"/>
  <c r="K147" i="1" s="1"/>
  <c r="M147" i="1" s="1"/>
  <c r="F147" i="1" l="1"/>
  <c r="I148" i="1" l="1"/>
  <c r="C148" i="1"/>
  <c r="G148" i="1" s="1"/>
  <c r="K148" i="1" l="1"/>
  <c r="M148" i="1" s="1"/>
  <c r="D148" i="1"/>
  <c r="F148" i="1"/>
  <c r="C149" i="1" l="1"/>
  <c r="G149" i="1" s="1"/>
  <c r="D149" i="1" l="1"/>
  <c r="I149" i="1"/>
  <c r="K149" i="1" s="1"/>
  <c r="M149" i="1" s="1"/>
  <c r="F149" i="1" l="1"/>
  <c r="C150" i="1" l="1"/>
  <c r="G150" i="1" s="1"/>
  <c r="D150" i="1" l="1"/>
  <c r="I150" i="1"/>
  <c r="K150" i="1" s="1"/>
  <c r="M150" i="1" s="1"/>
  <c r="F150" i="1" l="1"/>
  <c r="I151" i="1" l="1"/>
  <c r="C151" i="1"/>
  <c r="G151" i="1" s="1"/>
  <c r="K151" i="1" l="1"/>
  <c r="M151" i="1" s="1"/>
  <c r="D151" i="1"/>
  <c r="F151" i="1"/>
  <c r="C152" i="1" l="1"/>
  <c r="G152" i="1" s="1"/>
  <c r="D152" i="1" l="1"/>
  <c r="I152" i="1"/>
  <c r="K152" i="1" s="1"/>
  <c r="M152" i="1" s="1"/>
  <c r="F152" i="1" l="1"/>
  <c r="I153" i="1" l="1"/>
  <c r="C153" i="1"/>
  <c r="G153" i="1" s="1"/>
  <c r="K153" i="1" l="1"/>
  <c r="M153" i="1" s="1"/>
  <c r="D153" i="1"/>
  <c r="F153" i="1"/>
  <c r="C154" i="1" l="1"/>
  <c r="G154" i="1" s="1"/>
  <c r="D154" i="1" l="1"/>
  <c r="I154" i="1"/>
  <c r="K154" i="1" s="1"/>
  <c r="M154" i="1" s="1"/>
  <c r="F154" i="1" l="1"/>
  <c r="C155" i="1" l="1"/>
  <c r="G155" i="1" s="1"/>
  <c r="D155" i="1" l="1"/>
  <c r="I155" i="1"/>
  <c r="K155" i="1" s="1"/>
  <c r="M155" i="1" s="1"/>
  <c r="F155" i="1" l="1"/>
  <c r="I156" i="1" l="1"/>
  <c r="C156" i="1"/>
  <c r="G156" i="1" s="1"/>
  <c r="K156" i="1" l="1"/>
  <c r="M156" i="1" s="1"/>
  <c r="D156" i="1"/>
  <c r="F156" i="1"/>
  <c r="C157" i="1" l="1"/>
  <c r="G157" i="1" s="1"/>
  <c r="D157" i="1" l="1"/>
  <c r="I157" i="1"/>
  <c r="K157" i="1" s="1"/>
  <c r="M157" i="1" s="1"/>
  <c r="F157" i="1" l="1"/>
  <c r="I158" i="1" l="1"/>
  <c r="C158" i="1"/>
  <c r="G158" i="1" s="1"/>
  <c r="K158" i="1" l="1"/>
  <c r="M158" i="1" s="1"/>
  <c r="D158" i="1"/>
  <c r="F158" i="1"/>
  <c r="C159" i="1" l="1"/>
  <c r="G159" i="1" s="1"/>
  <c r="D159" i="1" l="1"/>
  <c r="I159" i="1"/>
  <c r="K159" i="1" s="1"/>
  <c r="M159" i="1" s="1"/>
  <c r="F159" i="1" l="1"/>
  <c r="I160" i="1" l="1"/>
  <c r="C160" i="1"/>
  <c r="G160" i="1" s="1"/>
  <c r="K160" i="1" l="1"/>
  <c r="M160" i="1" s="1"/>
  <c r="D160" i="1"/>
  <c r="F160" i="1"/>
  <c r="C161" i="1" l="1"/>
  <c r="G161" i="1" s="1"/>
  <c r="D161" i="1" l="1"/>
  <c r="I161" i="1"/>
  <c r="K161" i="1" s="1"/>
  <c r="M161" i="1" s="1"/>
  <c r="F161" i="1" l="1"/>
  <c r="I162" i="1" l="1"/>
  <c r="C162" i="1"/>
  <c r="G162" i="1" s="1"/>
  <c r="K162" i="1" l="1"/>
  <c r="M162" i="1" s="1"/>
  <c r="D162" i="1"/>
  <c r="F162" i="1"/>
  <c r="C163" i="1" l="1"/>
  <c r="G163" i="1" s="1"/>
  <c r="D163" i="1" l="1"/>
  <c r="I163" i="1"/>
  <c r="K163" i="1" s="1"/>
  <c r="M163" i="1" s="1"/>
  <c r="F163" i="1" l="1"/>
  <c r="I164" i="1" l="1"/>
  <c r="C164" i="1"/>
  <c r="G164" i="1" s="1"/>
  <c r="K164" i="1" l="1"/>
  <c r="M164" i="1" s="1"/>
  <c r="D164" i="1"/>
  <c r="F164" i="1"/>
  <c r="C165" i="1" l="1"/>
  <c r="G165" i="1" s="1"/>
  <c r="D165" i="1" l="1"/>
  <c r="I165" i="1"/>
  <c r="K165" i="1" s="1"/>
  <c r="M165" i="1" s="1"/>
  <c r="F165" i="1" l="1"/>
  <c r="I166" i="1" l="1"/>
  <c r="C166" i="1"/>
  <c r="G166" i="1" s="1"/>
  <c r="K166" i="1" l="1"/>
  <c r="M166" i="1" s="1"/>
  <c r="D166" i="1"/>
  <c r="F166" i="1"/>
  <c r="C167" i="1" l="1"/>
  <c r="G167" i="1" s="1"/>
  <c r="D167" i="1" l="1"/>
  <c r="I167" i="1"/>
  <c r="K167" i="1" s="1"/>
  <c r="M167" i="1" s="1"/>
  <c r="F167" i="1" l="1"/>
  <c r="I168" i="1" l="1"/>
  <c r="C168" i="1"/>
  <c r="G168" i="1" s="1"/>
  <c r="K168" i="1" l="1"/>
  <c r="M168" i="1" s="1"/>
  <c r="D168" i="1"/>
  <c r="F168" i="1"/>
  <c r="C169" i="1" l="1"/>
  <c r="G169" i="1" s="1"/>
  <c r="D169" i="1" l="1"/>
  <c r="I169" i="1"/>
  <c r="K169" i="1" s="1"/>
  <c r="M169" i="1" s="1"/>
  <c r="F169" i="1" l="1"/>
  <c r="C170" i="1" l="1"/>
  <c r="G170" i="1" s="1"/>
  <c r="D170" i="1" l="1"/>
  <c r="I170" i="1"/>
  <c r="K170" i="1" s="1"/>
  <c r="M170" i="1" s="1"/>
  <c r="F170" i="1" l="1"/>
  <c r="C171" i="1" l="1"/>
  <c r="G171" i="1" s="1"/>
  <c r="D171" i="1" l="1"/>
  <c r="I171" i="1"/>
  <c r="K171" i="1" s="1"/>
  <c r="M171" i="1" s="1"/>
  <c r="F171" i="1" l="1"/>
  <c r="I172" i="1" l="1"/>
  <c r="C172" i="1"/>
  <c r="G172" i="1" s="1"/>
  <c r="K172" i="1" l="1"/>
  <c r="M172" i="1" s="1"/>
  <c r="D172" i="1"/>
  <c r="F172" i="1"/>
  <c r="C173" i="1" l="1"/>
  <c r="G173" i="1" s="1"/>
  <c r="D173" i="1" l="1"/>
  <c r="I173" i="1"/>
  <c r="K173" i="1" s="1"/>
  <c r="M173" i="1" s="1"/>
  <c r="F173" i="1" l="1"/>
  <c r="I174" i="1" l="1"/>
  <c r="C174" i="1"/>
  <c r="G174" i="1" s="1"/>
  <c r="K174" i="1" l="1"/>
  <c r="M174" i="1" s="1"/>
  <c r="D174" i="1"/>
  <c r="F174" i="1"/>
  <c r="C175" i="1" l="1"/>
  <c r="G175" i="1" s="1"/>
  <c r="D175" i="1" l="1"/>
  <c r="I175" i="1"/>
  <c r="K175" i="1" s="1"/>
  <c r="M175" i="1" s="1"/>
  <c r="F175" i="1" l="1"/>
  <c r="I176" i="1" l="1"/>
  <c r="C176" i="1"/>
  <c r="G176" i="1" s="1"/>
  <c r="K176" i="1" l="1"/>
  <c r="M176" i="1" s="1"/>
  <c r="D176" i="1"/>
  <c r="F176" i="1"/>
  <c r="I177" i="1" l="1"/>
  <c r="F177" i="1" l="1"/>
  <c r="C177" i="1"/>
  <c r="G177" i="1" s="1"/>
  <c r="K177" i="1" l="1"/>
  <c r="M177" i="1" s="1"/>
  <c r="D177" i="1"/>
  <c r="C178" i="1" l="1"/>
  <c r="G178" i="1" s="1"/>
  <c r="I178" i="1"/>
  <c r="K178" i="1" l="1"/>
  <c r="M178" i="1" s="1"/>
  <c r="F178" i="1"/>
  <c r="D178" i="1"/>
  <c r="I179" i="1" l="1"/>
  <c r="C179" i="1"/>
  <c r="G179" i="1" s="1"/>
  <c r="K179" i="1" l="1"/>
  <c r="M179" i="1" s="1"/>
  <c r="F179" i="1"/>
  <c r="D179" i="1"/>
  <c r="I180" i="1" l="1"/>
  <c r="F180" i="1" l="1"/>
  <c r="C180" i="1"/>
  <c r="G180" i="1" s="1"/>
  <c r="K180" i="1" l="1"/>
  <c r="M180" i="1" s="1"/>
  <c r="D180" i="1"/>
  <c r="C181" i="1" l="1"/>
  <c r="G181" i="1" s="1"/>
  <c r="I181" i="1"/>
  <c r="K181" i="1" s="1"/>
  <c r="M181" i="1" s="1"/>
  <c r="F181" i="1" l="1"/>
  <c r="D181" i="1"/>
  <c r="I182" i="1" l="1"/>
  <c r="F182" i="1" l="1"/>
  <c r="C182" i="1"/>
  <c r="G182" i="1" s="1"/>
  <c r="K182" i="1" l="1"/>
  <c r="M182" i="1" s="1"/>
  <c r="D182" i="1"/>
  <c r="I183" i="1" l="1"/>
  <c r="F183" i="1" l="1"/>
  <c r="C183" i="1"/>
  <c r="G183" i="1" s="1"/>
  <c r="K183" i="1" l="1"/>
  <c r="M183" i="1" s="1"/>
  <c r="D183" i="1"/>
  <c r="C184" i="1" l="1"/>
  <c r="G184" i="1" s="1"/>
  <c r="I184" i="1"/>
  <c r="K184" i="1" s="1"/>
  <c r="M184" i="1" s="1"/>
  <c r="F184" i="1" l="1"/>
  <c r="D184" i="1"/>
  <c r="I185" i="1" l="1"/>
  <c r="F185" i="1" l="1"/>
  <c r="C185" i="1"/>
  <c r="G185" i="1" s="1"/>
  <c r="K185" i="1" l="1"/>
  <c r="M185" i="1" s="1"/>
  <c r="D185" i="1"/>
  <c r="C186" i="1" l="1"/>
  <c r="G186" i="1" s="1"/>
  <c r="I186" i="1"/>
  <c r="K186" i="1" s="1"/>
  <c r="M186" i="1" s="1"/>
  <c r="F186" i="1" l="1"/>
  <c r="D186" i="1"/>
  <c r="I187" i="1" l="1"/>
  <c r="F187" i="1" l="1"/>
  <c r="C187" i="1"/>
  <c r="G187" i="1" s="1"/>
  <c r="K187" i="1" l="1"/>
  <c r="M187" i="1" s="1"/>
  <c r="D187" i="1"/>
  <c r="C188" i="1" l="1"/>
  <c r="G188" i="1" s="1"/>
  <c r="I188" i="1"/>
  <c r="K188" i="1" l="1"/>
  <c r="M188" i="1" s="1"/>
  <c r="F188" i="1"/>
  <c r="D188" i="1"/>
  <c r="I189" i="1" l="1"/>
  <c r="F189" i="1" l="1"/>
  <c r="C189" i="1"/>
  <c r="G189" i="1" s="1"/>
  <c r="K189" i="1" l="1"/>
  <c r="M189" i="1" s="1"/>
  <c r="D189" i="1"/>
  <c r="C190" i="1" l="1"/>
  <c r="G190" i="1" s="1"/>
  <c r="I190" i="1"/>
  <c r="K190" i="1" s="1"/>
  <c r="M190" i="1" s="1"/>
  <c r="F190" i="1" l="1"/>
  <c r="D190" i="1"/>
  <c r="I191" i="1" l="1"/>
  <c r="C191" i="1"/>
  <c r="G191" i="1" s="1"/>
  <c r="K191" i="1" l="1"/>
  <c r="M191" i="1" s="1"/>
  <c r="F191" i="1"/>
  <c r="D191" i="1"/>
  <c r="I192" i="1" l="1"/>
  <c r="F192" i="1" l="1"/>
  <c r="C192" i="1"/>
  <c r="G192" i="1" s="1"/>
  <c r="K192" i="1" l="1"/>
  <c r="M192" i="1" s="1"/>
  <c r="D192" i="1"/>
  <c r="C193" i="1" l="1"/>
  <c r="G193" i="1" s="1"/>
  <c r="I193" i="1"/>
  <c r="K193" i="1" l="1"/>
  <c r="M193" i="1" s="1"/>
  <c r="F193" i="1"/>
  <c r="D193" i="1"/>
  <c r="I194" i="1" l="1"/>
  <c r="F194" i="1" l="1"/>
  <c r="C194" i="1"/>
  <c r="G194" i="1" s="1"/>
  <c r="K194" i="1" l="1"/>
  <c r="M194" i="1" s="1"/>
  <c r="D194" i="1"/>
  <c r="C195" i="1" l="1"/>
  <c r="G195" i="1" s="1"/>
  <c r="I195" i="1"/>
  <c r="K195" i="1" s="1"/>
  <c r="M195" i="1" s="1"/>
  <c r="F195" i="1" l="1"/>
  <c r="D195" i="1"/>
  <c r="I196" i="1" l="1"/>
  <c r="F196" i="1" l="1"/>
  <c r="C196" i="1"/>
  <c r="G196" i="1" s="1"/>
  <c r="K196" i="1" l="1"/>
  <c r="M196" i="1" s="1"/>
  <c r="D196" i="1"/>
  <c r="C197" i="1" l="1"/>
  <c r="G197" i="1" s="1"/>
  <c r="I197" i="1"/>
  <c r="K197" i="1" l="1"/>
  <c r="M197" i="1" s="1"/>
  <c r="F197" i="1"/>
  <c r="D197" i="1"/>
  <c r="I198" i="1" l="1"/>
  <c r="F198" i="1" l="1"/>
  <c r="C198" i="1"/>
  <c r="G198" i="1" s="1"/>
  <c r="K198" i="1" l="1"/>
  <c r="M198" i="1" s="1"/>
  <c r="D198" i="1"/>
  <c r="C199" i="1" l="1"/>
  <c r="G199" i="1" s="1"/>
  <c r="I199" i="1"/>
  <c r="K199" i="1" l="1"/>
  <c r="M199" i="1" s="1"/>
  <c r="F199" i="1"/>
  <c r="D199" i="1"/>
  <c r="I200" i="1" l="1"/>
  <c r="F200" i="1" l="1"/>
  <c r="C200" i="1"/>
  <c r="G200" i="1" s="1"/>
  <c r="K200" i="1" l="1"/>
  <c r="M200" i="1" s="1"/>
  <c r="D200" i="1"/>
  <c r="I201" i="1" l="1"/>
  <c r="F201" i="1" l="1"/>
  <c r="C201" i="1"/>
  <c r="G201" i="1" s="1"/>
  <c r="K201" i="1" l="1"/>
  <c r="M201" i="1" s="1"/>
  <c r="D201" i="1"/>
  <c r="I202" i="1" l="1"/>
  <c r="F202" i="1" l="1"/>
  <c r="C202" i="1"/>
  <c r="G202" i="1" s="1"/>
  <c r="K202" i="1" l="1"/>
  <c r="M202" i="1" s="1"/>
  <c r="D202" i="1"/>
  <c r="I203" i="1" l="1"/>
  <c r="F203" i="1" l="1"/>
  <c r="C203" i="1"/>
  <c r="G203" i="1" s="1"/>
  <c r="K203" i="1" l="1"/>
  <c r="M203" i="1" s="1"/>
  <c r="D203" i="1"/>
  <c r="C204" i="1" l="1"/>
  <c r="G204" i="1" s="1"/>
  <c r="I204" i="1"/>
  <c r="K204" i="1" l="1"/>
  <c r="M204" i="1" s="1"/>
  <c r="F204" i="1"/>
  <c r="D204" i="1"/>
  <c r="I205" i="1" l="1"/>
  <c r="F205" i="1" l="1"/>
  <c r="C205" i="1"/>
  <c r="G205" i="1" s="1"/>
  <c r="K205" i="1" l="1"/>
  <c r="M205" i="1" s="1"/>
  <c r="D205" i="1"/>
  <c r="I206" i="1" l="1"/>
  <c r="F206" i="1" l="1"/>
  <c r="C206" i="1"/>
  <c r="G206" i="1" s="1"/>
  <c r="K206" i="1" l="1"/>
  <c r="M206" i="1" s="1"/>
  <c r="D206" i="1"/>
  <c r="C207" i="1" l="1"/>
  <c r="G207" i="1" s="1"/>
  <c r="I207" i="1"/>
  <c r="K207" i="1" l="1"/>
  <c r="M207" i="1" s="1"/>
  <c r="F207" i="1"/>
  <c r="D207" i="1"/>
  <c r="I208" i="1" l="1"/>
  <c r="F208" i="1" l="1"/>
  <c r="C208" i="1"/>
  <c r="G208" i="1" s="1"/>
  <c r="K208" i="1" l="1"/>
  <c r="M208" i="1" s="1"/>
  <c r="D208" i="1"/>
  <c r="C209" i="1" l="1"/>
  <c r="G209" i="1" s="1"/>
  <c r="I209" i="1"/>
  <c r="K209" i="1" l="1"/>
  <c r="M209" i="1" s="1"/>
  <c r="F209" i="1"/>
  <c r="D209" i="1"/>
  <c r="I210" i="1" l="1"/>
  <c r="F210" i="1" l="1"/>
  <c r="C210" i="1"/>
  <c r="G210" i="1" s="1"/>
  <c r="K210" i="1" l="1"/>
  <c r="M210" i="1" s="1"/>
  <c r="D210" i="1"/>
  <c r="I211" i="1" l="1"/>
  <c r="F211" i="1" l="1"/>
  <c r="C211" i="1"/>
  <c r="G211" i="1" s="1"/>
  <c r="K211" i="1" l="1"/>
  <c r="M211" i="1" s="1"/>
  <c r="D211" i="1"/>
  <c r="C212" i="1" l="1"/>
  <c r="G212" i="1" s="1"/>
  <c r="I212" i="1"/>
  <c r="K212" i="1" l="1"/>
  <c r="M212" i="1" s="1"/>
  <c r="F212" i="1"/>
  <c r="D212" i="1"/>
  <c r="I213" i="1" l="1"/>
  <c r="F213" i="1" l="1"/>
  <c r="C213" i="1"/>
  <c r="G213" i="1" s="1"/>
  <c r="K213" i="1" l="1"/>
  <c r="M213" i="1" s="1"/>
  <c r="D213" i="1"/>
  <c r="C214" i="1" l="1"/>
  <c r="G214" i="1" s="1"/>
  <c r="I214" i="1"/>
  <c r="K214" i="1" l="1"/>
  <c r="M214" i="1" s="1"/>
  <c r="F214" i="1"/>
  <c r="D214" i="1"/>
  <c r="I215" i="1" l="1"/>
  <c r="F215" i="1" l="1"/>
  <c r="C215" i="1"/>
  <c r="G215" i="1" s="1"/>
  <c r="K215" i="1" l="1"/>
  <c r="M215" i="1" s="1"/>
  <c r="D215" i="1"/>
  <c r="C216" i="1" l="1"/>
  <c r="G216" i="1" s="1"/>
  <c r="I216" i="1"/>
  <c r="K216" i="1" l="1"/>
  <c r="M216" i="1" s="1"/>
  <c r="F216" i="1"/>
  <c r="D216" i="1"/>
  <c r="C217" i="1" l="1"/>
  <c r="G217" i="1" s="1"/>
  <c r="I217" i="1"/>
  <c r="K217" i="1" s="1"/>
  <c r="M217" i="1" s="1"/>
  <c r="D217" i="1" l="1"/>
  <c r="F217" i="1"/>
  <c r="C218" i="1" l="1"/>
  <c r="G218" i="1" s="1"/>
  <c r="D218" i="1" l="1"/>
  <c r="I218" i="1"/>
  <c r="K218" i="1" s="1"/>
  <c r="M218" i="1" s="1"/>
  <c r="F218" i="1" l="1"/>
  <c r="I219" i="1" l="1"/>
  <c r="C219" i="1"/>
  <c r="G219" i="1" s="1"/>
  <c r="K219" i="1" l="1"/>
  <c r="M219" i="1" s="1"/>
  <c r="D219" i="1"/>
  <c r="F219" i="1"/>
  <c r="C220" i="1" l="1"/>
  <c r="G220" i="1" s="1"/>
  <c r="D220" i="1" l="1"/>
  <c r="I220" i="1"/>
  <c r="K220" i="1" s="1"/>
  <c r="M220" i="1" s="1"/>
  <c r="F220" i="1" l="1"/>
  <c r="I221" i="1" l="1"/>
  <c r="C221" i="1"/>
  <c r="G221" i="1" s="1"/>
  <c r="K221" i="1" l="1"/>
  <c r="M221" i="1" s="1"/>
  <c r="D221" i="1"/>
  <c r="F221" i="1"/>
  <c r="C222" i="1" l="1"/>
  <c r="G222" i="1" s="1"/>
  <c r="D222" i="1" l="1"/>
  <c r="I222" i="1"/>
  <c r="K222" i="1" s="1"/>
  <c r="M222" i="1" s="1"/>
  <c r="F222" i="1" l="1"/>
  <c r="I223" i="1" l="1"/>
  <c r="C223" i="1"/>
  <c r="G223" i="1" s="1"/>
  <c r="K223" i="1" l="1"/>
  <c r="M223" i="1" s="1"/>
  <c r="D223" i="1"/>
  <c r="F223" i="1"/>
  <c r="C224" i="1" l="1"/>
  <c r="G224" i="1" s="1"/>
  <c r="I224" i="1"/>
  <c r="K224" i="1" l="1"/>
  <c r="M224" i="1" s="1"/>
  <c r="F224" i="1"/>
  <c r="D224" i="1"/>
  <c r="I225" i="1" l="1"/>
  <c r="F225" i="1" l="1"/>
  <c r="C225" i="1"/>
  <c r="G225" i="1" s="1"/>
  <c r="K225" i="1" l="1"/>
  <c r="M225" i="1" s="1"/>
  <c r="D225" i="1"/>
  <c r="I226" i="1" l="1"/>
  <c r="F226" i="1" l="1"/>
  <c r="C226" i="1"/>
  <c r="G226" i="1" s="1"/>
  <c r="K226" i="1" l="1"/>
  <c r="M226" i="1" s="1"/>
  <c r="D226" i="1"/>
  <c r="C227" i="1" l="1"/>
  <c r="G227" i="1" s="1"/>
  <c r="I227" i="1"/>
  <c r="K227" i="1" l="1"/>
  <c r="M227" i="1" s="1"/>
  <c r="D227" i="1"/>
  <c r="F227" i="1"/>
  <c r="C228" i="1" l="1"/>
  <c r="G228" i="1" s="1"/>
  <c r="D228" i="1" l="1"/>
  <c r="I228" i="1"/>
  <c r="K228" i="1" s="1"/>
  <c r="M228" i="1" s="1"/>
  <c r="F228" i="1" l="1"/>
  <c r="I229" i="1" l="1"/>
  <c r="C229" i="1"/>
  <c r="G229" i="1" s="1"/>
  <c r="K229" i="1" l="1"/>
  <c r="M229" i="1" s="1"/>
  <c r="D229" i="1"/>
  <c r="F229" i="1"/>
  <c r="C230" i="1" l="1"/>
  <c r="G230" i="1" s="1"/>
  <c r="D230" i="1" l="1"/>
  <c r="I230" i="1"/>
  <c r="K230" i="1" s="1"/>
  <c r="M230" i="1" s="1"/>
  <c r="F230" i="1" l="1"/>
  <c r="I231" i="1" l="1"/>
  <c r="C231" i="1"/>
  <c r="G231" i="1" s="1"/>
  <c r="K231" i="1" l="1"/>
  <c r="M231" i="1" s="1"/>
  <c r="D231" i="1"/>
  <c r="F231" i="1"/>
  <c r="C232" i="1" l="1"/>
  <c r="G232" i="1" s="1"/>
  <c r="D232" i="1" l="1"/>
  <c r="I232" i="1"/>
  <c r="K232" i="1" s="1"/>
  <c r="M232" i="1" s="1"/>
  <c r="F232" i="1" l="1"/>
  <c r="I233" i="1" l="1"/>
  <c r="C233" i="1"/>
  <c r="G233" i="1" s="1"/>
  <c r="K233" i="1" l="1"/>
  <c r="M233" i="1" s="1"/>
  <c r="D233" i="1"/>
  <c r="F233" i="1"/>
  <c r="C234" i="1" l="1"/>
  <c r="G234" i="1" s="1"/>
  <c r="D234" i="1" l="1"/>
  <c r="I234" i="1"/>
  <c r="K234" i="1" s="1"/>
  <c r="M234" i="1" s="1"/>
  <c r="F234" i="1" l="1"/>
  <c r="I235" i="1" l="1"/>
  <c r="C235" i="1"/>
  <c r="G235" i="1" s="1"/>
  <c r="K235" i="1" l="1"/>
  <c r="M235" i="1" s="1"/>
  <c r="F235" i="1"/>
  <c r="D235" i="1"/>
  <c r="I236" i="1" l="1"/>
  <c r="F236" i="1" l="1"/>
  <c r="C236" i="1"/>
  <c r="G236" i="1" s="1"/>
  <c r="K236" i="1" l="1"/>
  <c r="M236" i="1" s="1"/>
  <c r="D236" i="1"/>
  <c r="C237" i="1" l="1"/>
  <c r="G237" i="1" s="1"/>
  <c r="I237" i="1"/>
  <c r="K237" i="1" l="1"/>
  <c r="M237" i="1" s="1"/>
  <c r="F237" i="1"/>
  <c r="D237" i="1"/>
  <c r="I238" i="1" l="1"/>
  <c r="F238" i="1" l="1"/>
  <c r="C238" i="1"/>
  <c r="G238" i="1" s="1"/>
  <c r="K238" i="1" l="1"/>
  <c r="M238" i="1" s="1"/>
  <c r="D238" i="1"/>
  <c r="I239" i="1" l="1"/>
  <c r="C239" i="1"/>
  <c r="G239" i="1" s="1"/>
  <c r="K239" i="1" l="1"/>
  <c r="M239" i="1" s="1"/>
  <c r="D239" i="1"/>
  <c r="F239" i="1"/>
  <c r="C240" i="1" l="1"/>
  <c r="G240" i="1" s="1"/>
  <c r="D240" i="1" l="1"/>
  <c r="I240" i="1"/>
  <c r="K240" i="1" s="1"/>
  <c r="M240" i="1" s="1"/>
  <c r="F240" i="1" l="1"/>
  <c r="I241" i="1" l="1"/>
  <c r="C241" i="1"/>
  <c r="G241" i="1" s="1"/>
  <c r="K241" i="1" l="1"/>
  <c r="M241" i="1" s="1"/>
  <c r="D241" i="1"/>
  <c r="F241" i="1"/>
  <c r="C242" i="1" l="1"/>
  <c r="G242" i="1" s="1"/>
  <c r="D242" i="1" l="1"/>
  <c r="I242" i="1"/>
  <c r="K242" i="1" s="1"/>
  <c r="M242" i="1" s="1"/>
  <c r="F242" i="1" l="1"/>
  <c r="I243" i="1" l="1"/>
  <c r="C243" i="1"/>
  <c r="G243" i="1" s="1"/>
  <c r="K243" i="1" l="1"/>
  <c r="M243" i="1" s="1"/>
  <c r="D243" i="1"/>
  <c r="F243" i="1"/>
  <c r="C244" i="1" l="1"/>
  <c r="G244" i="1" s="1"/>
  <c r="D244" i="1" l="1"/>
  <c r="I244" i="1"/>
  <c r="K244" i="1" s="1"/>
  <c r="M244" i="1" s="1"/>
  <c r="F244" i="1" l="1"/>
  <c r="I245" i="1" l="1"/>
  <c r="C245" i="1"/>
  <c r="G245" i="1" s="1"/>
  <c r="K245" i="1" l="1"/>
  <c r="M245" i="1" s="1"/>
  <c r="D245" i="1"/>
  <c r="F245" i="1"/>
  <c r="C246" i="1" l="1"/>
  <c r="G246" i="1" s="1"/>
  <c r="I246" i="1" l="1"/>
  <c r="K246" i="1" s="1"/>
  <c r="M246" i="1" s="1"/>
  <c r="D246" i="1"/>
  <c r="F246" i="1" l="1"/>
  <c r="I247" i="1" l="1"/>
  <c r="C247" i="1"/>
  <c r="G247" i="1" s="1"/>
  <c r="K247" i="1" l="1"/>
  <c r="M247" i="1" s="1"/>
  <c r="D247" i="1"/>
  <c r="F247" i="1"/>
  <c r="C248" i="1" l="1"/>
  <c r="G248" i="1" s="1"/>
  <c r="D248" i="1" l="1"/>
  <c r="I248" i="1"/>
  <c r="K248" i="1" s="1"/>
  <c r="M248" i="1" s="1"/>
  <c r="F248" i="1" l="1"/>
  <c r="I249" i="1" l="1"/>
  <c r="C249" i="1"/>
  <c r="G249" i="1" s="1"/>
  <c r="K249" i="1" l="1"/>
  <c r="M249" i="1" s="1"/>
  <c r="D249" i="1"/>
  <c r="F249" i="1"/>
  <c r="C250" i="1" l="1"/>
  <c r="G250" i="1" s="1"/>
  <c r="D250" i="1" l="1"/>
  <c r="I250" i="1"/>
  <c r="K250" i="1" s="1"/>
  <c r="M250" i="1" s="1"/>
  <c r="F250" i="1" l="1"/>
  <c r="I251" i="1" l="1"/>
  <c r="C251" i="1"/>
  <c r="G251" i="1" s="1"/>
  <c r="K251" i="1" l="1"/>
  <c r="M251" i="1" s="1"/>
  <c r="D251" i="1"/>
  <c r="F251" i="1"/>
  <c r="C252" i="1" l="1"/>
  <c r="G252" i="1" s="1"/>
  <c r="D252" i="1" l="1"/>
  <c r="I252" i="1"/>
  <c r="K252" i="1" s="1"/>
  <c r="M252" i="1" s="1"/>
  <c r="F252" i="1" l="1"/>
  <c r="I253" i="1" l="1"/>
  <c r="C253" i="1"/>
  <c r="G253" i="1" s="1"/>
  <c r="K253" i="1" l="1"/>
  <c r="M253" i="1" s="1"/>
  <c r="D253" i="1"/>
  <c r="F253" i="1"/>
  <c r="C254" i="1" l="1"/>
  <c r="G254" i="1" s="1"/>
  <c r="D254" i="1" l="1"/>
  <c r="I254" i="1"/>
  <c r="K254" i="1" s="1"/>
  <c r="M254" i="1" s="1"/>
  <c r="F254" i="1" l="1"/>
  <c r="I255" i="1" l="1"/>
  <c r="C255" i="1"/>
  <c r="G255" i="1" s="1"/>
  <c r="K255" i="1" l="1"/>
  <c r="M255" i="1" s="1"/>
  <c r="D255" i="1"/>
  <c r="F255" i="1"/>
  <c r="C256" i="1" l="1"/>
  <c r="G256" i="1" s="1"/>
  <c r="D256" i="1" l="1"/>
  <c r="I256" i="1"/>
  <c r="K256" i="1" s="1"/>
  <c r="M256" i="1" s="1"/>
  <c r="F256" i="1" l="1"/>
  <c r="I257" i="1" l="1"/>
  <c r="C257" i="1"/>
  <c r="G257" i="1" s="1"/>
  <c r="K257" i="1" l="1"/>
  <c r="M257" i="1" s="1"/>
  <c r="F257" i="1"/>
  <c r="D257" i="1"/>
  <c r="I258" i="1" l="1"/>
  <c r="F258" i="1" l="1"/>
  <c r="C258" i="1"/>
  <c r="G258" i="1" s="1"/>
  <c r="K258" i="1" l="1"/>
  <c r="M258" i="1" s="1"/>
  <c r="D258" i="1"/>
  <c r="C259" i="1" l="1"/>
  <c r="G259" i="1" s="1"/>
  <c r="I259" i="1"/>
  <c r="K259" i="1" l="1"/>
  <c r="M259" i="1" s="1"/>
  <c r="F259" i="1"/>
  <c r="D259" i="1"/>
  <c r="I260" i="1" l="1"/>
  <c r="F260" i="1" l="1"/>
  <c r="C260" i="1"/>
  <c r="G260" i="1" s="1"/>
  <c r="K260" i="1" l="1"/>
  <c r="M260" i="1" s="1"/>
  <c r="D260" i="1"/>
  <c r="C261" i="1" l="1"/>
  <c r="G261" i="1" s="1"/>
  <c r="I261" i="1"/>
  <c r="K261" i="1" l="1"/>
  <c r="M261" i="1" s="1"/>
  <c r="F261" i="1"/>
  <c r="D261" i="1"/>
  <c r="I262" i="1" l="1"/>
  <c r="F262" i="1" l="1"/>
  <c r="C262" i="1"/>
  <c r="G262" i="1" s="1"/>
  <c r="K262" i="1" l="1"/>
  <c r="M262" i="1" s="1"/>
  <c r="D262" i="1"/>
  <c r="C263" i="1" l="1"/>
  <c r="G263" i="1" s="1"/>
  <c r="I263" i="1"/>
  <c r="K263" i="1" l="1"/>
  <c r="M263" i="1" s="1"/>
  <c r="F263" i="1"/>
  <c r="D263" i="1"/>
  <c r="I264" i="1" l="1"/>
  <c r="F264" i="1" l="1"/>
  <c r="C264" i="1"/>
  <c r="G264" i="1" s="1"/>
  <c r="K264" i="1" l="1"/>
  <c r="M264" i="1" s="1"/>
  <c r="D264" i="1"/>
  <c r="C265" i="1" l="1"/>
  <c r="G265" i="1" s="1"/>
  <c r="I265" i="1"/>
  <c r="K265" i="1" l="1"/>
  <c r="M265" i="1" s="1"/>
  <c r="F265" i="1"/>
  <c r="D265" i="1"/>
  <c r="I266" i="1" l="1"/>
  <c r="F266" i="1" l="1"/>
  <c r="C266" i="1"/>
  <c r="G266" i="1" s="1"/>
  <c r="K266" i="1" l="1"/>
  <c r="M266" i="1" s="1"/>
  <c r="D266" i="1"/>
  <c r="C267" i="1" l="1"/>
  <c r="G267" i="1" s="1"/>
  <c r="I267" i="1"/>
  <c r="K267" i="1" s="1"/>
  <c r="M267" i="1" s="1"/>
  <c r="F267" i="1" l="1"/>
  <c r="D267" i="1"/>
  <c r="I268" i="1" l="1"/>
  <c r="F268" i="1" l="1"/>
  <c r="C268" i="1"/>
  <c r="G268" i="1" s="1"/>
  <c r="K268" i="1" l="1"/>
  <c r="M268" i="1" s="1"/>
  <c r="D268" i="1"/>
  <c r="C269" i="1" l="1"/>
  <c r="G269" i="1" s="1"/>
  <c r="I269" i="1"/>
  <c r="K269" i="1" s="1"/>
  <c r="M269" i="1" s="1"/>
  <c r="F269" i="1" l="1"/>
  <c r="D269" i="1"/>
  <c r="I270" i="1" l="1"/>
  <c r="F270" i="1" l="1"/>
  <c r="C270" i="1"/>
  <c r="G270" i="1" s="1"/>
  <c r="K270" i="1" l="1"/>
  <c r="M270" i="1" s="1"/>
  <c r="D270" i="1"/>
  <c r="C271" i="1" l="1"/>
  <c r="G271" i="1" s="1"/>
  <c r="I271" i="1"/>
  <c r="K271" i="1" l="1"/>
  <c r="M271" i="1" s="1"/>
  <c r="F271" i="1"/>
  <c r="D271" i="1"/>
  <c r="I272" i="1" l="1"/>
  <c r="F272" i="1" l="1"/>
  <c r="C272" i="1"/>
  <c r="G272" i="1" s="1"/>
  <c r="K272" i="1" l="1"/>
  <c r="M272" i="1" s="1"/>
  <c r="D272" i="1"/>
  <c r="I273" i="1" l="1"/>
  <c r="F273" i="1" l="1"/>
  <c r="C273" i="1"/>
  <c r="G273" i="1" s="1"/>
  <c r="K273" i="1" l="1"/>
  <c r="M273" i="1" s="1"/>
  <c r="D273" i="1"/>
  <c r="C274" i="1" l="1"/>
  <c r="G274" i="1" s="1"/>
  <c r="I274" i="1"/>
  <c r="K274" i="1" s="1"/>
  <c r="M274" i="1" s="1"/>
  <c r="F274" i="1" l="1"/>
  <c r="D274" i="1"/>
  <c r="I275" i="1" l="1"/>
  <c r="F275" i="1" l="1"/>
  <c r="C275" i="1"/>
  <c r="G275" i="1" s="1"/>
  <c r="K275" i="1" l="1"/>
  <c r="M275" i="1" s="1"/>
  <c r="D275" i="1"/>
  <c r="C276" i="1" l="1"/>
  <c r="G276" i="1" s="1"/>
  <c r="I276" i="1"/>
  <c r="K276" i="1" l="1"/>
  <c r="M276" i="1" s="1"/>
  <c r="F276" i="1"/>
  <c r="D276" i="1"/>
  <c r="I277" i="1" l="1"/>
  <c r="F277" i="1" l="1"/>
  <c r="C277" i="1"/>
  <c r="G277" i="1" s="1"/>
  <c r="K277" i="1" l="1"/>
  <c r="M277" i="1" s="1"/>
  <c r="D277" i="1"/>
  <c r="I278" i="1" l="1"/>
  <c r="F278" i="1" l="1"/>
  <c r="C278" i="1"/>
  <c r="G278" i="1" s="1"/>
  <c r="K278" i="1" l="1"/>
  <c r="M278" i="1" s="1"/>
  <c r="D278" i="1"/>
  <c r="C279" i="1" l="1"/>
  <c r="G279" i="1" s="1"/>
  <c r="I279" i="1"/>
  <c r="K279" i="1" l="1"/>
  <c r="M279" i="1" s="1"/>
  <c r="F279" i="1"/>
  <c r="D279" i="1"/>
  <c r="C280" i="1" l="1"/>
  <c r="G280" i="1" s="1"/>
  <c r="D280" i="1" l="1"/>
  <c r="I280" i="1"/>
  <c r="K280" i="1" s="1"/>
  <c r="M280" i="1" s="1"/>
  <c r="F280" i="1" l="1"/>
  <c r="I281" i="1" l="1"/>
  <c r="C281" i="1"/>
  <c r="G281" i="1" s="1"/>
  <c r="K281" i="1" l="1"/>
  <c r="M281" i="1" s="1"/>
  <c r="D281" i="1"/>
  <c r="F281" i="1"/>
  <c r="C282" i="1" l="1"/>
  <c r="G282" i="1" s="1"/>
  <c r="D282" i="1" l="1"/>
  <c r="I282" i="1"/>
  <c r="K282" i="1" s="1"/>
  <c r="M282" i="1" s="1"/>
  <c r="F282" i="1" l="1"/>
  <c r="I283" i="1" l="1"/>
  <c r="C283" i="1"/>
  <c r="G283" i="1" s="1"/>
  <c r="K283" i="1" l="1"/>
  <c r="M283" i="1" s="1"/>
  <c r="F283" i="1"/>
  <c r="D283" i="1"/>
  <c r="I284" i="1" l="1"/>
  <c r="F284" i="1" l="1"/>
  <c r="C284" i="1"/>
  <c r="G284" i="1" s="1"/>
  <c r="K284" i="1" l="1"/>
  <c r="M284" i="1" s="1"/>
  <c r="D284" i="1"/>
  <c r="C285" i="1" l="1"/>
  <c r="G285" i="1" s="1"/>
  <c r="I285" i="1"/>
  <c r="K285" i="1" s="1"/>
  <c r="M285" i="1" s="1"/>
  <c r="F285" i="1" l="1"/>
  <c r="D285" i="1"/>
  <c r="I286" i="1" l="1"/>
  <c r="F286" i="1" l="1"/>
  <c r="C286" i="1"/>
  <c r="G286" i="1" s="1"/>
  <c r="K286" i="1" l="1"/>
  <c r="M286" i="1" s="1"/>
  <c r="D286" i="1"/>
  <c r="C287" i="1" l="1"/>
  <c r="G287" i="1" s="1"/>
  <c r="I287" i="1"/>
  <c r="K287" i="1" l="1"/>
  <c r="M287" i="1" s="1"/>
  <c r="F287" i="1"/>
  <c r="D287" i="1"/>
  <c r="I288" i="1" l="1"/>
  <c r="C288" i="1" l="1"/>
  <c r="G288" i="1" s="1"/>
  <c r="F288" i="1"/>
  <c r="K288" i="1" l="1"/>
  <c r="M288" i="1" s="1"/>
  <c r="D288" i="1"/>
  <c r="C289" i="1" l="1"/>
  <c r="G289" i="1" s="1"/>
  <c r="I289" i="1"/>
  <c r="K289" i="1" l="1"/>
  <c r="M289" i="1" s="1"/>
  <c r="D289" i="1"/>
  <c r="F289" i="1"/>
  <c r="C290" i="1" l="1"/>
  <c r="G290" i="1" s="1"/>
  <c r="D290" i="1" l="1"/>
  <c r="I290" i="1"/>
  <c r="K290" i="1" s="1"/>
  <c r="M290" i="1" s="1"/>
  <c r="F290" i="1" l="1"/>
  <c r="I291" i="1" l="1"/>
  <c r="C291" i="1"/>
  <c r="G291" i="1" s="1"/>
  <c r="K291" i="1" l="1"/>
  <c r="M291" i="1" s="1"/>
  <c r="D291" i="1"/>
  <c r="F291" i="1"/>
  <c r="C292" i="1" l="1"/>
  <c r="G292" i="1" s="1"/>
  <c r="D292" i="1" l="1"/>
  <c r="I292" i="1"/>
  <c r="K292" i="1" s="1"/>
  <c r="M292" i="1" s="1"/>
  <c r="F292" i="1" l="1"/>
  <c r="I293" i="1" l="1"/>
  <c r="C293" i="1"/>
  <c r="G293" i="1" s="1"/>
  <c r="K293" i="1" l="1"/>
  <c r="M293" i="1" s="1"/>
  <c r="F293" i="1"/>
  <c r="D293" i="1"/>
  <c r="I294" i="1" l="1"/>
  <c r="F294" i="1" l="1"/>
  <c r="C294" i="1"/>
  <c r="G294" i="1" s="1"/>
  <c r="K294" i="1" l="1"/>
  <c r="M294" i="1" s="1"/>
  <c r="D294" i="1"/>
  <c r="C295" i="1" l="1"/>
  <c r="G295" i="1" s="1"/>
  <c r="I295" i="1"/>
  <c r="K295" i="1" l="1"/>
  <c r="M295" i="1" s="1"/>
  <c r="F295" i="1"/>
  <c r="D295" i="1"/>
  <c r="I296" i="1" l="1"/>
  <c r="F296" i="1" l="1"/>
  <c r="C296" i="1"/>
  <c r="G296" i="1" s="1"/>
  <c r="K296" i="1" l="1"/>
  <c r="M296" i="1" s="1"/>
  <c r="D296" i="1"/>
  <c r="I297" i="1" l="1"/>
  <c r="F297" i="1" l="1"/>
  <c r="C297" i="1"/>
  <c r="G297" i="1" s="1"/>
  <c r="K297" i="1" l="1"/>
  <c r="M297" i="1" s="1"/>
  <c r="D297" i="1"/>
  <c r="C298" i="1" l="1"/>
  <c r="G298" i="1" s="1"/>
  <c r="I298" i="1"/>
  <c r="K298" i="1" l="1"/>
  <c r="M298" i="1" s="1"/>
  <c r="F298" i="1"/>
  <c r="D298" i="1"/>
  <c r="I299" i="1" l="1"/>
  <c r="F299" i="1" l="1"/>
  <c r="C299" i="1"/>
  <c r="G299" i="1" s="1"/>
  <c r="K299" i="1" l="1"/>
  <c r="M299" i="1" s="1"/>
  <c r="D299" i="1"/>
  <c r="C300" i="1" l="1"/>
  <c r="G300" i="1" s="1"/>
  <c r="I300" i="1"/>
  <c r="K300" i="1" l="1"/>
  <c r="M300" i="1" s="1"/>
  <c r="F300" i="1"/>
  <c r="D300" i="1"/>
  <c r="I301" i="1" l="1"/>
  <c r="F301" i="1" l="1"/>
  <c r="C301" i="1"/>
  <c r="G301" i="1" s="1"/>
  <c r="K301" i="1" l="1"/>
  <c r="M301" i="1" s="1"/>
  <c r="D301" i="1"/>
  <c r="C302" i="1" l="1"/>
  <c r="G302" i="1" s="1"/>
  <c r="I302" i="1"/>
  <c r="K302" i="1" l="1"/>
  <c r="M302" i="1" s="1"/>
  <c r="F302" i="1"/>
  <c r="D302" i="1"/>
  <c r="I303" i="1" l="1"/>
  <c r="F303" i="1" l="1"/>
  <c r="C303" i="1"/>
  <c r="G303" i="1" s="1"/>
  <c r="K303" i="1" l="1"/>
  <c r="M303" i="1" s="1"/>
  <c r="D303" i="1"/>
  <c r="C304" i="1" l="1"/>
  <c r="G304" i="1" s="1"/>
  <c r="I304" i="1"/>
  <c r="K304" i="1" l="1"/>
  <c r="M304" i="1" s="1"/>
  <c r="F304" i="1"/>
  <c r="D304" i="1"/>
  <c r="I305" i="1" l="1"/>
  <c r="F305" i="1" l="1"/>
  <c r="C305" i="1"/>
  <c r="G305" i="1" s="1"/>
  <c r="K305" i="1" l="1"/>
  <c r="M305" i="1" s="1"/>
  <c r="D305" i="1"/>
  <c r="C306" i="1" l="1"/>
  <c r="G306" i="1" s="1"/>
  <c r="I306" i="1"/>
  <c r="K306" i="1" l="1"/>
  <c r="M306" i="1" s="1"/>
  <c r="F306" i="1"/>
  <c r="D306" i="1"/>
  <c r="I307" i="1" l="1"/>
  <c r="F307" i="1" l="1"/>
  <c r="C307" i="1"/>
  <c r="G307" i="1" s="1"/>
  <c r="K307" i="1" l="1"/>
  <c r="M307" i="1" s="1"/>
  <c r="D307" i="1"/>
  <c r="I308" i="1" l="1"/>
  <c r="F308" i="1" l="1"/>
  <c r="C308" i="1"/>
  <c r="G308" i="1" s="1"/>
  <c r="K308" i="1" l="1"/>
  <c r="M308" i="1" s="1"/>
  <c r="D308" i="1"/>
  <c r="C309" i="1" l="1"/>
  <c r="G309" i="1" s="1"/>
  <c r="I309" i="1"/>
  <c r="K309" i="1" l="1"/>
  <c r="M309" i="1" s="1"/>
  <c r="F309" i="1"/>
  <c r="D309" i="1"/>
  <c r="I310" i="1" l="1"/>
  <c r="F310" i="1" l="1"/>
  <c r="C310" i="1"/>
  <c r="G310" i="1" s="1"/>
  <c r="K310" i="1" l="1"/>
  <c r="M310" i="1" s="1"/>
  <c r="D310" i="1"/>
  <c r="I311" i="1" l="1"/>
  <c r="F311" i="1" l="1"/>
  <c r="C311" i="1"/>
  <c r="G311" i="1" s="1"/>
  <c r="K311" i="1" l="1"/>
  <c r="M311" i="1" s="1"/>
  <c r="D311" i="1"/>
  <c r="C312" i="1" l="1"/>
  <c r="G312" i="1" s="1"/>
  <c r="I312" i="1"/>
  <c r="K312" i="1" s="1"/>
  <c r="M312" i="1" s="1"/>
  <c r="F312" i="1" l="1"/>
  <c r="D312" i="1"/>
  <c r="I313" i="1" l="1"/>
  <c r="F313" i="1" l="1"/>
  <c r="C313" i="1"/>
  <c r="G313" i="1" s="1"/>
  <c r="K313" i="1" l="1"/>
  <c r="M313" i="1" s="1"/>
  <c r="D313" i="1"/>
  <c r="C314" i="1" l="1"/>
  <c r="G314" i="1" s="1"/>
  <c r="I314" i="1"/>
  <c r="K314" i="1" l="1"/>
  <c r="M314" i="1" s="1"/>
  <c r="D314" i="1"/>
  <c r="F314" i="1"/>
  <c r="C315" i="1" l="1"/>
  <c r="G315" i="1" s="1"/>
  <c r="D315" i="1" l="1"/>
  <c r="I315" i="1"/>
  <c r="K315" i="1" s="1"/>
  <c r="M315" i="1" s="1"/>
  <c r="F315" i="1" l="1"/>
  <c r="I316" i="1" l="1"/>
  <c r="C316" i="1"/>
  <c r="G316" i="1" s="1"/>
  <c r="K316" i="1" l="1"/>
  <c r="M316" i="1" s="1"/>
  <c r="F316" i="1"/>
  <c r="D316" i="1"/>
  <c r="I317" i="1" l="1"/>
  <c r="F317" i="1" l="1"/>
  <c r="C317" i="1"/>
  <c r="G317" i="1" s="1"/>
  <c r="K317" i="1" l="1"/>
  <c r="M317" i="1" s="1"/>
  <c r="D317" i="1"/>
  <c r="C318" i="1" l="1"/>
  <c r="G318" i="1" s="1"/>
  <c r="I318" i="1"/>
  <c r="K318" i="1" s="1"/>
  <c r="M318" i="1" s="1"/>
  <c r="F318" i="1" l="1"/>
  <c r="D318" i="1"/>
  <c r="I319" i="1" l="1"/>
  <c r="F319" i="1" l="1"/>
  <c r="C319" i="1"/>
  <c r="G319" i="1" s="1"/>
  <c r="K319" i="1" l="1"/>
  <c r="M319" i="1" s="1"/>
  <c r="D319" i="1"/>
  <c r="C320" i="1" l="1"/>
  <c r="G320" i="1" s="1"/>
  <c r="I320" i="1"/>
  <c r="K320" i="1" l="1"/>
  <c r="M320" i="1" s="1"/>
  <c r="F320" i="1"/>
  <c r="D320" i="1"/>
  <c r="I321" i="1" l="1"/>
  <c r="F321" i="1" l="1"/>
  <c r="C321" i="1"/>
  <c r="G321" i="1" s="1"/>
  <c r="K321" i="1" l="1"/>
  <c r="M321" i="1" s="1"/>
  <c r="D321" i="1"/>
  <c r="C322" i="1" l="1"/>
  <c r="G322" i="1" s="1"/>
  <c r="I322" i="1"/>
  <c r="K322" i="1" l="1"/>
  <c r="M322" i="1" s="1"/>
  <c r="F322" i="1"/>
  <c r="D322" i="1"/>
  <c r="I323" i="1" l="1"/>
  <c r="F323" i="1" l="1"/>
  <c r="C323" i="1"/>
  <c r="G323" i="1" s="1"/>
  <c r="K323" i="1" l="1"/>
  <c r="M323" i="1" s="1"/>
  <c r="D323" i="1"/>
  <c r="I324" i="1" l="1"/>
  <c r="F324" i="1" l="1"/>
  <c r="C324" i="1"/>
  <c r="G324" i="1" s="1"/>
  <c r="K324" i="1" l="1"/>
  <c r="M324" i="1" s="1"/>
  <c r="D324" i="1"/>
  <c r="C325" i="1" l="1"/>
  <c r="G325" i="1" s="1"/>
  <c r="I325" i="1"/>
  <c r="K325" i="1" s="1"/>
  <c r="M325" i="1" s="1"/>
  <c r="F325" i="1" l="1"/>
  <c r="D325" i="1"/>
  <c r="I326" i="1" l="1"/>
  <c r="F326" i="1" l="1"/>
  <c r="C326" i="1"/>
  <c r="G326" i="1" s="1"/>
  <c r="K326" i="1" l="1"/>
  <c r="M326" i="1" s="1"/>
  <c r="D326" i="1"/>
  <c r="I327" i="1" l="1"/>
  <c r="F327" i="1" l="1"/>
  <c r="C327" i="1"/>
  <c r="G327" i="1" s="1"/>
  <c r="K327" i="1" l="1"/>
  <c r="M327" i="1" s="1"/>
  <c r="D327" i="1"/>
  <c r="C328" i="1" l="1"/>
  <c r="G328" i="1" s="1"/>
  <c r="I328" i="1"/>
  <c r="K328" i="1" l="1"/>
  <c r="M328" i="1" s="1"/>
  <c r="F328" i="1"/>
  <c r="D328" i="1"/>
  <c r="I329" i="1" l="1"/>
  <c r="F329" i="1" l="1"/>
  <c r="C329" i="1"/>
  <c r="G329" i="1" s="1"/>
  <c r="K329" i="1" l="1"/>
  <c r="M329" i="1" s="1"/>
  <c r="D329" i="1"/>
  <c r="C330" i="1" l="1"/>
  <c r="G330" i="1" s="1"/>
  <c r="I330" i="1"/>
  <c r="K330" i="1" l="1"/>
  <c r="M330" i="1" s="1"/>
  <c r="F330" i="1"/>
  <c r="D330" i="1"/>
  <c r="I331" i="1" l="1"/>
  <c r="F331" i="1" l="1"/>
  <c r="C331" i="1"/>
  <c r="G331" i="1" s="1"/>
  <c r="K331" i="1" l="1"/>
  <c r="M331" i="1" s="1"/>
  <c r="D331" i="1"/>
  <c r="C332" i="1" l="1"/>
  <c r="G332" i="1" s="1"/>
  <c r="I332" i="1"/>
  <c r="K332" i="1" s="1"/>
  <c r="M332" i="1" s="1"/>
  <c r="D332" i="1" l="1"/>
  <c r="F332" i="1"/>
  <c r="C333" i="1" l="1"/>
  <c r="G333" i="1" s="1"/>
  <c r="D333" i="1" l="1"/>
  <c r="I333" i="1"/>
  <c r="K333" i="1" s="1"/>
  <c r="M333" i="1" s="1"/>
  <c r="F333" i="1" l="1"/>
  <c r="I334" i="1" l="1"/>
  <c r="C334" i="1"/>
  <c r="G334" i="1" s="1"/>
  <c r="K334" i="1" l="1"/>
  <c r="M334" i="1" s="1"/>
  <c r="D334" i="1"/>
  <c r="F334" i="1"/>
  <c r="C335" i="1" l="1"/>
  <c r="G335" i="1" s="1"/>
  <c r="D335" i="1" l="1"/>
  <c r="I335" i="1"/>
  <c r="K335" i="1" s="1"/>
  <c r="M335" i="1" s="1"/>
  <c r="F335" i="1" l="1"/>
  <c r="I336" i="1" l="1"/>
  <c r="C336" i="1"/>
  <c r="G336" i="1" s="1"/>
  <c r="K336" i="1" l="1"/>
  <c r="M336" i="1" s="1"/>
  <c r="D336" i="1"/>
  <c r="F336" i="1"/>
  <c r="C337" i="1" l="1"/>
  <c r="G337" i="1" s="1"/>
  <c r="D337" i="1" l="1"/>
  <c r="I337" i="1"/>
  <c r="K337" i="1" s="1"/>
  <c r="M337" i="1" s="1"/>
  <c r="F337" i="1" l="1"/>
  <c r="I338" i="1" l="1"/>
  <c r="C338" i="1"/>
  <c r="G338" i="1" s="1"/>
  <c r="K338" i="1" l="1"/>
  <c r="M338" i="1" s="1"/>
  <c r="D338" i="1"/>
  <c r="F338" i="1"/>
  <c r="C339" i="1" l="1"/>
  <c r="G339" i="1" s="1"/>
  <c r="D339" i="1" l="1"/>
  <c r="I339" i="1"/>
  <c r="K339" i="1" s="1"/>
  <c r="M339" i="1" s="1"/>
  <c r="F339" i="1" l="1"/>
  <c r="I340" i="1" l="1"/>
  <c r="C340" i="1"/>
  <c r="G340" i="1" s="1"/>
  <c r="K340" i="1" l="1"/>
  <c r="M340" i="1" s="1"/>
  <c r="D340" i="1"/>
  <c r="F340" i="1"/>
  <c r="C341" i="1" l="1"/>
  <c r="G341" i="1" s="1"/>
  <c r="D341" i="1" l="1"/>
  <c r="I341" i="1"/>
  <c r="K341" i="1" s="1"/>
  <c r="M341" i="1" s="1"/>
  <c r="F341" i="1" l="1"/>
  <c r="I342" i="1" l="1"/>
  <c r="C342" i="1"/>
  <c r="G342" i="1" s="1"/>
  <c r="K342" i="1" l="1"/>
  <c r="M342" i="1" s="1"/>
  <c r="D342" i="1"/>
  <c r="F342" i="1"/>
  <c r="C343" i="1" l="1"/>
  <c r="G343" i="1" s="1"/>
  <c r="D343" i="1" l="1"/>
  <c r="I343" i="1"/>
  <c r="K343" i="1" s="1"/>
  <c r="M343" i="1" s="1"/>
  <c r="F343" i="1" l="1"/>
  <c r="I344" i="1" l="1"/>
  <c r="C344" i="1"/>
  <c r="G344" i="1" s="1"/>
  <c r="K344" i="1" l="1"/>
  <c r="M344" i="1" s="1"/>
  <c r="D344" i="1"/>
  <c r="F344" i="1"/>
  <c r="C345" i="1" l="1"/>
  <c r="G345" i="1" s="1"/>
  <c r="D345" i="1" l="1"/>
  <c r="I345" i="1"/>
  <c r="K345" i="1" s="1"/>
  <c r="M345" i="1" s="1"/>
  <c r="F345" i="1" l="1"/>
  <c r="I346" i="1" l="1"/>
  <c r="C346" i="1"/>
  <c r="G346" i="1" s="1"/>
  <c r="K346" i="1" l="1"/>
  <c r="M346" i="1" s="1"/>
  <c r="D346" i="1"/>
  <c r="F346" i="1"/>
  <c r="C347" i="1" l="1"/>
  <c r="G347" i="1" s="1"/>
  <c r="D347" i="1" l="1"/>
  <c r="I347" i="1"/>
  <c r="K347" i="1" s="1"/>
  <c r="M347" i="1" s="1"/>
  <c r="F347" i="1" l="1"/>
  <c r="I348" i="1" l="1"/>
  <c r="C348" i="1"/>
  <c r="G348" i="1" s="1"/>
  <c r="K348" i="1" l="1"/>
  <c r="M348" i="1" s="1"/>
  <c r="D348" i="1"/>
  <c r="F348" i="1"/>
  <c r="C349" i="1" l="1"/>
  <c r="G349" i="1" s="1"/>
  <c r="D349" i="1" l="1"/>
  <c r="I349" i="1"/>
  <c r="K349" i="1" s="1"/>
  <c r="M349" i="1" s="1"/>
  <c r="F349" i="1" l="1"/>
  <c r="I350" i="1" l="1"/>
  <c r="C350" i="1"/>
  <c r="G350" i="1" s="1"/>
  <c r="K350" i="1" l="1"/>
  <c r="M350" i="1" s="1"/>
  <c r="D350" i="1"/>
  <c r="F350" i="1"/>
  <c r="C351" i="1" l="1"/>
  <c r="G351" i="1" s="1"/>
  <c r="D351" i="1" l="1"/>
  <c r="I351" i="1"/>
  <c r="K351" i="1" s="1"/>
  <c r="M351" i="1" s="1"/>
  <c r="F351" i="1" l="1"/>
  <c r="I352" i="1" l="1"/>
  <c r="C352" i="1"/>
  <c r="G352" i="1" s="1"/>
  <c r="K352" i="1" l="1"/>
  <c r="M352" i="1" s="1"/>
  <c r="D352" i="1"/>
  <c r="F352" i="1"/>
  <c r="C353" i="1" l="1"/>
  <c r="G353" i="1" s="1"/>
  <c r="D353" i="1" l="1"/>
  <c r="I353" i="1"/>
  <c r="K353" i="1" s="1"/>
  <c r="M353" i="1" s="1"/>
  <c r="F353" i="1" l="1"/>
  <c r="I354" i="1" l="1"/>
  <c r="C354" i="1"/>
  <c r="G354" i="1" s="1"/>
  <c r="K354" i="1" l="1"/>
  <c r="M354" i="1" s="1"/>
  <c r="D354" i="1"/>
  <c r="F354" i="1"/>
  <c r="C355" i="1" l="1"/>
  <c r="G355" i="1" s="1"/>
  <c r="D355" i="1" l="1"/>
  <c r="I355" i="1"/>
  <c r="K355" i="1" s="1"/>
  <c r="M355" i="1" s="1"/>
  <c r="F355" i="1" l="1"/>
  <c r="I356" i="1" l="1"/>
  <c r="C356" i="1"/>
  <c r="G356" i="1" s="1"/>
  <c r="K356" i="1" l="1"/>
  <c r="M356" i="1" s="1"/>
  <c r="D356" i="1"/>
  <c r="F356" i="1"/>
  <c r="C357" i="1" l="1"/>
  <c r="G357" i="1" s="1"/>
  <c r="D357" i="1" l="1"/>
  <c r="I357" i="1"/>
  <c r="K357" i="1" s="1"/>
  <c r="M357" i="1" s="1"/>
  <c r="F357" i="1" l="1"/>
  <c r="I358" i="1" l="1"/>
  <c r="C358" i="1"/>
  <c r="G358" i="1" s="1"/>
  <c r="K358" i="1" l="1"/>
  <c r="M358" i="1" s="1"/>
  <c r="D358" i="1"/>
  <c r="F358" i="1"/>
  <c r="C359" i="1" l="1"/>
  <c r="G359" i="1" s="1"/>
  <c r="D359" i="1" l="1"/>
  <c r="I359" i="1"/>
  <c r="K359" i="1" s="1"/>
  <c r="M359" i="1" s="1"/>
  <c r="F359" i="1" l="1"/>
  <c r="I360" i="1" l="1"/>
  <c r="C360" i="1"/>
  <c r="G360" i="1" s="1"/>
  <c r="K360" i="1" l="1"/>
  <c r="M360" i="1" s="1"/>
  <c r="D360" i="1"/>
  <c r="F360" i="1"/>
  <c r="C361" i="1" l="1"/>
  <c r="G361" i="1" s="1"/>
  <c r="D361" i="1" l="1"/>
  <c r="I361" i="1"/>
  <c r="K361" i="1" s="1"/>
  <c r="M361" i="1" s="1"/>
  <c r="F361" i="1" l="1"/>
  <c r="I362" i="1" l="1"/>
  <c r="C362" i="1"/>
  <c r="G362" i="1" s="1"/>
  <c r="K362" i="1" l="1"/>
  <c r="M362" i="1" s="1"/>
  <c r="D362" i="1"/>
  <c r="F362" i="1"/>
  <c r="C363" i="1" l="1"/>
  <c r="G363" i="1" s="1"/>
  <c r="D363" i="1" l="1"/>
  <c r="I363" i="1"/>
  <c r="K363" i="1" s="1"/>
  <c r="M363" i="1" s="1"/>
  <c r="F363" i="1" l="1"/>
  <c r="I364" i="1" l="1"/>
  <c r="C364" i="1"/>
  <c r="G364" i="1" s="1"/>
  <c r="K364" i="1" l="1"/>
  <c r="M364" i="1" s="1"/>
  <c r="D364" i="1"/>
  <c r="F364" i="1"/>
  <c r="C365" i="1" l="1"/>
  <c r="G365" i="1" s="1"/>
  <c r="D365" i="1" l="1"/>
  <c r="I365" i="1"/>
  <c r="K365" i="1" s="1"/>
  <c r="M365" i="1" s="1"/>
  <c r="F365" i="1" l="1"/>
  <c r="I366" i="1" l="1"/>
  <c r="C366" i="1"/>
  <c r="G366" i="1" s="1"/>
  <c r="K366" i="1" l="1"/>
  <c r="M366" i="1" s="1"/>
  <c r="D366" i="1"/>
  <c r="F366" i="1"/>
  <c r="C367" i="1" l="1"/>
  <c r="G367" i="1" s="1"/>
  <c r="D367" i="1" l="1"/>
  <c r="I367" i="1"/>
  <c r="K367" i="1" s="1"/>
  <c r="M367" i="1" s="1"/>
  <c r="F367" i="1" l="1"/>
  <c r="I368" i="1" l="1"/>
  <c r="C368" i="1"/>
  <c r="G368" i="1" s="1"/>
  <c r="K368" i="1" l="1"/>
  <c r="M368" i="1" s="1"/>
  <c r="D368" i="1"/>
  <c r="F368" i="1"/>
  <c r="C369" i="1" l="1"/>
  <c r="G369" i="1" s="1"/>
  <c r="D369" i="1" l="1"/>
  <c r="I369" i="1"/>
  <c r="K369" i="1" s="1"/>
  <c r="M369" i="1" s="1"/>
  <c r="F369" i="1" l="1"/>
  <c r="I370" i="1" l="1"/>
  <c r="C370" i="1"/>
  <c r="G370" i="1" s="1"/>
  <c r="K370" i="1" l="1"/>
  <c r="M370" i="1" s="1"/>
  <c r="D370" i="1"/>
  <c r="F370" i="1"/>
  <c r="C371" i="1" l="1"/>
  <c r="G371" i="1" s="1"/>
  <c r="D371" i="1" l="1"/>
  <c r="I371" i="1"/>
  <c r="K371" i="1" s="1"/>
  <c r="M371" i="1" s="1"/>
  <c r="F371" i="1" l="1"/>
  <c r="I372" i="1" l="1"/>
  <c r="C372" i="1"/>
  <c r="G372" i="1" s="1"/>
  <c r="K372" i="1" l="1"/>
  <c r="M372" i="1" s="1"/>
  <c r="D372" i="1"/>
  <c r="F372" i="1"/>
  <c r="C373" i="1" l="1"/>
  <c r="G373" i="1" s="1"/>
  <c r="D373" i="1" l="1"/>
  <c r="I373" i="1"/>
  <c r="K373" i="1" s="1"/>
  <c r="M373" i="1" s="1"/>
  <c r="F373" i="1" l="1"/>
  <c r="I374" i="1" l="1"/>
  <c r="C374" i="1"/>
  <c r="G374" i="1" s="1"/>
  <c r="K374" i="1" l="1"/>
  <c r="M374" i="1" s="1"/>
  <c r="D374" i="1"/>
  <c r="F374" i="1"/>
  <c r="C375" i="1" l="1"/>
  <c r="G375" i="1" s="1"/>
  <c r="D375" i="1" l="1"/>
  <c r="I375" i="1"/>
  <c r="K375" i="1" s="1"/>
  <c r="M375" i="1" s="1"/>
  <c r="F375" i="1" l="1"/>
  <c r="I376" i="1" l="1"/>
  <c r="C376" i="1"/>
  <c r="G376" i="1" s="1"/>
  <c r="K376" i="1" l="1"/>
  <c r="M376" i="1" s="1"/>
  <c r="D376" i="1"/>
  <c r="F376" i="1"/>
  <c r="C377" i="1" l="1"/>
  <c r="G377" i="1" s="1"/>
  <c r="D377" i="1" l="1"/>
  <c r="I377" i="1"/>
  <c r="K377" i="1" s="1"/>
  <c r="M377" i="1" s="1"/>
  <c r="F377" i="1" l="1"/>
  <c r="I378" i="1" l="1"/>
  <c r="C378" i="1"/>
  <c r="G378" i="1" s="1"/>
  <c r="K378" i="1" l="1"/>
  <c r="M378" i="1" s="1"/>
  <c r="F378" i="1"/>
  <c r="D378" i="1"/>
  <c r="I379" i="1" l="1"/>
  <c r="F379" i="1" l="1"/>
  <c r="C379" i="1"/>
  <c r="G379" i="1" s="1"/>
  <c r="K379" i="1" l="1"/>
  <c r="M379" i="1" s="1"/>
  <c r="D379" i="1"/>
  <c r="C380" i="1" l="1"/>
  <c r="G380" i="1" s="1"/>
  <c r="I380" i="1"/>
  <c r="K380" i="1" l="1"/>
  <c r="M380" i="1" s="1"/>
  <c r="F380" i="1"/>
  <c r="D380" i="1"/>
  <c r="I381" i="1" l="1"/>
  <c r="F381" i="1" l="1"/>
  <c r="C381" i="1"/>
  <c r="G381" i="1" s="1"/>
  <c r="K381" i="1" l="1"/>
  <c r="M381" i="1" s="1"/>
  <c r="D381" i="1"/>
  <c r="C382" i="1" l="1"/>
  <c r="G382" i="1" s="1"/>
  <c r="I382" i="1"/>
  <c r="K382" i="1" l="1"/>
  <c r="M382" i="1" s="1"/>
  <c r="F382" i="1"/>
  <c r="D382" i="1"/>
  <c r="I383" i="1" l="1"/>
  <c r="F383" i="1" l="1"/>
  <c r="C383" i="1"/>
  <c r="G383" i="1" s="1"/>
  <c r="K383" i="1" l="1"/>
  <c r="M383" i="1" s="1"/>
  <c r="D383" i="1"/>
  <c r="C384" i="1" l="1"/>
  <c r="G384" i="1" s="1"/>
  <c r="I384" i="1"/>
  <c r="K384" i="1" l="1"/>
  <c r="M384" i="1" s="1"/>
  <c r="F384" i="1"/>
  <c r="D384" i="1"/>
  <c r="I385" i="1" l="1"/>
  <c r="C385" i="1"/>
  <c r="G385" i="1" s="1"/>
  <c r="K385" i="1" l="1"/>
  <c r="M385" i="1" s="1"/>
  <c r="D385" i="1"/>
  <c r="F385" i="1"/>
  <c r="C386" i="1" l="1"/>
  <c r="G386" i="1" s="1"/>
  <c r="D386" i="1" l="1"/>
  <c r="I386" i="1"/>
  <c r="K386" i="1" s="1"/>
  <c r="M386" i="1" s="1"/>
  <c r="F386" i="1" l="1"/>
  <c r="I387" i="1" l="1"/>
  <c r="C387" i="1"/>
  <c r="G387" i="1" s="1"/>
  <c r="K387" i="1" l="1"/>
  <c r="M387" i="1" s="1"/>
  <c r="D387" i="1"/>
  <c r="F387" i="1"/>
  <c r="C388" i="1" l="1"/>
  <c r="G388" i="1" s="1"/>
  <c r="D388" i="1" l="1"/>
  <c r="I388" i="1"/>
  <c r="K388" i="1" s="1"/>
  <c r="M388" i="1" s="1"/>
  <c r="F388" i="1" l="1"/>
  <c r="I389" i="1" l="1"/>
  <c r="C389" i="1"/>
  <c r="G389" i="1" s="1"/>
  <c r="K389" i="1" l="1"/>
  <c r="M389" i="1" s="1"/>
  <c r="D389" i="1"/>
  <c r="F389" i="1"/>
  <c r="C390" i="1" l="1"/>
  <c r="G390" i="1" s="1"/>
  <c r="D390" i="1" l="1"/>
  <c r="I390" i="1"/>
  <c r="K390" i="1" s="1"/>
  <c r="M390" i="1" s="1"/>
  <c r="F390" i="1" l="1"/>
  <c r="I391" i="1" l="1"/>
  <c r="C391" i="1"/>
  <c r="G391" i="1" s="1"/>
  <c r="K391" i="1" l="1"/>
  <c r="M391" i="1" s="1"/>
  <c r="D391" i="1"/>
  <c r="F391" i="1"/>
  <c r="C392" i="1" l="1"/>
  <c r="G392" i="1" s="1"/>
  <c r="D392" i="1" l="1"/>
  <c r="I392" i="1"/>
  <c r="K392" i="1" s="1"/>
  <c r="M392" i="1" s="1"/>
  <c r="F392" i="1" l="1"/>
  <c r="I393" i="1" l="1"/>
  <c r="C393" i="1"/>
  <c r="G393" i="1" s="1"/>
  <c r="K393" i="1" l="1"/>
  <c r="M393" i="1" s="1"/>
  <c r="D393" i="1"/>
  <c r="F393" i="1"/>
  <c r="C394" i="1" l="1"/>
  <c r="G394" i="1" s="1"/>
  <c r="D394" i="1" l="1"/>
  <c r="I394" i="1"/>
  <c r="K394" i="1" s="1"/>
  <c r="M394" i="1" s="1"/>
  <c r="F394" i="1" l="1"/>
  <c r="I395" i="1" l="1"/>
  <c r="C395" i="1"/>
  <c r="G395" i="1" s="1"/>
  <c r="K395" i="1" l="1"/>
  <c r="M395" i="1" s="1"/>
  <c r="D395" i="1"/>
  <c r="F395" i="1"/>
  <c r="C396" i="1" l="1"/>
  <c r="G396" i="1" s="1"/>
  <c r="D396" i="1" l="1"/>
  <c r="I396" i="1"/>
  <c r="K396" i="1" s="1"/>
  <c r="M396" i="1" s="1"/>
  <c r="F396" i="1" l="1"/>
  <c r="I397" i="1" l="1"/>
  <c r="C397" i="1"/>
  <c r="G397" i="1" s="1"/>
  <c r="K397" i="1" l="1"/>
  <c r="M397" i="1" s="1"/>
  <c r="D397" i="1"/>
  <c r="F397" i="1"/>
  <c r="C398" i="1" l="1"/>
  <c r="G398" i="1" s="1"/>
  <c r="D398" i="1" l="1"/>
  <c r="I398" i="1"/>
  <c r="K398" i="1" s="1"/>
  <c r="M398" i="1" s="1"/>
  <c r="F398" i="1" l="1"/>
  <c r="I399" i="1" l="1"/>
  <c r="C399" i="1"/>
  <c r="G399" i="1" s="1"/>
  <c r="K399" i="1" l="1"/>
  <c r="M399" i="1" s="1"/>
  <c r="D399" i="1"/>
  <c r="F399" i="1"/>
  <c r="C400" i="1" l="1"/>
  <c r="G400" i="1" s="1"/>
  <c r="D400" i="1" l="1"/>
  <c r="I400" i="1"/>
  <c r="K400" i="1" s="1"/>
  <c r="M400" i="1" s="1"/>
  <c r="F400" i="1" l="1"/>
  <c r="I401" i="1" l="1"/>
  <c r="C401" i="1"/>
  <c r="G401" i="1" s="1"/>
  <c r="K401" i="1" l="1"/>
  <c r="M401" i="1" s="1"/>
  <c r="D401" i="1"/>
  <c r="F401" i="1"/>
  <c r="C402" i="1" l="1"/>
  <c r="G402" i="1" s="1"/>
  <c r="D402" i="1" l="1"/>
  <c r="I402" i="1"/>
  <c r="K402" i="1" s="1"/>
  <c r="M402" i="1" s="1"/>
  <c r="F402" i="1" l="1"/>
  <c r="I403" i="1" l="1"/>
  <c r="C403" i="1"/>
  <c r="G403" i="1" s="1"/>
  <c r="K403" i="1" l="1"/>
  <c r="M403" i="1" s="1"/>
  <c r="D403" i="1"/>
  <c r="F403" i="1"/>
  <c r="C404" i="1" l="1"/>
  <c r="G404" i="1" s="1"/>
  <c r="D404" i="1" l="1"/>
  <c r="I404" i="1"/>
  <c r="K404" i="1" s="1"/>
  <c r="M404" i="1" s="1"/>
  <c r="F404" i="1" l="1"/>
  <c r="I405" i="1" l="1"/>
  <c r="C405" i="1"/>
  <c r="G405" i="1" s="1"/>
  <c r="K405" i="1" l="1"/>
  <c r="M405" i="1" s="1"/>
  <c r="D405" i="1"/>
  <c r="F405" i="1"/>
  <c r="C406" i="1" l="1"/>
  <c r="G406" i="1" s="1"/>
  <c r="D406" i="1" l="1"/>
  <c r="I406" i="1"/>
  <c r="K406" i="1" s="1"/>
  <c r="M406" i="1" s="1"/>
  <c r="F406" i="1" l="1"/>
  <c r="I407" i="1" l="1"/>
  <c r="C407" i="1"/>
  <c r="G407" i="1" s="1"/>
  <c r="K407" i="1" l="1"/>
  <c r="M407" i="1" s="1"/>
  <c r="D407" i="1"/>
  <c r="F407" i="1"/>
  <c r="C408" i="1" l="1"/>
  <c r="G408" i="1" s="1"/>
  <c r="D408" i="1" l="1"/>
  <c r="I408" i="1"/>
  <c r="K408" i="1" s="1"/>
  <c r="M408" i="1" s="1"/>
  <c r="F408" i="1" l="1"/>
  <c r="I409" i="1" l="1"/>
  <c r="C409" i="1"/>
  <c r="G409" i="1" s="1"/>
  <c r="K409" i="1" l="1"/>
  <c r="M409" i="1" s="1"/>
  <c r="D409" i="1"/>
  <c r="F409" i="1"/>
  <c r="C410" i="1" l="1"/>
  <c r="G410" i="1" s="1"/>
  <c r="D410" i="1" l="1"/>
  <c r="I410" i="1"/>
  <c r="K410" i="1" s="1"/>
  <c r="M410" i="1" s="1"/>
  <c r="F410" i="1" l="1"/>
  <c r="I411" i="1" l="1"/>
  <c r="C411" i="1"/>
  <c r="G411" i="1" s="1"/>
  <c r="K411" i="1" l="1"/>
  <c r="M411" i="1" s="1"/>
  <c r="D411" i="1"/>
  <c r="F411" i="1"/>
  <c r="C412" i="1" l="1"/>
  <c r="G412" i="1" s="1"/>
  <c r="D412" i="1" l="1"/>
  <c r="I412" i="1"/>
  <c r="K412" i="1" s="1"/>
  <c r="M412" i="1" s="1"/>
  <c r="F412" i="1" l="1"/>
  <c r="I413" i="1" l="1"/>
  <c r="C413" i="1"/>
  <c r="G413" i="1" s="1"/>
  <c r="K413" i="1" l="1"/>
  <c r="M413" i="1" s="1"/>
  <c r="D413" i="1"/>
  <c r="F413" i="1"/>
  <c r="C414" i="1" l="1"/>
  <c r="G414" i="1" s="1"/>
  <c r="D414" i="1" l="1"/>
  <c r="I414" i="1"/>
  <c r="K414" i="1" s="1"/>
  <c r="M414" i="1" s="1"/>
  <c r="F414" i="1" l="1"/>
  <c r="I415" i="1" l="1"/>
  <c r="C415" i="1"/>
  <c r="G415" i="1" s="1"/>
  <c r="K415" i="1" l="1"/>
  <c r="M415" i="1" s="1"/>
  <c r="D415" i="1"/>
  <c r="F415" i="1"/>
  <c r="C416" i="1" l="1"/>
  <c r="G416" i="1" s="1"/>
  <c r="D416" i="1" l="1"/>
  <c r="I416" i="1"/>
  <c r="K416" i="1" s="1"/>
  <c r="M416" i="1" s="1"/>
  <c r="F416" i="1" l="1"/>
  <c r="C417" i="1" l="1"/>
  <c r="G417" i="1" s="1"/>
  <c r="I417" i="1"/>
  <c r="K417" i="1" s="1"/>
  <c r="M417" i="1" s="1"/>
  <c r="F417" i="1" l="1"/>
  <c r="D417" i="1"/>
  <c r="I418" i="1" l="1"/>
  <c r="F418" i="1" l="1"/>
  <c r="C418" i="1"/>
  <c r="G418" i="1" s="1"/>
  <c r="K418" i="1" l="1"/>
  <c r="M418" i="1" s="1"/>
  <c r="D418" i="1"/>
  <c r="C419" i="1" l="1"/>
  <c r="G419" i="1" s="1"/>
  <c r="I419" i="1"/>
  <c r="K419" i="1" l="1"/>
  <c r="M419" i="1" s="1"/>
  <c r="F419" i="1"/>
  <c r="D419" i="1"/>
  <c r="I420" i="1" l="1"/>
  <c r="F420" i="1" l="1"/>
  <c r="C420" i="1"/>
  <c r="G420" i="1" s="1"/>
  <c r="K420" i="1" l="1"/>
  <c r="M420" i="1" s="1"/>
  <c r="D420" i="1"/>
  <c r="C421" i="1" l="1"/>
  <c r="G421" i="1" s="1"/>
  <c r="I421" i="1"/>
  <c r="K421" i="1" l="1"/>
  <c r="M421" i="1" s="1"/>
  <c r="F421" i="1"/>
  <c r="D421" i="1"/>
  <c r="I422" i="1" l="1"/>
  <c r="F422" i="1" l="1"/>
  <c r="C422" i="1"/>
  <c r="G422" i="1" s="1"/>
  <c r="K422" i="1" l="1"/>
  <c r="M422" i="1" s="1"/>
  <c r="D422" i="1"/>
  <c r="C423" i="1" l="1"/>
  <c r="G423" i="1" s="1"/>
  <c r="I423" i="1"/>
  <c r="K423" i="1" l="1"/>
  <c r="M423" i="1" s="1"/>
  <c r="F423" i="1"/>
  <c r="D423" i="1"/>
  <c r="I424" i="1" l="1"/>
  <c r="F424" i="1" l="1"/>
  <c r="C424" i="1"/>
  <c r="G424" i="1" s="1"/>
  <c r="K424" i="1" l="1"/>
  <c r="M424" i="1" s="1"/>
  <c r="D424" i="1"/>
  <c r="C425" i="1" l="1"/>
  <c r="G425" i="1" s="1"/>
  <c r="I425" i="1"/>
  <c r="K425" i="1" l="1"/>
  <c r="M425" i="1" s="1"/>
  <c r="F425" i="1"/>
  <c r="D425" i="1"/>
  <c r="I426" i="1" l="1"/>
  <c r="F426" i="1" l="1"/>
  <c r="C426" i="1"/>
  <c r="G426" i="1" s="1"/>
  <c r="K426" i="1" l="1"/>
  <c r="M426" i="1" s="1"/>
  <c r="D426" i="1"/>
  <c r="C427" i="1" l="1"/>
  <c r="G427" i="1" s="1"/>
  <c r="I427" i="1"/>
  <c r="K427" i="1" l="1"/>
  <c r="M427" i="1" s="1"/>
  <c r="F427" i="1"/>
  <c r="D427" i="1"/>
  <c r="I428" i="1" l="1"/>
  <c r="F428" i="1" l="1"/>
  <c r="C428" i="1"/>
  <c r="G428" i="1" s="1"/>
  <c r="K428" i="1" l="1"/>
  <c r="M428" i="1" s="1"/>
  <c r="D428" i="1"/>
  <c r="C429" i="1" l="1"/>
  <c r="G429" i="1" s="1"/>
  <c r="I429" i="1"/>
  <c r="K429" i="1" l="1"/>
  <c r="M429" i="1" s="1"/>
  <c r="F429" i="1"/>
  <c r="D429" i="1"/>
  <c r="I430" i="1" l="1"/>
  <c r="F430" i="1" l="1"/>
  <c r="C430" i="1"/>
  <c r="G430" i="1" s="1"/>
  <c r="K430" i="1" l="1"/>
  <c r="M430" i="1" s="1"/>
  <c r="D430" i="1"/>
  <c r="C431" i="1" l="1"/>
  <c r="G431" i="1" s="1"/>
  <c r="I431" i="1"/>
  <c r="K431" i="1" l="1"/>
  <c r="M431" i="1" s="1"/>
  <c r="F431" i="1"/>
  <c r="D431" i="1"/>
  <c r="I432" i="1" l="1"/>
  <c r="F432" i="1" l="1"/>
  <c r="C432" i="1"/>
  <c r="G432" i="1" s="1"/>
  <c r="K432" i="1" l="1"/>
  <c r="M432" i="1" s="1"/>
  <c r="D432" i="1"/>
  <c r="C433" i="1" l="1"/>
  <c r="G433" i="1" s="1"/>
  <c r="I433" i="1"/>
  <c r="K433" i="1" l="1"/>
  <c r="M433" i="1" s="1"/>
  <c r="F433" i="1"/>
  <c r="D433" i="1"/>
  <c r="I434" i="1" l="1"/>
  <c r="F434" i="1" l="1"/>
  <c r="C434" i="1"/>
  <c r="G434" i="1" s="1"/>
  <c r="K434" i="1" l="1"/>
  <c r="M434" i="1" s="1"/>
  <c r="D434" i="1"/>
  <c r="C435" i="1" l="1"/>
  <c r="G435" i="1" s="1"/>
  <c r="I435" i="1"/>
  <c r="K435" i="1" s="1"/>
  <c r="M435" i="1" s="1"/>
  <c r="F435" i="1" l="1"/>
  <c r="D435" i="1"/>
  <c r="I436" i="1" l="1"/>
  <c r="F436" i="1" l="1"/>
  <c r="C436" i="1"/>
  <c r="G436" i="1" s="1"/>
  <c r="K436" i="1" l="1"/>
  <c r="M436" i="1" s="1"/>
  <c r="D436" i="1"/>
  <c r="C437" i="1" l="1"/>
  <c r="G437" i="1" s="1"/>
  <c r="I437" i="1"/>
  <c r="K437" i="1" l="1"/>
  <c r="M437" i="1" s="1"/>
  <c r="F437" i="1"/>
  <c r="D437" i="1"/>
  <c r="I438" i="1" l="1"/>
  <c r="F438" i="1" l="1"/>
  <c r="C438" i="1"/>
  <c r="G438" i="1" s="1"/>
  <c r="K438" i="1" l="1"/>
  <c r="M438" i="1" s="1"/>
  <c r="D438" i="1"/>
  <c r="C439" i="1" l="1"/>
  <c r="G439" i="1" s="1"/>
  <c r="I439" i="1"/>
  <c r="K439" i="1" s="1"/>
  <c r="M439" i="1" s="1"/>
  <c r="F439" i="1" l="1"/>
  <c r="D439" i="1"/>
  <c r="I440" i="1" l="1"/>
  <c r="F440" i="1" l="1"/>
  <c r="C440" i="1"/>
  <c r="G440" i="1" s="1"/>
  <c r="K440" i="1" l="1"/>
  <c r="M440" i="1" s="1"/>
  <c r="D440" i="1"/>
  <c r="C441" i="1" l="1"/>
  <c r="G441" i="1" s="1"/>
  <c r="I441" i="1"/>
  <c r="K441" i="1" s="1"/>
  <c r="M441" i="1" s="1"/>
  <c r="F441" i="1" l="1"/>
  <c r="D441" i="1"/>
  <c r="I442" i="1" l="1"/>
  <c r="F442" i="1" l="1"/>
  <c r="C442" i="1"/>
  <c r="G442" i="1" s="1"/>
  <c r="K442" i="1" l="1"/>
  <c r="M442" i="1" s="1"/>
  <c r="D442" i="1"/>
  <c r="C443" i="1" l="1"/>
  <c r="G443" i="1" s="1"/>
  <c r="I443" i="1"/>
  <c r="K443" i="1" l="1"/>
  <c r="M443" i="1" s="1"/>
  <c r="F443" i="1"/>
  <c r="D443" i="1"/>
  <c r="I444" i="1" l="1"/>
  <c r="F444" i="1" l="1"/>
  <c r="C444" i="1"/>
  <c r="G444" i="1" s="1"/>
  <c r="K444" i="1" l="1"/>
  <c r="M444" i="1" s="1"/>
  <c r="D444" i="1"/>
  <c r="C445" i="1" l="1"/>
  <c r="G445" i="1" s="1"/>
  <c r="I445" i="1"/>
  <c r="K445" i="1" l="1"/>
  <c r="M445" i="1" s="1"/>
  <c r="F445" i="1"/>
  <c r="D445" i="1"/>
  <c r="I446" i="1" l="1"/>
  <c r="F446" i="1" l="1"/>
  <c r="C446" i="1"/>
  <c r="G446" i="1" s="1"/>
  <c r="K446" i="1" l="1"/>
  <c r="M446" i="1" s="1"/>
  <c r="D446" i="1"/>
  <c r="C447" i="1" l="1"/>
  <c r="G447" i="1" s="1"/>
  <c r="I447" i="1"/>
  <c r="K447" i="1" s="1"/>
  <c r="M447" i="1" s="1"/>
  <c r="F447" i="1" l="1"/>
  <c r="D447" i="1"/>
  <c r="I448" i="1" l="1"/>
  <c r="F448" i="1" l="1"/>
  <c r="C448" i="1"/>
  <c r="G448" i="1" s="1"/>
  <c r="K448" i="1" l="1"/>
  <c r="M448" i="1" s="1"/>
  <c r="D448" i="1"/>
  <c r="C449" i="1" l="1"/>
  <c r="G449" i="1" s="1"/>
  <c r="I449" i="1"/>
  <c r="K449" i="1" l="1"/>
  <c r="M449" i="1" s="1"/>
  <c r="F449" i="1"/>
  <c r="D449" i="1"/>
  <c r="I450" i="1" l="1"/>
  <c r="F450" i="1" l="1"/>
  <c r="C450" i="1"/>
  <c r="G450" i="1" s="1"/>
  <c r="K450" i="1" l="1"/>
  <c r="M450" i="1" s="1"/>
  <c r="D450" i="1"/>
  <c r="C451" i="1" l="1"/>
  <c r="G451" i="1" s="1"/>
  <c r="I451" i="1"/>
  <c r="K451" i="1" l="1"/>
  <c r="M451" i="1" s="1"/>
  <c r="F451" i="1"/>
  <c r="D451" i="1"/>
  <c r="I452" i="1" l="1"/>
  <c r="F452" i="1" l="1"/>
  <c r="C452" i="1"/>
  <c r="G452" i="1" s="1"/>
  <c r="K452" i="1" l="1"/>
  <c r="M452" i="1" s="1"/>
  <c r="D452" i="1"/>
  <c r="C453" i="1" l="1"/>
  <c r="G453" i="1" s="1"/>
  <c r="I453" i="1"/>
  <c r="K453" i="1" l="1"/>
  <c r="M453" i="1" s="1"/>
  <c r="D453" i="1"/>
  <c r="F453" i="1"/>
  <c r="C454" i="1" l="1"/>
  <c r="G454" i="1" s="1"/>
  <c r="D454" i="1" l="1"/>
  <c r="I454" i="1"/>
  <c r="K454" i="1" s="1"/>
  <c r="M454" i="1" s="1"/>
  <c r="F454" i="1" l="1"/>
  <c r="I455" i="1" l="1"/>
  <c r="C455" i="1"/>
  <c r="G455" i="1" s="1"/>
  <c r="K455" i="1" l="1"/>
  <c r="M455" i="1" s="1"/>
  <c r="D455" i="1"/>
  <c r="F455" i="1"/>
  <c r="C456" i="1" l="1"/>
  <c r="G456" i="1" s="1"/>
  <c r="D456" i="1" l="1"/>
  <c r="I456" i="1"/>
  <c r="K456" i="1" s="1"/>
  <c r="M456" i="1" s="1"/>
  <c r="F456" i="1" l="1"/>
  <c r="I457" i="1" l="1"/>
  <c r="C457" i="1"/>
  <c r="G457" i="1" s="1"/>
  <c r="K457" i="1" l="1"/>
  <c r="M457" i="1" s="1"/>
  <c r="D457" i="1"/>
  <c r="F457" i="1"/>
  <c r="C458" i="1" l="1"/>
  <c r="G458" i="1" s="1"/>
  <c r="D458" i="1" l="1"/>
  <c r="I458" i="1"/>
  <c r="K458" i="1" s="1"/>
  <c r="M458" i="1" s="1"/>
  <c r="F458" i="1" l="1"/>
  <c r="I459" i="1" l="1"/>
  <c r="C459" i="1"/>
  <c r="G459" i="1" s="1"/>
  <c r="K459" i="1" l="1"/>
  <c r="M459" i="1" s="1"/>
  <c r="D459" i="1"/>
  <c r="F459" i="1"/>
  <c r="C460" i="1" l="1"/>
  <c r="G460" i="1" s="1"/>
  <c r="D460" i="1" l="1"/>
  <c r="I460" i="1"/>
  <c r="K460" i="1" s="1"/>
  <c r="M460" i="1" s="1"/>
  <c r="F460" i="1" l="1"/>
  <c r="I461" i="1" l="1"/>
  <c r="C461" i="1"/>
  <c r="G461" i="1" s="1"/>
  <c r="K461" i="1" l="1"/>
  <c r="M461" i="1" s="1"/>
  <c r="D461" i="1"/>
  <c r="F461" i="1"/>
  <c r="C462" i="1" l="1"/>
  <c r="G462" i="1" s="1"/>
  <c r="D462" i="1" l="1"/>
  <c r="I462" i="1"/>
  <c r="K462" i="1" s="1"/>
  <c r="M462" i="1" s="1"/>
  <c r="F462" i="1" l="1"/>
  <c r="I463" i="1" l="1"/>
  <c r="C463" i="1"/>
  <c r="G463" i="1" s="1"/>
  <c r="K463" i="1" l="1"/>
  <c r="M463" i="1" s="1"/>
  <c r="D463" i="1"/>
  <c r="F463" i="1"/>
  <c r="C464" i="1" l="1"/>
  <c r="G464" i="1" s="1"/>
  <c r="D464" i="1" l="1"/>
  <c r="I464" i="1"/>
  <c r="K464" i="1" s="1"/>
  <c r="M464" i="1" s="1"/>
  <c r="F464" i="1" l="1"/>
  <c r="I465" i="1" l="1"/>
  <c r="C465" i="1"/>
  <c r="G465" i="1" s="1"/>
  <c r="K465" i="1" l="1"/>
  <c r="M465" i="1" s="1"/>
  <c r="D465" i="1"/>
  <c r="F465" i="1"/>
  <c r="C466" i="1" l="1"/>
  <c r="G466" i="1" s="1"/>
  <c r="D466" i="1" l="1"/>
  <c r="I466" i="1"/>
  <c r="K466" i="1" s="1"/>
  <c r="M466" i="1" s="1"/>
  <c r="F466" i="1" l="1"/>
  <c r="I467" i="1" l="1"/>
  <c r="C467" i="1"/>
  <c r="G467" i="1" s="1"/>
  <c r="K467" i="1" l="1"/>
  <c r="M467" i="1" s="1"/>
  <c r="D467" i="1"/>
  <c r="F467" i="1"/>
  <c r="C468" i="1" l="1"/>
  <c r="G468" i="1" s="1"/>
  <c r="D468" i="1" l="1"/>
  <c r="I468" i="1"/>
  <c r="K468" i="1" s="1"/>
  <c r="M468" i="1" s="1"/>
  <c r="F468" i="1" l="1"/>
  <c r="I469" i="1" l="1"/>
  <c r="C469" i="1"/>
  <c r="G469" i="1" s="1"/>
  <c r="K469" i="1" l="1"/>
  <c r="M469" i="1" s="1"/>
  <c r="D469" i="1"/>
  <c r="F469" i="1"/>
  <c r="C470" i="1" l="1"/>
  <c r="G470" i="1" s="1"/>
  <c r="D470" i="1" l="1"/>
  <c r="I470" i="1"/>
  <c r="K470" i="1" s="1"/>
  <c r="M470" i="1" s="1"/>
  <c r="F470" i="1" l="1"/>
  <c r="I471" i="1" l="1"/>
  <c r="C471" i="1"/>
  <c r="G471" i="1" s="1"/>
  <c r="K471" i="1" l="1"/>
  <c r="M471" i="1" s="1"/>
  <c r="D471" i="1"/>
  <c r="F471" i="1"/>
  <c r="C472" i="1" l="1"/>
  <c r="G472" i="1" s="1"/>
  <c r="D472" i="1" l="1"/>
  <c r="I472" i="1"/>
  <c r="K472" i="1" s="1"/>
  <c r="M472" i="1" s="1"/>
  <c r="F472" i="1" l="1"/>
  <c r="I473" i="1" l="1"/>
  <c r="C473" i="1"/>
  <c r="G473" i="1" s="1"/>
  <c r="K473" i="1" l="1"/>
  <c r="M473" i="1" s="1"/>
  <c r="D473" i="1"/>
  <c r="F473" i="1"/>
  <c r="C474" i="1" l="1"/>
  <c r="G474" i="1" s="1"/>
  <c r="D474" i="1" l="1"/>
  <c r="I474" i="1"/>
  <c r="K474" i="1" s="1"/>
  <c r="M474" i="1" s="1"/>
  <c r="F474" i="1" l="1"/>
  <c r="I475" i="1" l="1"/>
  <c r="C475" i="1"/>
  <c r="G475" i="1" s="1"/>
  <c r="K475" i="1" l="1"/>
  <c r="M475" i="1" s="1"/>
  <c r="D475" i="1"/>
  <c r="F475" i="1"/>
  <c r="C476" i="1" l="1"/>
  <c r="G476" i="1" s="1"/>
  <c r="D476" i="1" l="1"/>
  <c r="I476" i="1"/>
  <c r="K476" i="1" s="1"/>
  <c r="M476" i="1" s="1"/>
  <c r="F476" i="1" l="1"/>
  <c r="I477" i="1" l="1"/>
  <c r="C477" i="1"/>
  <c r="G477" i="1" s="1"/>
  <c r="K477" i="1" l="1"/>
  <c r="M477" i="1" s="1"/>
  <c r="D477" i="1"/>
  <c r="F477" i="1"/>
  <c r="C478" i="1" l="1"/>
  <c r="G478" i="1" s="1"/>
  <c r="D478" i="1" l="1"/>
  <c r="I478" i="1"/>
  <c r="K478" i="1" s="1"/>
  <c r="M478" i="1" s="1"/>
  <c r="F478" i="1" l="1"/>
  <c r="I479" i="1" l="1"/>
  <c r="C479" i="1"/>
  <c r="G479" i="1" s="1"/>
  <c r="K479" i="1" l="1"/>
  <c r="M479" i="1" s="1"/>
  <c r="D479" i="1"/>
  <c r="F479" i="1"/>
  <c r="C480" i="1" l="1"/>
  <c r="G480" i="1" s="1"/>
  <c r="D480" i="1" l="1"/>
  <c r="I480" i="1"/>
  <c r="K480" i="1" s="1"/>
  <c r="M480" i="1" s="1"/>
  <c r="F480" i="1" l="1"/>
  <c r="I481" i="1" l="1"/>
  <c r="C481" i="1"/>
  <c r="G481" i="1" s="1"/>
  <c r="K481" i="1" l="1"/>
  <c r="M481" i="1" s="1"/>
  <c r="D481" i="1"/>
  <c r="F481" i="1"/>
  <c r="C482" i="1" l="1"/>
  <c r="G482" i="1" s="1"/>
  <c r="D482" i="1" l="1"/>
  <c r="I482" i="1"/>
  <c r="K482" i="1" s="1"/>
  <c r="M482" i="1" s="1"/>
  <c r="F482" i="1" l="1"/>
  <c r="I483" i="1" l="1"/>
  <c r="C483" i="1"/>
  <c r="G483" i="1" s="1"/>
  <c r="K483" i="1" l="1"/>
  <c r="M483" i="1" s="1"/>
  <c r="D483" i="1"/>
  <c r="F483" i="1"/>
  <c r="C484" i="1" l="1"/>
  <c r="G484" i="1" s="1"/>
  <c r="D484" i="1" l="1"/>
  <c r="I484" i="1"/>
  <c r="K484" i="1" s="1"/>
  <c r="M484" i="1" s="1"/>
  <c r="F484" i="1" l="1"/>
  <c r="C485" i="1" l="1"/>
  <c r="G485" i="1" s="1"/>
  <c r="D485" i="1" l="1"/>
  <c r="I485" i="1"/>
  <c r="K485" i="1" s="1"/>
  <c r="M485" i="1" s="1"/>
  <c r="F485" i="1" l="1"/>
  <c r="I486" i="1" l="1"/>
  <c r="C486" i="1"/>
  <c r="G486" i="1" s="1"/>
  <c r="K486" i="1" l="1"/>
  <c r="M486" i="1" s="1"/>
  <c r="D486" i="1"/>
  <c r="F486" i="1"/>
  <c r="C487" i="1" l="1"/>
  <c r="G487" i="1" s="1"/>
  <c r="D487" i="1" l="1"/>
  <c r="I487" i="1"/>
  <c r="K487" i="1" s="1"/>
  <c r="M487" i="1" s="1"/>
  <c r="F487" i="1" l="1"/>
  <c r="I488" i="1" l="1"/>
  <c r="C488" i="1"/>
  <c r="G488" i="1" s="1"/>
  <c r="K488" i="1" l="1"/>
  <c r="M488" i="1" s="1"/>
  <c r="D488" i="1"/>
  <c r="F488" i="1"/>
  <c r="C489" i="1" l="1"/>
  <c r="G489" i="1" s="1"/>
  <c r="D489" i="1" l="1"/>
  <c r="I489" i="1"/>
  <c r="K489" i="1" s="1"/>
  <c r="M489" i="1" s="1"/>
  <c r="F489" i="1" l="1"/>
  <c r="I490" i="1" l="1"/>
  <c r="C490" i="1"/>
  <c r="G490" i="1" s="1"/>
  <c r="K490" i="1" l="1"/>
  <c r="M490" i="1" s="1"/>
  <c r="D490" i="1"/>
  <c r="F490" i="1"/>
  <c r="C491" i="1" l="1"/>
  <c r="G491" i="1" s="1"/>
  <c r="D491" i="1" l="1"/>
  <c r="I491" i="1"/>
  <c r="K491" i="1" s="1"/>
  <c r="M491" i="1" s="1"/>
  <c r="F491" i="1" l="1"/>
  <c r="I492" i="1" l="1"/>
  <c r="C492" i="1"/>
  <c r="G492" i="1" s="1"/>
  <c r="K492" i="1" l="1"/>
  <c r="M492" i="1" s="1"/>
  <c r="D492" i="1"/>
  <c r="F492" i="1"/>
  <c r="C493" i="1" l="1"/>
  <c r="G493" i="1" s="1"/>
  <c r="D493" i="1" l="1"/>
  <c r="I493" i="1"/>
  <c r="K493" i="1" s="1"/>
  <c r="M493" i="1" s="1"/>
  <c r="F493" i="1" l="1"/>
  <c r="I494" i="1" l="1"/>
  <c r="C494" i="1"/>
  <c r="G494" i="1" s="1"/>
  <c r="K494" i="1" l="1"/>
  <c r="M494" i="1" s="1"/>
  <c r="D494" i="1"/>
  <c r="F494" i="1"/>
  <c r="C495" i="1" l="1"/>
  <c r="G495" i="1" s="1"/>
  <c r="D495" i="1" l="1"/>
  <c r="I495" i="1"/>
  <c r="K495" i="1" s="1"/>
  <c r="M495" i="1" s="1"/>
  <c r="F495" i="1" l="1"/>
  <c r="I496" i="1" l="1"/>
  <c r="C496" i="1"/>
  <c r="G496" i="1" s="1"/>
  <c r="K496" i="1" l="1"/>
  <c r="M496" i="1" s="1"/>
  <c r="D496" i="1"/>
  <c r="F496" i="1"/>
  <c r="C497" i="1" l="1"/>
  <c r="G497" i="1" s="1"/>
  <c r="D497" i="1" l="1"/>
  <c r="I497" i="1"/>
  <c r="K497" i="1" s="1"/>
  <c r="M497" i="1" s="1"/>
  <c r="F497" i="1" l="1"/>
  <c r="I498" i="1" l="1"/>
  <c r="C498" i="1"/>
  <c r="G498" i="1" s="1"/>
  <c r="K498" i="1" l="1"/>
  <c r="M498" i="1" s="1"/>
  <c r="D498" i="1"/>
  <c r="F498" i="1"/>
  <c r="C499" i="1" l="1"/>
  <c r="G499" i="1" s="1"/>
  <c r="D499" i="1" l="1"/>
  <c r="I499" i="1"/>
  <c r="K499" i="1" s="1"/>
  <c r="M499" i="1" s="1"/>
  <c r="F499" i="1" l="1"/>
  <c r="I500" i="1" l="1"/>
  <c r="C500" i="1"/>
  <c r="G500" i="1" s="1"/>
  <c r="K500" i="1" l="1"/>
  <c r="M500" i="1" s="1"/>
  <c r="D500" i="1"/>
  <c r="F500" i="1"/>
  <c r="C501" i="1" l="1"/>
  <c r="G501" i="1" s="1"/>
  <c r="D501" i="1" l="1"/>
  <c r="I501" i="1"/>
  <c r="K501" i="1" s="1"/>
  <c r="M501" i="1" s="1"/>
  <c r="F501" i="1" l="1"/>
  <c r="I502" i="1" l="1"/>
  <c r="C502" i="1"/>
  <c r="G502" i="1" s="1"/>
  <c r="K502" i="1" l="1"/>
  <c r="M502" i="1" s="1"/>
  <c r="D502" i="1"/>
  <c r="F502" i="1"/>
  <c r="C503" i="1" l="1"/>
  <c r="G503" i="1" s="1"/>
  <c r="D503" i="1" l="1"/>
  <c r="I503" i="1"/>
  <c r="K503" i="1" s="1"/>
  <c r="M503" i="1" s="1"/>
  <c r="F503" i="1" l="1"/>
  <c r="I504" i="1" l="1"/>
  <c r="C504" i="1"/>
  <c r="G504" i="1" s="1"/>
  <c r="K504" i="1" l="1"/>
  <c r="M504" i="1" s="1"/>
  <c r="D504" i="1"/>
  <c r="F504" i="1"/>
  <c r="C505" i="1" l="1"/>
  <c r="G505" i="1" s="1"/>
  <c r="D505" i="1" l="1"/>
  <c r="I505" i="1"/>
  <c r="K505" i="1" s="1"/>
  <c r="M505" i="1" s="1"/>
  <c r="F505" i="1" l="1"/>
  <c r="I506" i="1" l="1"/>
  <c r="C506" i="1"/>
  <c r="G506" i="1" s="1"/>
  <c r="K506" i="1" l="1"/>
  <c r="M506" i="1" s="1"/>
  <c r="D506" i="1"/>
  <c r="F506" i="1"/>
  <c r="C507" i="1" l="1"/>
  <c r="G507" i="1" s="1"/>
  <c r="D507" i="1" l="1"/>
  <c r="I507" i="1"/>
  <c r="K507" i="1" s="1"/>
  <c r="M507" i="1" s="1"/>
  <c r="F507" i="1" l="1"/>
  <c r="I508" i="1" l="1"/>
  <c r="C508" i="1"/>
  <c r="G508" i="1" s="1"/>
  <c r="K508" i="1" l="1"/>
  <c r="M508" i="1" s="1"/>
  <c r="D508" i="1"/>
  <c r="F508" i="1"/>
  <c r="C509" i="1" l="1"/>
  <c r="G509" i="1" s="1"/>
  <c r="D509" i="1" l="1"/>
  <c r="I509" i="1"/>
  <c r="K509" i="1" s="1"/>
  <c r="M509" i="1" s="1"/>
  <c r="F509" i="1" l="1"/>
  <c r="I510" i="1" l="1"/>
  <c r="C510" i="1"/>
  <c r="G510" i="1" s="1"/>
  <c r="K510" i="1" l="1"/>
  <c r="M510" i="1" s="1"/>
  <c r="D510" i="1"/>
  <c r="F510" i="1"/>
  <c r="C511" i="1" l="1"/>
  <c r="G511" i="1" s="1"/>
  <c r="D511" i="1" l="1"/>
  <c r="I511" i="1"/>
  <c r="K511" i="1" s="1"/>
  <c r="M511" i="1" s="1"/>
  <c r="F511" i="1" l="1"/>
  <c r="I512" i="1" l="1"/>
  <c r="C512" i="1"/>
  <c r="G512" i="1" s="1"/>
  <c r="K512" i="1" l="1"/>
  <c r="M512" i="1" s="1"/>
  <c r="D512" i="1"/>
  <c r="F512" i="1"/>
  <c r="C513" i="1" l="1"/>
  <c r="G513" i="1" s="1"/>
  <c r="D513" i="1" l="1"/>
  <c r="I513" i="1"/>
  <c r="K513" i="1" s="1"/>
  <c r="M513" i="1" s="1"/>
  <c r="F513" i="1" l="1"/>
  <c r="I514" i="1" l="1"/>
  <c r="C514" i="1"/>
  <c r="G514" i="1" s="1"/>
  <c r="K514" i="1" l="1"/>
  <c r="M514" i="1" s="1"/>
  <c r="D514" i="1"/>
  <c r="F514" i="1"/>
  <c r="C515" i="1" l="1"/>
  <c r="G515" i="1" s="1"/>
  <c r="D515" i="1" l="1"/>
  <c r="I515" i="1"/>
  <c r="K515" i="1" s="1"/>
  <c r="M515" i="1" s="1"/>
  <c r="F515" i="1" l="1"/>
  <c r="I516" i="1" l="1"/>
  <c r="C516" i="1"/>
  <c r="G516" i="1" s="1"/>
  <c r="K516" i="1" l="1"/>
  <c r="M516" i="1" s="1"/>
  <c r="D516" i="1"/>
  <c r="F516" i="1"/>
  <c r="C517" i="1" l="1"/>
  <c r="G517" i="1" s="1"/>
  <c r="D517" i="1" l="1"/>
  <c r="I517" i="1"/>
  <c r="K517" i="1" s="1"/>
  <c r="M517" i="1" s="1"/>
  <c r="F517" i="1" l="1"/>
  <c r="I518" i="1" l="1"/>
  <c r="C518" i="1"/>
  <c r="G518" i="1" s="1"/>
  <c r="K518" i="1" l="1"/>
  <c r="M518" i="1" s="1"/>
  <c r="D518" i="1"/>
  <c r="F518" i="1"/>
  <c r="C519" i="1" l="1"/>
  <c r="G519" i="1" s="1"/>
  <c r="D519" i="1" l="1"/>
  <c r="I519" i="1"/>
  <c r="K519" i="1" s="1"/>
  <c r="M519" i="1" s="1"/>
  <c r="F519" i="1" l="1"/>
  <c r="I520" i="1" l="1"/>
  <c r="C520" i="1"/>
  <c r="G520" i="1" s="1"/>
  <c r="K520" i="1" l="1"/>
  <c r="M520" i="1" s="1"/>
  <c r="D520" i="1"/>
  <c r="F520" i="1"/>
  <c r="C521" i="1" l="1"/>
  <c r="G521" i="1" s="1"/>
  <c r="D521" i="1" l="1"/>
  <c r="I521" i="1"/>
  <c r="K521" i="1" s="1"/>
  <c r="M521" i="1" s="1"/>
  <c r="F521" i="1" l="1"/>
  <c r="I522" i="1" l="1"/>
  <c r="C522" i="1"/>
  <c r="G522" i="1" s="1"/>
  <c r="K522" i="1" l="1"/>
  <c r="M522" i="1" s="1"/>
  <c r="D522" i="1"/>
  <c r="F522" i="1"/>
  <c r="C523" i="1" l="1"/>
  <c r="G523" i="1" s="1"/>
  <c r="D523" i="1" l="1"/>
  <c r="I523" i="1"/>
  <c r="K523" i="1" s="1"/>
  <c r="M523" i="1" s="1"/>
  <c r="F523" i="1" l="1"/>
  <c r="I524" i="1" l="1"/>
  <c r="C524" i="1"/>
  <c r="G524" i="1" s="1"/>
  <c r="K524" i="1" l="1"/>
  <c r="M524" i="1" s="1"/>
  <c r="D524" i="1"/>
  <c r="F524" i="1"/>
  <c r="C525" i="1" l="1"/>
  <c r="G525" i="1" s="1"/>
  <c r="D525" i="1" l="1"/>
  <c r="I525" i="1"/>
  <c r="K525" i="1" s="1"/>
  <c r="M525" i="1" s="1"/>
  <c r="F525" i="1" l="1"/>
  <c r="I526" i="1" l="1"/>
  <c r="C526" i="1"/>
  <c r="G526" i="1" s="1"/>
  <c r="K526" i="1" l="1"/>
  <c r="M526" i="1" s="1"/>
  <c r="D526" i="1"/>
  <c r="F526" i="1"/>
  <c r="C527" i="1" l="1"/>
  <c r="G527" i="1" s="1"/>
  <c r="D527" i="1" l="1"/>
  <c r="I527" i="1"/>
  <c r="K527" i="1" s="1"/>
  <c r="M527" i="1" s="1"/>
  <c r="F527" i="1" l="1"/>
  <c r="I528" i="1" l="1"/>
  <c r="C528" i="1"/>
  <c r="G528" i="1" s="1"/>
  <c r="K528" i="1" l="1"/>
  <c r="M528" i="1" s="1"/>
  <c r="D528" i="1"/>
  <c r="F528" i="1"/>
  <c r="C529" i="1" l="1"/>
  <c r="G529" i="1" s="1"/>
  <c r="D529" i="1" l="1"/>
  <c r="I529" i="1"/>
  <c r="K529" i="1" s="1"/>
  <c r="M529" i="1" s="1"/>
  <c r="F529" i="1" l="1"/>
  <c r="I530" i="1" l="1"/>
  <c r="C530" i="1"/>
  <c r="G530" i="1" s="1"/>
  <c r="K530" i="1" l="1"/>
  <c r="M530" i="1" s="1"/>
  <c r="D530" i="1"/>
  <c r="F530" i="1"/>
  <c r="C531" i="1" l="1"/>
  <c r="G531" i="1" s="1"/>
  <c r="D531" i="1" l="1"/>
  <c r="I531" i="1"/>
  <c r="K531" i="1" s="1"/>
  <c r="M531" i="1" s="1"/>
  <c r="F531" i="1" l="1"/>
  <c r="I532" i="1" l="1"/>
  <c r="C532" i="1"/>
  <c r="G532" i="1" s="1"/>
  <c r="K532" i="1" l="1"/>
  <c r="M532" i="1" s="1"/>
  <c r="D532" i="1"/>
  <c r="F532" i="1"/>
  <c r="C533" i="1" l="1"/>
  <c r="G533" i="1" s="1"/>
  <c r="D533" i="1" l="1"/>
  <c r="I533" i="1"/>
  <c r="K533" i="1" s="1"/>
  <c r="M533" i="1" s="1"/>
  <c r="F533" i="1" l="1"/>
  <c r="I534" i="1" l="1"/>
  <c r="C534" i="1"/>
  <c r="G534" i="1" s="1"/>
  <c r="K534" i="1" l="1"/>
  <c r="M534" i="1" s="1"/>
  <c r="D534" i="1"/>
  <c r="F534" i="1"/>
  <c r="C535" i="1" l="1"/>
  <c r="G535" i="1" s="1"/>
  <c r="D535" i="1" l="1"/>
  <c r="I535" i="1"/>
  <c r="K535" i="1" s="1"/>
  <c r="M535" i="1" s="1"/>
  <c r="F535" i="1" l="1"/>
  <c r="I536" i="1" l="1"/>
  <c r="C536" i="1"/>
  <c r="G536" i="1" s="1"/>
  <c r="K536" i="1" l="1"/>
  <c r="M536" i="1" s="1"/>
  <c r="D536" i="1"/>
  <c r="F536" i="1"/>
  <c r="I537" i="1" l="1"/>
  <c r="C537" i="1"/>
  <c r="G537" i="1" s="1"/>
  <c r="K537" i="1" l="1"/>
  <c r="M537" i="1" s="1"/>
  <c r="D537" i="1"/>
  <c r="F537" i="1"/>
  <c r="C538" i="1" l="1"/>
  <c r="G538" i="1" s="1"/>
  <c r="D538" i="1" l="1"/>
  <c r="I538" i="1"/>
  <c r="K538" i="1" s="1"/>
  <c r="M538" i="1" s="1"/>
  <c r="F538" i="1" l="1"/>
  <c r="I539" i="1" l="1"/>
  <c r="C539" i="1"/>
  <c r="G539" i="1" s="1"/>
  <c r="K539" i="1" l="1"/>
  <c r="M539" i="1" s="1"/>
  <c r="D539" i="1"/>
  <c r="F539" i="1"/>
  <c r="C540" i="1" l="1"/>
  <c r="G540" i="1" s="1"/>
  <c r="D540" i="1" l="1"/>
  <c r="I540" i="1"/>
  <c r="K540" i="1" s="1"/>
  <c r="M540" i="1" s="1"/>
  <c r="F540" i="1" l="1"/>
  <c r="I541" i="1" l="1"/>
  <c r="C541" i="1"/>
  <c r="G541" i="1" s="1"/>
  <c r="K541" i="1" l="1"/>
  <c r="M541" i="1" s="1"/>
  <c r="D541" i="1"/>
  <c r="F541" i="1"/>
  <c r="C542" i="1" l="1"/>
  <c r="G542" i="1" s="1"/>
  <c r="D542" i="1" l="1"/>
  <c r="I542" i="1"/>
  <c r="K542" i="1" s="1"/>
  <c r="M542" i="1" s="1"/>
  <c r="F542" i="1" l="1"/>
  <c r="I543" i="1" l="1"/>
  <c r="C543" i="1"/>
  <c r="G543" i="1" s="1"/>
  <c r="K543" i="1" l="1"/>
  <c r="M543" i="1" s="1"/>
  <c r="D543" i="1"/>
  <c r="F543" i="1"/>
  <c r="C544" i="1" l="1"/>
  <c r="G544" i="1" s="1"/>
  <c r="D544" i="1" l="1"/>
  <c r="I544" i="1"/>
  <c r="K544" i="1" s="1"/>
  <c r="M544" i="1" s="1"/>
  <c r="F544" i="1" l="1"/>
  <c r="I545" i="1" l="1"/>
  <c r="C545" i="1"/>
  <c r="G545" i="1" s="1"/>
  <c r="K545" i="1" l="1"/>
  <c r="M545" i="1" s="1"/>
  <c r="D545" i="1"/>
  <c r="F545" i="1"/>
  <c r="C546" i="1" l="1"/>
  <c r="G546" i="1" s="1"/>
  <c r="D546" i="1" l="1"/>
  <c r="I546" i="1"/>
  <c r="K546" i="1" s="1"/>
  <c r="M546" i="1" s="1"/>
  <c r="F546" i="1" l="1"/>
  <c r="I547" i="1" l="1"/>
  <c r="C547" i="1"/>
  <c r="G547" i="1" s="1"/>
  <c r="K547" i="1" l="1"/>
  <c r="M547" i="1" s="1"/>
  <c r="D547" i="1"/>
  <c r="F547" i="1"/>
  <c r="C548" i="1" l="1"/>
  <c r="G548" i="1" s="1"/>
  <c r="D548" i="1" l="1"/>
  <c r="I548" i="1"/>
  <c r="K548" i="1" s="1"/>
  <c r="M548" i="1" s="1"/>
  <c r="F548" i="1" l="1"/>
  <c r="I549" i="1" l="1"/>
  <c r="C549" i="1"/>
  <c r="G549" i="1" s="1"/>
  <c r="K549" i="1" l="1"/>
  <c r="M549" i="1" s="1"/>
  <c r="D549" i="1"/>
  <c r="F549" i="1"/>
  <c r="C550" i="1" l="1"/>
  <c r="G550" i="1" s="1"/>
  <c r="D550" i="1" l="1"/>
  <c r="I550" i="1"/>
  <c r="K550" i="1" s="1"/>
  <c r="M550" i="1" s="1"/>
  <c r="F550" i="1" l="1"/>
  <c r="I551" i="1" l="1"/>
  <c r="C551" i="1"/>
  <c r="G551" i="1" s="1"/>
  <c r="K551" i="1" l="1"/>
  <c r="M551" i="1" s="1"/>
  <c r="D551" i="1"/>
  <c r="F551" i="1"/>
  <c r="C552" i="1" l="1"/>
  <c r="G552" i="1" s="1"/>
  <c r="D552" i="1" l="1"/>
  <c r="I552" i="1"/>
  <c r="K552" i="1" s="1"/>
  <c r="M552" i="1" s="1"/>
  <c r="F552" i="1" l="1"/>
  <c r="I553" i="1" l="1"/>
  <c r="C553" i="1"/>
  <c r="G553" i="1" s="1"/>
  <c r="K553" i="1" l="1"/>
  <c r="M553" i="1" s="1"/>
  <c r="D553" i="1"/>
  <c r="F553" i="1"/>
  <c r="C554" i="1" l="1"/>
  <c r="G554" i="1" s="1"/>
  <c r="D554" i="1" l="1"/>
  <c r="I554" i="1"/>
  <c r="K554" i="1" s="1"/>
  <c r="M554" i="1" s="1"/>
  <c r="F554" i="1" l="1"/>
  <c r="I555" i="1" l="1"/>
  <c r="C555" i="1"/>
  <c r="G555" i="1" s="1"/>
  <c r="K555" i="1" l="1"/>
  <c r="M555" i="1" s="1"/>
  <c r="D555" i="1"/>
  <c r="F555" i="1"/>
  <c r="C556" i="1" l="1"/>
  <c r="G556" i="1" s="1"/>
  <c r="D556" i="1" l="1"/>
  <c r="I556" i="1"/>
  <c r="K556" i="1" s="1"/>
  <c r="M556" i="1" s="1"/>
  <c r="F556" i="1" l="1"/>
  <c r="I557" i="1" l="1"/>
  <c r="C557" i="1"/>
  <c r="G557" i="1" s="1"/>
  <c r="K557" i="1" l="1"/>
  <c r="M557" i="1" s="1"/>
  <c r="D557" i="1"/>
  <c r="F557" i="1"/>
  <c r="C558" i="1" l="1"/>
  <c r="G558" i="1" s="1"/>
  <c r="D558" i="1" l="1"/>
  <c r="I558" i="1"/>
  <c r="K558" i="1" s="1"/>
  <c r="M558" i="1" s="1"/>
  <c r="F558" i="1" l="1"/>
  <c r="I559" i="1" l="1"/>
  <c r="C559" i="1"/>
  <c r="G559" i="1" s="1"/>
  <c r="K559" i="1" l="1"/>
  <c r="M559" i="1" s="1"/>
  <c r="D559" i="1"/>
  <c r="F559" i="1"/>
  <c r="C560" i="1" l="1"/>
  <c r="G560" i="1" s="1"/>
  <c r="D560" i="1" l="1"/>
  <c r="I560" i="1"/>
  <c r="K560" i="1" s="1"/>
  <c r="M560" i="1" s="1"/>
  <c r="F560" i="1" l="1"/>
  <c r="I561" i="1" l="1"/>
  <c r="C561" i="1"/>
  <c r="G561" i="1" s="1"/>
  <c r="K561" i="1" l="1"/>
  <c r="M561" i="1" s="1"/>
  <c r="D561" i="1"/>
  <c r="F561" i="1"/>
  <c r="C562" i="1" l="1"/>
  <c r="G562" i="1" s="1"/>
  <c r="D562" i="1" l="1"/>
  <c r="I562" i="1"/>
  <c r="K562" i="1" s="1"/>
  <c r="M562" i="1" s="1"/>
  <c r="F562" i="1" l="1"/>
  <c r="I563" i="1" l="1"/>
  <c r="C563" i="1"/>
  <c r="G563" i="1" s="1"/>
  <c r="K563" i="1" l="1"/>
  <c r="M563" i="1" s="1"/>
  <c r="D563" i="1"/>
  <c r="F563" i="1"/>
  <c r="C564" i="1" l="1"/>
  <c r="G564" i="1" s="1"/>
  <c r="D564" i="1" l="1"/>
  <c r="I564" i="1"/>
  <c r="K564" i="1" s="1"/>
  <c r="M564" i="1" s="1"/>
  <c r="F564" i="1" l="1"/>
  <c r="I565" i="1" l="1"/>
  <c r="C565" i="1"/>
  <c r="G565" i="1" s="1"/>
  <c r="K565" i="1" l="1"/>
  <c r="M565" i="1" s="1"/>
  <c r="D565" i="1"/>
  <c r="F565" i="1"/>
  <c r="C566" i="1" l="1"/>
  <c r="G566" i="1" s="1"/>
  <c r="D566" i="1" l="1"/>
  <c r="I566" i="1"/>
  <c r="K566" i="1" s="1"/>
  <c r="M566" i="1" s="1"/>
  <c r="F566" i="1" l="1"/>
  <c r="I567" i="1" l="1"/>
  <c r="C567" i="1"/>
  <c r="G567" i="1" s="1"/>
  <c r="K567" i="1" l="1"/>
  <c r="M567" i="1" s="1"/>
  <c r="D567" i="1"/>
  <c r="F567" i="1"/>
  <c r="C568" i="1" l="1"/>
  <c r="G568" i="1" s="1"/>
  <c r="D568" i="1" l="1"/>
  <c r="I568" i="1"/>
  <c r="K568" i="1" s="1"/>
  <c r="M568" i="1" s="1"/>
  <c r="F568" i="1" l="1"/>
  <c r="I569" i="1" l="1"/>
  <c r="C569" i="1"/>
  <c r="G569" i="1" s="1"/>
  <c r="K569" i="1" l="1"/>
  <c r="M569" i="1" s="1"/>
  <c r="D569" i="1"/>
  <c r="F569" i="1"/>
  <c r="C570" i="1" l="1"/>
  <c r="G570" i="1" s="1"/>
  <c r="D570" i="1" l="1"/>
  <c r="I570" i="1"/>
  <c r="K570" i="1" s="1"/>
  <c r="M570" i="1" s="1"/>
  <c r="F570" i="1" l="1"/>
  <c r="I571" i="1" l="1"/>
  <c r="C571" i="1"/>
  <c r="G571" i="1" s="1"/>
  <c r="K571" i="1" l="1"/>
  <c r="M571" i="1" s="1"/>
  <c r="D571" i="1"/>
  <c r="F571" i="1"/>
  <c r="C572" i="1" l="1"/>
  <c r="G572" i="1" s="1"/>
  <c r="D572" i="1" l="1"/>
  <c r="I572" i="1"/>
  <c r="K572" i="1" s="1"/>
  <c r="M572" i="1" s="1"/>
  <c r="F572" i="1" l="1"/>
  <c r="I573" i="1" l="1"/>
  <c r="C573" i="1"/>
  <c r="G573" i="1" s="1"/>
  <c r="K573" i="1" l="1"/>
  <c r="M573" i="1" s="1"/>
  <c r="D573" i="1"/>
  <c r="F573" i="1"/>
  <c r="C574" i="1" l="1"/>
  <c r="G574" i="1" s="1"/>
  <c r="D574" i="1" l="1"/>
  <c r="I574" i="1"/>
  <c r="K574" i="1" s="1"/>
  <c r="M574" i="1" s="1"/>
  <c r="F574" i="1" l="1"/>
  <c r="I575" i="1" l="1"/>
  <c r="C575" i="1"/>
  <c r="G575" i="1" s="1"/>
  <c r="K575" i="1" l="1"/>
  <c r="M575" i="1" s="1"/>
  <c r="D575" i="1"/>
  <c r="F575" i="1"/>
  <c r="C576" i="1" l="1"/>
  <c r="G576" i="1" s="1"/>
  <c r="D576" i="1" l="1"/>
  <c r="I576" i="1"/>
  <c r="K576" i="1" s="1"/>
  <c r="M576" i="1" s="1"/>
  <c r="F576" i="1" l="1"/>
  <c r="I577" i="1" l="1"/>
  <c r="C577" i="1"/>
  <c r="G577" i="1" s="1"/>
  <c r="K577" i="1" l="1"/>
  <c r="M577" i="1" s="1"/>
  <c r="D577" i="1"/>
  <c r="F577" i="1"/>
  <c r="C578" i="1" l="1"/>
  <c r="G578" i="1" s="1"/>
  <c r="I578" i="1"/>
  <c r="K578" i="1" s="1"/>
  <c r="M578" i="1" s="1"/>
  <c r="F578" i="1" l="1"/>
  <c r="D578" i="1"/>
  <c r="I579" i="1" l="1"/>
  <c r="F579" i="1" l="1"/>
  <c r="C579" i="1"/>
  <c r="G579" i="1" s="1"/>
  <c r="K579" i="1" l="1"/>
  <c r="M579" i="1" s="1"/>
  <c r="D579" i="1"/>
  <c r="C580" i="1" l="1"/>
  <c r="G580" i="1" s="1"/>
  <c r="I580" i="1"/>
  <c r="K580" i="1" l="1"/>
  <c r="M580" i="1" s="1"/>
  <c r="F580" i="1"/>
  <c r="D580" i="1"/>
  <c r="I581" i="1" l="1"/>
  <c r="F581" i="1" l="1"/>
  <c r="C581" i="1"/>
  <c r="G581" i="1" s="1"/>
  <c r="K581" i="1" l="1"/>
  <c r="M581" i="1" s="1"/>
  <c r="D581" i="1"/>
  <c r="C582" i="1" l="1"/>
  <c r="G582" i="1" s="1"/>
  <c r="I582" i="1"/>
  <c r="K582" i="1" s="1"/>
  <c r="M582" i="1" s="1"/>
  <c r="F582" i="1" l="1"/>
  <c r="D582" i="1"/>
  <c r="I583" i="1" l="1"/>
  <c r="F583" i="1" l="1"/>
  <c r="C583" i="1"/>
  <c r="G583" i="1" s="1"/>
  <c r="K583" i="1" l="1"/>
  <c r="M583" i="1" s="1"/>
  <c r="D583" i="1"/>
  <c r="C584" i="1" l="1"/>
  <c r="G584" i="1" s="1"/>
  <c r="I584" i="1"/>
  <c r="K584" i="1" l="1"/>
  <c r="M584" i="1" s="1"/>
  <c r="F584" i="1"/>
  <c r="D584" i="1"/>
  <c r="I585" i="1" l="1"/>
  <c r="F585" i="1" l="1"/>
  <c r="C585" i="1"/>
  <c r="G585" i="1" s="1"/>
  <c r="K585" i="1" l="1"/>
  <c r="M585" i="1" s="1"/>
  <c r="D585" i="1"/>
  <c r="C586" i="1" l="1"/>
  <c r="G586" i="1" s="1"/>
  <c r="I586" i="1"/>
  <c r="K586" i="1" l="1"/>
  <c r="M586" i="1" s="1"/>
  <c r="F586" i="1"/>
  <c r="D586" i="1"/>
  <c r="I587" i="1" l="1"/>
  <c r="F587" i="1" l="1"/>
  <c r="C587" i="1"/>
  <c r="G587" i="1" s="1"/>
  <c r="K587" i="1" l="1"/>
  <c r="M587" i="1" s="1"/>
  <c r="D587" i="1"/>
  <c r="C588" i="1" l="1"/>
  <c r="G588" i="1" s="1"/>
  <c r="I588" i="1"/>
  <c r="K588" i="1" l="1"/>
  <c r="M588" i="1" s="1"/>
  <c r="F588" i="1"/>
  <c r="D588" i="1"/>
  <c r="I589" i="1" l="1"/>
  <c r="F589" i="1" l="1"/>
  <c r="C589" i="1"/>
  <c r="G589" i="1" s="1"/>
  <c r="K589" i="1" l="1"/>
  <c r="M589" i="1" s="1"/>
  <c r="D589" i="1"/>
  <c r="C590" i="1" l="1"/>
  <c r="G590" i="1" s="1"/>
  <c r="I590" i="1"/>
  <c r="K590" i="1" l="1"/>
  <c r="M590" i="1" s="1"/>
  <c r="F590" i="1"/>
  <c r="D590" i="1"/>
  <c r="I591" i="1" l="1"/>
  <c r="F591" i="1" l="1"/>
  <c r="C591" i="1"/>
  <c r="G591" i="1" s="1"/>
  <c r="K591" i="1" l="1"/>
  <c r="M591" i="1" s="1"/>
  <c r="D591" i="1"/>
  <c r="C592" i="1" l="1"/>
  <c r="G592" i="1" s="1"/>
  <c r="I592" i="1"/>
  <c r="K592" i="1" l="1"/>
  <c r="M592" i="1" s="1"/>
  <c r="F592" i="1"/>
  <c r="D592" i="1"/>
  <c r="I593" i="1" l="1"/>
  <c r="F593" i="1" l="1"/>
  <c r="C593" i="1"/>
  <c r="G593" i="1" s="1"/>
  <c r="K593" i="1" l="1"/>
  <c r="M593" i="1" s="1"/>
  <c r="D593" i="1"/>
  <c r="C594" i="1" l="1"/>
  <c r="G594" i="1" s="1"/>
  <c r="I594" i="1"/>
  <c r="K594" i="1" l="1"/>
  <c r="M594" i="1" s="1"/>
  <c r="D594" i="1"/>
  <c r="F594" i="1"/>
  <c r="C595" i="1" l="1"/>
  <c r="G595" i="1" s="1"/>
  <c r="D595" i="1" l="1"/>
  <c r="I595" i="1"/>
  <c r="K595" i="1" s="1"/>
  <c r="M595" i="1" s="1"/>
  <c r="F595" i="1" l="1"/>
  <c r="I596" i="1" l="1"/>
  <c r="C596" i="1"/>
  <c r="G596" i="1" s="1"/>
  <c r="K596" i="1" l="1"/>
  <c r="M596" i="1" s="1"/>
  <c r="D596" i="1"/>
  <c r="F596" i="1"/>
  <c r="C597" i="1" l="1"/>
  <c r="G597" i="1" s="1"/>
  <c r="D597" i="1" l="1"/>
  <c r="I597" i="1"/>
  <c r="K597" i="1" s="1"/>
  <c r="M597" i="1" s="1"/>
  <c r="F597" i="1" l="1"/>
  <c r="I598" i="1" l="1"/>
  <c r="C598" i="1"/>
  <c r="G598" i="1" s="1"/>
  <c r="K598" i="1" l="1"/>
  <c r="M598" i="1" s="1"/>
  <c r="D598" i="1"/>
  <c r="F598" i="1"/>
  <c r="C599" i="1" l="1"/>
  <c r="G599" i="1" s="1"/>
  <c r="D599" i="1" l="1"/>
  <c r="I599" i="1"/>
  <c r="K599" i="1" s="1"/>
  <c r="M599" i="1" s="1"/>
  <c r="F599" i="1" l="1"/>
  <c r="I600" i="1" l="1"/>
  <c r="C600" i="1"/>
  <c r="G600" i="1" s="1"/>
  <c r="K600" i="1" l="1"/>
  <c r="M600" i="1" s="1"/>
  <c r="D600" i="1"/>
  <c r="F600" i="1"/>
  <c r="C601" i="1" l="1"/>
  <c r="G601" i="1" s="1"/>
  <c r="D601" i="1" l="1"/>
  <c r="I601" i="1"/>
  <c r="K601" i="1" s="1"/>
  <c r="M601" i="1" s="1"/>
  <c r="F601" i="1" l="1"/>
  <c r="I602" i="1" l="1"/>
  <c r="C602" i="1"/>
  <c r="G602" i="1" s="1"/>
  <c r="K602" i="1" l="1"/>
  <c r="M602" i="1" s="1"/>
  <c r="D602" i="1"/>
  <c r="F602" i="1"/>
  <c r="C603" i="1" l="1"/>
  <c r="G603" i="1" s="1"/>
  <c r="D603" i="1" l="1"/>
  <c r="I603" i="1"/>
  <c r="K603" i="1" s="1"/>
  <c r="M603" i="1" s="1"/>
  <c r="F603" i="1" l="1"/>
  <c r="I604" i="1" l="1"/>
  <c r="C604" i="1"/>
  <c r="G604" i="1" s="1"/>
  <c r="K604" i="1" l="1"/>
  <c r="M604" i="1" s="1"/>
  <c r="D604" i="1"/>
  <c r="F604" i="1"/>
  <c r="C605" i="1" l="1"/>
  <c r="G605" i="1" s="1"/>
  <c r="D605" i="1" l="1"/>
  <c r="I605" i="1"/>
  <c r="K605" i="1" s="1"/>
  <c r="M605" i="1" s="1"/>
  <c r="F605" i="1" l="1"/>
  <c r="I606" i="1" l="1"/>
  <c r="C606" i="1"/>
  <c r="G606" i="1" s="1"/>
  <c r="K606" i="1" l="1"/>
  <c r="M606" i="1" s="1"/>
  <c r="D606" i="1"/>
  <c r="F606" i="1"/>
  <c r="C607" i="1" l="1"/>
  <c r="G607" i="1" s="1"/>
  <c r="D607" i="1" l="1"/>
  <c r="I607" i="1"/>
  <c r="K607" i="1" s="1"/>
  <c r="M607" i="1" s="1"/>
  <c r="F607" i="1" l="1"/>
  <c r="I608" i="1" l="1"/>
  <c r="C608" i="1"/>
  <c r="G608" i="1" s="1"/>
  <c r="K608" i="1" l="1"/>
  <c r="M608" i="1" s="1"/>
  <c r="D608" i="1"/>
  <c r="F608" i="1"/>
  <c r="C609" i="1" l="1"/>
  <c r="G609" i="1" s="1"/>
  <c r="D609" i="1" l="1"/>
  <c r="I609" i="1"/>
  <c r="K609" i="1" s="1"/>
  <c r="M609" i="1" s="1"/>
  <c r="F609" i="1" l="1"/>
  <c r="I610" i="1" l="1"/>
  <c r="C610" i="1"/>
  <c r="G610" i="1" s="1"/>
  <c r="K610" i="1" l="1"/>
  <c r="M610" i="1" s="1"/>
  <c r="D610" i="1"/>
  <c r="F610" i="1"/>
  <c r="C611" i="1" l="1"/>
  <c r="G611" i="1" s="1"/>
  <c r="D611" i="1" l="1"/>
  <c r="I611" i="1"/>
  <c r="K611" i="1" s="1"/>
  <c r="M611" i="1" s="1"/>
  <c r="F611" i="1" l="1"/>
  <c r="I612" i="1" l="1"/>
  <c r="C612" i="1"/>
  <c r="G612" i="1" s="1"/>
  <c r="K612" i="1" l="1"/>
  <c r="M612" i="1" s="1"/>
  <c r="D612" i="1"/>
  <c r="F612" i="1"/>
  <c r="C613" i="1" l="1"/>
  <c r="G613" i="1" s="1"/>
  <c r="D613" i="1" l="1"/>
  <c r="I613" i="1"/>
  <c r="K613" i="1" s="1"/>
  <c r="M613" i="1" s="1"/>
  <c r="F613" i="1" l="1"/>
  <c r="I614" i="1" l="1"/>
  <c r="C614" i="1"/>
  <c r="G614" i="1" s="1"/>
  <c r="K614" i="1" l="1"/>
  <c r="M614" i="1" s="1"/>
  <c r="D614" i="1"/>
  <c r="F614" i="1"/>
  <c r="C615" i="1" l="1"/>
  <c r="G615" i="1" s="1"/>
  <c r="D615" i="1" l="1"/>
  <c r="I615" i="1"/>
  <c r="K615" i="1" s="1"/>
  <c r="M615" i="1" s="1"/>
  <c r="F615" i="1" l="1"/>
  <c r="I616" i="1" l="1"/>
  <c r="C616" i="1"/>
  <c r="G616" i="1" s="1"/>
  <c r="K616" i="1" l="1"/>
  <c r="M616" i="1" s="1"/>
  <c r="D616" i="1"/>
  <c r="F616" i="1"/>
  <c r="C617" i="1" l="1"/>
  <c r="G617" i="1" s="1"/>
  <c r="D617" i="1" l="1"/>
  <c r="I617" i="1"/>
  <c r="K617" i="1" s="1"/>
  <c r="M617" i="1" s="1"/>
  <c r="F617" i="1" l="1"/>
  <c r="I618" i="1" l="1"/>
  <c r="C618" i="1"/>
  <c r="G618" i="1" s="1"/>
  <c r="K618" i="1" l="1"/>
  <c r="M618" i="1" s="1"/>
  <c r="D618" i="1"/>
  <c r="F618" i="1"/>
  <c r="C619" i="1" l="1"/>
  <c r="G619" i="1" s="1"/>
  <c r="D619" i="1" l="1"/>
  <c r="I619" i="1"/>
  <c r="K619" i="1" s="1"/>
  <c r="M619" i="1" s="1"/>
  <c r="F619" i="1" l="1"/>
  <c r="I620" i="1" l="1"/>
  <c r="C620" i="1"/>
  <c r="G620" i="1" s="1"/>
  <c r="K620" i="1" l="1"/>
  <c r="M620" i="1" s="1"/>
  <c r="D620" i="1"/>
  <c r="F620" i="1"/>
  <c r="C621" i="1" l="1"/>
  <c r="G621" i="1" s="1"/>
  <c r="D621" i="1" l="1"/>
  <c r="I621" i="1"/>
  <c r="K621" i="1" s="1"/>
  <c r="M621" i="1" s="1"/>
  <c r="F621" i="1" l="1"/>
  <c r="I622" i="1" l="1"/>
  <c r="C622" i="1"/>
  <c r="G622" i="1" s="1"/>
  <c r="K622" i="1" l="1"/>
  <c r="M622" i="1" s="1"/>
  <c r="D622" i="1"/>
  <c r="F622" i="1"/>
  <c r="C623" i="1" l="1"/>
  <c r="G623" i="1" s="1"/>
  <c r="D623" i="1" l="1"/>
  <c r="I623" i="1"/>
  <c r="K623" i="1" s="1"/>
  <c r="M623" i="1" s="1"/>
  <c r="F623" i="1" l="1"/>
  <c r="I624" i="1" l="1"/>
  <c r="C624" i="1"/>
  <c r="G624" i="1" s="1"/>
  <c r="K624" i="1" l="1"/>
  <c r="M624" i="1" s="1"/>
  <c r="D624" i="1"/>
  <c r="F624" i="1"/>
  <c r="C625" i="1" l="1"/>
  <c r="G625" i="1" s="1"/>
  <c r="D625" i="1" l="1"/>
  <c r="I625" i="1"/>
  <c r="K625" i="1" s="1"/>
  <c r="M625" i="1" s="1"/>
  <c r="F625" i="1" l="1"/>
  <c r="I626" i="1" l="1"/>
  <c r="C626" i="1"/>
  <c r="G626" i="1" s="1"/>
  <c r="K626" i="1" l="1"/>
  <c r="M626" i="1" s="1"/>
  <c r="D626" i="1"/>
  <c r="F626" i="1"/>
  <c r="C627" i="1" l="1"/>
  <c r="G627" i="1" s="1"/>
  <c r="D627" i="1" l="1"/>
  <c r="I627" i="1"/>
  <c r="K627" i="1" s="1"/>
  <c r="M627" i="1" s="1"/>
  <c r="F627" i="1" l="1"/>
  <c r="I628" i="1" l="1"/>
  <c r="C628" i="1"/>
  <c r="G628" i="1" s="1"/>
  <c r="K628" i="1" l="1"/>
  <c r="M628" i="1" s="1"/>
  <c r="D628" i="1"/>
  <c r="F628" i="1"/>
  <c r="I629" i="1" l="1"/>
  <c r="C629" i="1"/>
  <c r="G629" i="1" s="1"/>
  <c r="K629" i="1" l="1"/>
  <c r="M629" i="1" s="1"/>
  <c r="D629" i="1"/>
  <c r="F629" i="1"/>
  <c r="C630" i="1" l="1"/>
  <c r="G630" i="1" s="1"/>
  <c r="D630" i="1" l="1"/>
  <c r="I630" i="1"/>
  <c r="K630" i="1" s="1"/>
  <c r="M630" i="1" s="1"/>
  <c r="F630" i="1" l="1"/>
  <c r="I631" i="1" l="1"/>
  <c r="C631" i="1"/>
  <c r="G631" i="1" s="1"/>
  <c r="K631" i="1" l="1"/>
  <c r="M631" i="1" s="1"/>
  <c r="D631" i="1"/>
  <c r="F631" i="1"/>
  <c r="C632" i="1" l="1"/>
  <c r="G632" i="1" s="1"/>
  <c r="D632" i="1" l="1"/>
  <c r="I632" i="1"/>
  <c r="K632" i="1" s="1"/>
  <c r="M632" i="1" s="1"/>
  <c r="F632" i="1" l="1"/>
  <c r="I633" i="1" l="1"/>
  <c r="C633" i="1"/>
  <c r="G633" i="1" s="1"/>
  <c r="K633" i="1" l="1"/>
  <c r="M633" i="1" s="1"/>
  <c r="D633" i="1"/>
  <c r="F633" i="1"/>
  <c r="C634" i="1" l="1"/>
  <c r="G634" i="1" s="1"/>
  <c r="D634" i="1" l="1"/>
  <c r="I634" i="1"/>
  <c r="K634" i="1" s="1"/>
  <c r="M634" i="1" s="1"/>
  <c r="F634" i="1" l="1"/>
  <c r="C635" i="1" l="1"/>
  <c r="G635" i="1" s="1"/>
  <c r="D635" i="1" l="1"/>
  <c r="I635" i="1"/>
  <c r="K635" i="1" s="1"/>
  <c r="M635" i="1" s="1"/>
  <c r="F635" i="1" l="1"/>
  <c r="I636" i="1" l="1"/>
  <c r="C636" i="1"/>
  <c r="G636" i="1" s="1"/>
  <c r="K636" i="1" l="1"/>
  <c r="M636" i="1" s="1"/>
  <c r="D636" i="1"/>
  <c r="F636" i="1"/>
  <c r="C637" i="1" l="1"/>
  <c r="G637" i="1" s="1"/>
  <c r="D637" i="1" l="1"/>
  <c r="I637" i="1"/>
  <c r="K637" i="1" s="1"/>
  <c r="M637" i="1" s="1"/>
  <c r="F637" i="1" l="1"/>
  <c r="I638" i="1" l="1"/>
  <c r="C638" i="1"/>
  <c r="G638" i="1" s="1"/>
  <c r="K638" i="1" l="1"/>
  <c r="M638" i="1" s="1"/>
  <c r="D638" i="1"/>
  <c r="F638" i="1"/>
  <c r="C639" i="1" l="1"/>
  <c r="G639" i="1" s="1"/>
  <c r="D639" i="1" l="1"/>
  <c r="I639" i="1"/>
  <c r="K639" i="1" s="1"/>
  <c r="M639" i="1" s="1"/>
  <c r="F639" i="1" l="1"/>
  <c r="I640" i="1" l="1"/>
  <c r="C640" i="1"/>
  <c r="G640" i="1" s="1"/>
  <c r="K640" i="1" l="1"/>
  <c r="M640" i="1" s="1"/>
  <c r="D640" i="1"/>
  <c r="F640" i="1"/>
  <c r="C641" i="1" l="1"/>
  <c r="G641" i="1" s="1"/>
  <c r="D641" i="1" l="1"/>
  <c r="I641" i="1"/>
  <c r="K641" i="1" s="1"/>
  <c r="M641" i="1" s="1"/>
  <c r="F641" i="1" l="1"/>
  <c r="I642" i="1" l="1"/>
  <c r="C642" i="1"/>
  <c r="G642" i="1" s="1"/>
  <c r="K642" i="1" l="1"/>
  <c r="M642" i="1" s="1"/>
  <c r="D642" i="1"/>
  <c r="F642" i="1"/>
  <c r="C643" i="1" l="1"/>
  <c r="G643" i="1" s="1"/>
  <c r="D643" i="1" l="1"/>
  <c r="I643" i="1"/>
  <c r="K643" i="1" s="1"/>
  <c r="M643" i="1" s="1"/>
  <c r="F643" i="1" l="1"/>
  <c r="I644" i="1" l="1"/>
  <c r="C644" i="1"/>
  <c r="G644" i="1" s="1"/>
  <c r="K644" i="1" l="1"/>
  <c r="M644" i="1" s="1"/>
  <c r="D644" i="1"/>
  <c r="F644" i="1"/>
  <c r="C645" i="1" l="1"/>
  <c r="G645" i="1" s="1"/>
  <c r="D645" i="1" l="1"/>
  <c r="I645" i="1"/>
  <c r="K645" i="1" s="1"/>
  <c r="M645" i="1" s="1"/>
  <c r="F645" i="1" l="1"/>
  <c r="I646" i="1" l="1"/>
  <c r="C646" i="1"/>
  <c r="G646" i="1" s="1"/>
  <c r="K646" i="1" l="1"/>
  <c r="M646" i="1" s="1"/>
  <c r="D646" i="1"/>
  <c r="F646" i="1"/>
  <c r="C647" i="1" l="1"/>
  <c r="G647" i="1" s="1"/>
  <c r="D647" i="1" l="1"/>
  <c r="I647" i="1"/>
  <c r="K647" i="1" s="1"/>
  <c r="M647" i="1" s="1"/>
  <c r="F647" i="1" l="1"/>
  <c r="I648" i="1" l="1"/>
  <c r="C648" i="1"/>
  <c r="G648" i="1" s="1"/>
  <c r="K648" i="1" l="1"/>
  <c r="M648" i="1" s="1"/>
  <c r="D648" i="1"/>
  <c r="F648" i="1"/>
  <c r="C649" i="1" l="1"/>
  <c r="G649" i="1" s="1"/>
  <c r="D649" i="1" l="1"/>
  <c r="I649" i="1"/>
  <c r="K649" i="1" s="1"/>
  <c r="M649" i="1" s="1"/>
  <c r="F649" i="1" l="1"/>
  <c r="I650" i="1" l="1"/>
  <c r="C650" i="1"/>
  <c r="G650" i="1" s="1"/>
  <c r="K650" i="1" l="1"/>
  <c r="M650" i="1" s="1"/>
  <c r="D650" i="1"/>
  <c r="F650" i="1"/>
  <c r="C651" i="1" l="1"/>
  <c r="G651" i="1" s="1"/>
  <c r="D651" i="1" l="1"/>
  <c r="I651" i="1"/>
  <c r="K651" i="1" s="1"/>
  <c r="M651" i="1" s="1"/>
  <c r="F651" i="1" l="1"/>
  <c r="I652" i="1" l="1"/>
  <c r="C652" i="1"/>
  <c r="G652" i="1" s="1"/>
  <c r="K652" i="1" l="1"/>
  <c r="M652" i="1" s="1"/>
  <c r="D652" i="1"/>
  <c r="F652" i="1"/>
  <c r="C653" i="1" l="1"/>
  <c r="G653" i="1" s="1"/>
  <c r="D653" i="1" l="1"/>
  <c r="I653" i="1"/>
  <c r="K653" i="1" s="1"/>
  <c r="M653" i="1" s="1"/>
  <c r="F653" i="1" l="1"/>
  <c r="I654" i="1" l="1"/>
  <c r="C654" i="1"/>
  <c r="G654" i="1" s="1"/>
  <c r="K654" i="1" l="1"/>
  <c r="M654" i="1" s="1"/>
  <c r="D654" i="1"/>
  <c r="F654" i="1"/>
  <c r="C655" i="1" l="1"/>
  <c r="G655" i="1" s="1"/>
  <c r="D655" i="1" l="1"/>
  <c r="I655" i="1"/>
  <c r="K655" i="1" s="1"/>
  <c r="M655" i="1" s="1"/>
  <c r="F655" i="1" l="1"/>
  <c r="I656" i="1" l="1"/>
  <c r="C656" i="1"/>
  <c r="G656" i="1" s="1"/>
  <c r="K656" i="1" l="1"/>
  <c r="M656" i="1" s="1"/>
  <c r="D656" i="1"/>
  <c r="F656" i="1"/>
  <c r="C657" i="1" l="1"/>
  <c r="G657" i="1" s="1"/>
  <c r="D657" i="1" l="1"/>
  <c r="I657" i="1"/>
  <c r="K657" i="1" s="1"/>
  <c r="M657" i="1" s="1"/>
  <c r="F657" i="1" l="1"/>
  <c r="I658" i="1" l="1"/>
  <c r="C658" i="1"/>
  <c r="G658" i="1" s="1"/>
  <c r="K658" i="1" l="1"/>
  <c r="M658" i="1" s="1"/>
  <c r="D658" i="1"/>
  <c r="F658" i="1"/>
  <c r="C659" i="1" l="1"/>
  <c r="G659" i="1" s="1"/>
  <c r="D659" i="1" l="1"/>
  <c r="I659" i="1"/>
  <c r="K659" i="1" s="1"/>
  <c r="M659" i="1" s="1"/>
  <c r="F659" i="1" l="1"/>
  <c r="C660" i="1" l="1"/>
  <c r="G660" i="1" s="1"/>
  <c r="I660" i="1"/>
  <c r="K660" i="1" l="1"/>
  <c r="M660" i="1" s="1"/>
  <c r="F660" i="1"/>
  <c r="D660" i="1"/>
  <c r="I661" i="1" l="1"/>
  <c r="C661" i="1"/>
  <c r="G661" i="1" s="1"/>
  <c r="K661" i="1" l="1"/>
  <c r="M661" i="1" s="1"/>
  <c r="D661" i="1"/>
  <c r="F661" i="1"/>
  <c r="C662" i="1" l="1"/>
  <c r="G662" i="1" s="1"/>
  <c r="D662" i="1" l="1"/>
  <c r="I662" i="1"/>
  <c r="K662" i="1" s="1"/>
  <c r="M662" i="1" s="1"/>
  <c r="F662" i="1" l="1"/>
  <c r="I663" i="1" l="1"/>
  <c r="C663" i="1"/>
  <c r="G663" i="1" s="1"/>
  <c r="K663" i="1" l="1"/>
  <c r="M663" i="1" s="1"/>
  <c r="D663" i="1"/>
  <c r="F663" i="1"/>
  <c r="C664" i="1" l="1"/>
  <c r="G664" i="1" s="1"/>
  <c r="D664" i="1" l="1"/>
  <c r="I664" i="1"/>
  <c r="K664" i="1" s="1"/>
  <c r="M664" i="1" s="1"/>
  <c r="F664" i="1" l="1"/>
  <c r="I665" i="1" l="1"/>
  <c r="C665" i="1"/>
  <c r="G665" i="1" s="1"/>
  <c r="K665" i="1" l="1"/>
  <c r="M665" i="1" s="1"/>
  <c r="D665" i="1"/>
  <c r="F665" i="1"/>
  <c r="C666" i="1" l="1"/>
  <c r="G666" i="1" s="1"/>
  <c r="D666" i="1" l="1"/>
  <c r="I666" i="1"/>
  <c r="K666" i="1" s="1"/>
  <c r="M666" i="1" s="1"/>
  <c r="F666" i="1" l="1"/>
  <c r="I667" i="1" l="1"/>
  <c r="C667" i="1"/>
  <c r="G667" i="1" s="1"/>
  <c r="K667" i="1" l="1"/>
  <c r="M667" i="1" s="1"/>
  <c r="D667" i="1"/>
  <c r="F667" i="1"/>
  <c r="C668" i="1" l="1"/>
  <c r="G668" i="1" s="1"/>
  <c r="D668" i="1" l="1"/>
  <c r="I668" i="1"/>
  <c r="K668" i="1" s="1"/>
  <c r="M668" i="1" s="1"/>
  <c r="F668" i="1" l="1"/>
  <c r="I669" i="1" l="1"/>
  <c r="C669" i="1"/>
  <c r="G669" i="1" s="1"/>
  <c r="K669" i="1" l="1"/>
  <c r="M669" i="1" s="1"/>
  <c r="D669" i="1"/>
  <c r="F669" i="1"/>
  <c r="C670" i="1" l="1"/>
  <c r="G670" i="1" s="1"/>
  <c r="I670" i="1"/>
  <c r="K670" i="1" l="1"/>
  <c r="M670" i="1" s="1"/>
  <c r="F670" i="1"/>
  <c r="D670" i="1"/>
  <c r="I671" i="1" l="1"/>
  <c r="F671" i="1" l="1"/>
  <c r="C671" i="1"/>
  <c r="G671" i="1" s="1"/>
  <c r="K671" i="1" l="1"/>
  <c r="M671" i="1" s="1"/>
  <c r="D671" i="1"/>
  <c r="C672" i="1" l="1"/>
  <c r="G672" i="1" s="1"/>
  <c r="I672" i="1"/>
  <c r="K672" i="1" l="1"/>
  <c r="M672" i="1" s="1"/>
  <c r="F672" i="1"/>
  <c r="D672" i="1"/>
  <c r="I673" i="1" l="1"/>
  <c r="F673" i="1" l="1"/>
  <c r="C673" i="1"/>
  <c r="G673" i="1" s="1"/>
  <c r="K673" i="1" l="1"/>
  <c r="M673" i="1" s="1"/>
  <c r="D673" i="1"/>
  <c r="C674" i="1" l="1"/>
  <c r="G674" i="1" s="1"/>
  <c r="I674" i="1"/>
  <c r="K674" i="1" l="1"/>
  <c r="M674" i="1" s="1"/>
  <c r="F674" i="1"/>
  <c r="D674" i="1"/>
  <c r="I675" i="1" l="1"/>
  <c r="F675" i="1" l="1"/>
  <c r="C675" i="1"/>
  <c r="G675" i="1" s="1"/>
  <c r="K675" i="1" l="1"/>
  <c r="M675" i="1" s="1"/>
  <c r="D675" i="1"/>
  <c r="C676" i="1" l="1"/>
  <c r="G676" i="1" s="1"/>
  <c r="I676" i="1"/>
  <c r="K676" i="1" l="1"/>
  <c r="M676" i="1" s="1"/>
  <c r="F676" i="1"/>
  <c r="D676" i="1"/>
  <c r="I677" i="1" l="1"/>
  <c r="F677" i="1" l="1"/>
  <c r="C677" i="1"/>
  <c r="G677" i="1" s="1"/>
  <c r="K677" i="1" l="1"/>
  <c r="M677" i="1" s="1"/>
  <c r="D677" i="1"/>
  <c r="C678" i="1" l="1"/>
  <c r="G678" i="1" s="1"/>
  <c r="I678" i="1"/>
  <c r="K678" i="1" l="1"/>
  <c r="M678" i="1" s="1"/>
  <c r="F678" i="1"/>
  <c r="D678" i="1"/>
  <c r="I679" i="1" l="1"/>
  <c r="F679" i="1" l="1"/>
  <c r="C679" i="1"/>
  <c r="G679" i="1" s="1"/>
  <c r="K679" i="1" l="1"/>
  <c r="M679" i="1" s="1"/>
  <c r="D679" i="1"/>
  <c r="C680" i="1" l="1"/>
  <c r="G680" i="1" s="1"/>
  <c r="I680" i="1"/>
  <c r="K680" i="1" s="1"/>
  <c r="M680" i="1" s="1"/>
  <c r="F680" i="1" l="1"/>
  <c r="D680" i="1"/>
  <c r="I681" i="1" l="1"/>
  <c r="C681" i="1"/>
  <c r="G681" i="1" s="1"/>
  <c r="K681" i="1" l="1"/>
  <c r="M681" i="1" s="1"/>
  <c r="D681" i="1"/>
  <c r="F681" i="1"/>
  <c r="C682" i="1" l="1"/>
  <c r="G682" i="1" s="1"/>
  <c r="D682" i="1" l="1"/>
  <c r="I682" i="1"/>
  <c r="K682" i="1" s="1"/>
  <c r="M682" i="1" s="1"/>
  <c r="F682" i="1" l="1"/>
  <c r="I683" i="1" l="1"/>
  <c r="C683" i="1"/>
  <c r="G683" i="1" s="1"/>
  <c r="K683" i="1" l="1"/>
  <c r="M683" i="1" s="1"/>
  <c r="D683" i="1"/>
  <c r="F683" i="1"/>
  <c r="C684" i="1" l="1"/>
  <c r="G684" i="1" s="1"/>
  <c r="I684" i="1"/>
  <c r="K684" i="1" l="1"/>
  <c r="M684" i="1" s="1"/>
  <c r="F684" i="1"/>
  <c r="D684" i="1"/>
  <c r="I685" i="1" l="1"/>
  <c r="F685" i="1" l="1"/>
  <c r="C685" i="1"/>
  <c r="G685" i="1" s="1"/>
  <c r="K685" i="1" l="1"/>
  <c r="M685" i="1" s="1"/>
  <c r="D685" i="1"/>
  <c r="C686" i="1" l="1"/>
  <c r="G686" i="1" s="1"/>
  <c r="I686" i="1"/>
  <c r="K686" i="1" s="1"/>
  <c r="M686" i="1" s="1"/>
  <c r="F686" i="1" l="1"/>
  <c r="D686" i="1"/>
  <c r="I687" i="1" l="1"/>
  <c r="F687" i="1" l="1"/>
  <c r="C687" i="1"/>
  <c r="G687" i="1" s="1"/>
  <c r="K687" i="1" l="1"/>
  <c r="M687" i="1" s="1"/>
  <c r="D687" i="1"/>
  <c r="C688" i="1" l="1"/>
  <c r="G688" i="1" s="1"/>
  <c r="I688" i="1"/>
  <c r="K688" i="1" s="1"/>
  <c r="M688" i="1" s="1"/>
  <c r="F688" i="1" l="1"/>
  <c r="D688" i="1"/>
  <c r="I689" i="1" l="1"/>
  <c r="F689" i="1" l="1"/>
  <c r="C689" i="1"/>
  <c r="G689" i="1" s="1"/>
  <c r="K689" i="1" l="1"/>
  <c r="M689" i="1" s="1"/>
  <c r="D689" i="1"/>
  <c r="C690" i="1" l="1"/>
  <c r="G690" i="1" s="1"/>
  <c r="I690" i="1"/>
  <c r="K690" i="1" s="1"/>
  <c r="M690" i="1" s="1"/>
  <c r="F690" i="1" l="1"/>
  <c r="D690" i="1"/>
  <c r="I691" i="1" l="1"/>
  <c r="F691" i="1" l="1"/>
  <c r="C691" i="1"/>
  <c r="G691" i="1" s="1"/>
  <c r="K691" i="1" l="1"/>
  <c r="M691" i="1" s="1"/>
  <c r="D691" i="1"/>
  <c r="C692" i="1" l="1"/>
  <c r="G692" i="1" s="1"/>
  <c r="I692" i="1"/>
  <c r="K692" i="1" l="1"/>
  <c r="M692" i="1" s="1"/>
  <c r="F692" i="1"/>
  <c r="D692" i="1"/>
  <c r="I693" i="1" l="1"/>
  <c r="F693" i="1" l="1"/>
  <c r="C693" i="1"/>
  <c r="G693" i="1" s="1"/>
  <c r="K693" i="1" l="1"/>
  <c r="M693" i="1" s="1"/>
  <c r="D693" i="1"/>
  <c r="C694" i="1" l="1"/>
  <c r="G694" i="1" s="1"/>
  <c r="I694" i="1"/>
  <c r="K694" i="1" l="1"/>
  <c r="M694" i="1" s="1"/>
  <c r="F694" i="1"/>
  <c r="D694" i="1"/>
  <c r="I695" i="1" l="1"/>
  <c r="F695" i="1" l="1"/>
  <c r="C695" i="1"/>
  <c r="G695" i="1" s="1"/>
  <c r="K695" i="1" l="1"/>
  <c r="M695" i="1" s="1"/>
  <c r="D695" i="1"/>
  <c r="C696" i="1" l="1"/>
  <c r="G696" i="1" s="1"/>
  <c r="I696" i="1"/>
  <c r="K696" i="1" l="1"/>
  <c r="M696" i="1" s="1"/>
  <c r="F696" i="1"/>
  <c r="D696" i="1"/>
  <c r="I697" i="1" l="1"/>
  <c r="F697" i="1" l="1"/>
  <c r="C697" i="1"/>
  <c r="G697" i="1" s="1"/>
  <c r="K697" i="1" l="1"/>
  <c r="M697" i="1" s="1"/>
  <c r="D697" i="1"/>
  <c r="C698" i="1" l="1"/>
  <c r="G698" i="1" s="1"/>
  <c r="I698" i="1"/>
  <c r="K698" i="1" l="1"/>
  <c r="M698" i="1" s="1"/>
  <c r="F698" i="1"/>
  <c r="D698" i="1"/>
  <c r="I699" i="1" l="1"/>
  <c r="F699" i="1" l="1"/>
  <c r="C699" i="1"/>
  <c r="G699" i="1" s="1"/>
  <c r="K699" i="1" l="1"/>
  <c r="M699" i="1" s="1"/>
  <c r="D699" i="1"/>
  <c r="C700" i="1" l="1"/>
  <c r="G700" i="1" s="1"/>
  <c r="I700" i="1"/>
  <c r="K700" i="1" l="1"/>
  <c r="M700" i="1" s="1"/>
  <c r="F700" i="1"/>
  <c r="D700" i="1"/>
  <c r="I701" i="1" l="1"/>
  <c r="F701" i="1" l="1"/>
  <c r="C701" i="1"/>
  <c r="G701" i="1" s="1"/>
  <c r="K701" i="1" l="1"/>
  <c r="M701" i="1" s="1"/>
  <c r="D701" i="1"/>
  <c r="C702" i="1" l="1"/>
  <c r="G702" i="1" s="1"/>
  <c r="I702" i="1"/>
  <c r="K702" i="1" s="1"/>
  <c r="M702" i="1" s="1"/>
  <c r="F702" i="1" l="1"/>
  <c r="D702" i="1"/>
  <c r="I703" i="1" l="1"/>
  <c r="F703" i="1" l="1"/>
  <c r="C703" i="1"/>
  <c r="G703" i="1" s="1"/>
  <c r="K703" i="1" l="1"/>
  <c r="M703" i="1" s="1"/>
  <c r="D703" i="1"/>
  <c r="C704" i="1" l="1"/>
  <c r="G704" i="1" s="1"/>
  <c r="I704" i="1"/>
  <c r="K704" i="1" l="1"/>
  <c r="M704" i="1" s="1"/>
  <c r="F704" i="1"/>
  <c r="D704" i="1"/>
  <c r="I705" i="1" l="1"/>
  <c r="F705" i="1" l="1"/>
  <c r="C705" i="1"/>
  <c r="G705" i="1" s="1"/>
  <c r="K705" i="1" l="1"/>
  <c r="M705" i="1" s="1"/>
  <c r="D705" i="1"/>
  <c r="C706" i="1" l="1"/>
  <c r="G706" i="1" s="1"/>
  <c r="I706" i="1"/>
  <c r="K706" i="1" l="1"/>
  <c r="M706" i="1" s="1"/>
  <c r="F706" i="1"/>
  <c r="D706" i="1"/>
  <c r="I707" i="1" l="1"/>
  <c r="F707" i="1" l="1"/>
  <c r="C707" i="1"/>
  <c r="G707" i="1" s="1"/>
  <c r="K707" i="1" l="1"/>
  <c r="M707" i="1" s="1"/>
  <c r="D707" i="1"/>
  <c r="C708" i="1" l="1"/>
  <c r="G708" i="1" s="1"/>
  <c r="I708" i="1"/>
  <c r="K708" i="1" l="1"/>
  <c r="M708" i="1" s="1"/>
  <c r="F708" i="1"/>
  <c r="D708" i="1"/>
  <c r="I709" i="1" l="1"/>
  <c r="F709" i="1" l="1"/>
  <c r="C709" i="1"/>
  <c r="G709" i="1" s="1"/>
  <c r="K709" i="1" l="1"/>
  <c r="M709" i="1" s="1"/>
  <c r="D709" i="1"/>
  <c r="C710" i="1" l="1"/>
  <c r="G710" i="1" s="1"/>
  <c r="I710" i="1"/>
  <c r="K710" i="1" l="1"/>
  <c r="M710" i="1" s="1"/>
  <c r="F710" i="1"/>
  <c r="D710" i="1"/>
  <c r="I711" i="1" l="1"/>
  <c r="F711" i="1" l="1"/>
  <c r="C711" i="1"/>
  <c r="G711" i="1" s="1"/>
  <c r="K711" i="1" l="1"/>
  <c r="M711" i="1" s="1"/>
  <c r="D711" i="1"/>
  <c r="C712" i="1" l="1"/>
  <c r="G712" i="1" s="1"/>
  <c r="I712" i="1"/>
  <c r="K712" i="1" l="1"/>
  <c r="M712" i="1" s="1"/>
  <c r="D712" i="1"/>
  <c r="F712" i="1"/>
  <c r="C713" i="1" l="1"/>
  <c r="G713" i="1" s="1"/>
  <c r="D713" i="1" l="1"/>
  <c r="I713" i="1"/>
  <c r="K713" i="1" s="1"/>
  <c r="M713" i="1" s="1"/>
  <c r="F713" i="1" l="1"/>
  <c r="I714" i="1" l="1"/>
  <c r="C714" i="1"/>
  <c r="G714" i="1" s="1"/>
  <c r="K714" i="1" l="1"/>
  <c r="M714" i="1" s="1"/>
  <c r="D714" i="1"/>
  <c r="F714" i="1"/>
  <c r="I715" i="1" l="1"/>
  <c r="C715" i="1"/>
  <c r="G715" i="1" s="1"/>
  <c r="K715" i="1" l="1"/>
  <c r="M715" i="1" s="1"/>
  <c r="D715" i="1"/>
  <c r="F715" i="1"/>
  <c r="C716" i="1" l="1"/>
  <c r="G716" i="1" s="1"/>
  <c r="I716" i="1"/>
  <c r="K716" i="1" l="1"/>
  <c r="M716" i="1" s="1"/>
  <c r="F716" i="1"/>
  <c r="D716" i="1"/>
  <c r="I717" i="1" l="1"/>
  <c r="C717" i="1"/>
  <c r="G717" i="1" s="1"/>
  <c r="K717" i="1" l="1"/>
  <c r="M717" i="1" s="1"/>
  <c r="D717" i="1"/>
  <c r="F717" i="1"/>
  <c r="C718" i="1" l="1"/>
  <c r="G718" i="1" s="1"/>
  <c r="D718" i="1" l="1"/>
  <c r="I718" i="1"/>
  <c r="K718" i="1" s="1"/>
  <c r="M718" i="1" s="1"/>
  <c r="F718" i="1" l="1"/>
  <c r="I719" i="1" l="1"/>
  <c r="C719" i="1"/>
  <c r="G719" i="1" s="1"/>
  <c r="K719" i="1" l="1"/>
  <c r="M719" i="1" s="1"/>
  <c r="D719" i="1"/>
  <c r="F719" i="1"/>
  <c r="C720" i="1" l="1"/>
  <c r="G720" i="1" s="1"/>
  <c r="D720" i="1" l="1"/>
  <c r="I720" i="1"/>
  <c r="K720" i="1" s="1"/>
  <c r="M720" i="1" s="1"/>
  <c r="F720" i="1" l="1"/>
  <c r="I721" i="1" l="1"/>
  <c r="C721" i="1"/>
  <c r="G721" i="1" s="1"/>
  <c r="K721" i="1" l="1"/>
  <c r="M721" i="1" s="1"/>
  <c r="D721" i="1"/>
  <c r="F721" i="1"/>
  <c r="C722" i="1" l="1"/>
  <c r="G722" i="1" s="1"/>
  <c r="D722" i="1" l="1"/>
  <c r="I722" i="1"/>
  <c r="K722" i="1" s="1"/>
  <c r="M722" i="1" s="1"/>
  <c r="F722" i="1" l="1"/>
  <c r="I723" i="1" l="1"/>
  <c r="C723" i="1"/>
  <c r="G723" i="1" s="1"/>
  <c r="K723" i="1" l="1"/>
  <c r="M723" i="1" s="1"/>
  <c r="D723" i="1"/>
  <c r="F723" i="1"/>
  <c r="C724" i="1" l="1"/>
  <c r="G724" i="1" s="1"/>
  <c r="D724" i="1" l="1"/>
  <c r="I724" i="1"/>
  <c r="K724" i="1" s="1"/>
  <c r="M724" i="1" s="1"/>
  <c r="F724" i="1" l="1"/>
  <c r="C725" i="1" l="1"/>
  <c r="G725" i="1" s="1"/>
  <c r="I725" i="1"/>
  <c r="K725" i="1" l="1"/>
  <c r="M725" i="1" s="1"/>
  <c r="F725" i="1"/>
  <c r="D725" i="1"/>
  <c r="I726" i="1" l="1"/>
  <c r="F726" i="1" l="1"/>
  <c r="C726" i="1"/>
  <c r="G726" i="1" s="1"/>
  <c r="K726" i="1" l="1"/>
  <c r="M726" i="1" s="1"/>
  <c r="D726" i="1"/>
  <c r="C727" i="1" l="1"/>
  <c r="G727" i="1" s="1"/>
  <c r="I727" i="1"/>
  <c r="K727" i="1" l="1"/>
  <c r="M727" i="1" s="1"/>
  <c r="F727" i="1"/>
  <c r="D727" i="1"/>
  <c r="I728" i="1" l="1"/>
  <c r="F728" i="1" l="1"/>
  <c r="C728" i="1"/>
  <c r="G728" i="1" s="1"/>
  <c r="K728" i="1" l="1"/>
  <c r="M728" i="1" s="1"/>
  <c r="D728" i="1"/>
  <c r="I729" i="1" l="1"/>
  <c r="C729" i="1"/>
  <c r="G729" i="1" s="1"/>
  <c r="K729" i="1" l="1"/>
  <c r="M729" i="1" s="1"/>
  <c r="D729" i="1"/>
  <c r="F729" i="1"/>
  <c r="C730" i="1" l="1"/>
  <c r="G730" i="1" s="1"/>
  <c r="D730" i="1" l="1"/>
  <c r="I730" i="1"/>
  <c r="K730" i="1" s="1"/>
  <c r="M730" i="1" s="1"/>
  <c r="F730" i="1" l="1"/>
  <c r="I731" i="1" l="1"/>
  <c r="C731" i="1"/>
  <c r="G731" i="1" s="1"/>
  <c r="K731" i="1" l="1"/>
  <c r="M731" i="1" s="1"/>
  <c r="D731" i="1"/>
  <c r="F731" i="1"/>
  <c r="C732" i="1" l="1"/>
  <c r="G732" i="1" s="1"/>
  <c r="D732" i="1" l="1"/>
  <c r="I732" i="1"/>
  <c r="K732" i="1" s="1"/>
  <c r="M732" i="1" s="1"/>
  <c r="F732" i="1" l="1"/>
  <c r="I733" i="1" l="1"/>
  <c r="C733" i="1"/>
  <c r="G733" i="1" s="1"/>
  <c r="K733" i="1" l="1"/>
  <c r="M733" i="1" s="1"/>
  <c r="D733" i="1"/>
  <c r="F733" i="1"/>
  <c r="C734" i="1" l="1"/>
  <c r="G734" i="1" s="1"/>
  <c r="D734" i="1" l="1"/>
  <c r="I734" i="1"/>
  <c r="K734" i="1" s="1"/>
  <c r="M734" i="1" s="1"/>
  <c r="F734" i="1" l="1"/>
  <c r="I735" i="1" l="1"/>
  <c r="C735" i="1"/>
  <c r="G735" i="1" s="1"/>
  <c r="K735" i="1" l="1"/>
  <c r="M735" i="1" s="1"/>
  <c r="D735" i="1"/>
  <c r="F735" i="1"/>
  <c r="C736" i="1" l="1"/>
  <c r="G736" i="1" s="1"/>
  <c r="D736" i="1" l="1"/>
  <c r="I736" i="1"/>
  <c r="K736" i="1" s="1"/>
  <c r="M736" i="1" s="1"/>
  <c r="F736" i="1" l="1"/>
  <c r="I737" i="1" l="1"/>
  <c r="C737" i="1"/>
  <c r="G737" i="1" s="1"/>
  <c r="K737" i="1" l="1"/>
  <c r="M737" i="1" s="1"/>
  <c r="D737" i="1"/>
  <c r="F737" i="1"/>
  <c r="C738" i="1" l="1"/>
  <c r="G738" i="1" s="1"/>
  <c r="D738" i="1" l="1"/>
  <c r="I738" i="1"/>
  <c r="K738" i="1" s="1"/>
  <c r="M738" i="1" s="1"/>
  <c r="F738" i="1" l="1"/>
  <c r="I739" i="1" l="1"/>
  <c r="C739" i="1"/>
  <c r="G739" i="1" s="1"/>
  <c r="K739" i="1" l="1"/>
  <c r="M739" i="1" s="1"/>
  <c r="D739" i="1"/>
  <c r="F739" i="1"/>
  <c r="C740" i="1" l="1"/>
  <c r="G740" i="1" s="1"/>
  <c r="D740" i="1" l="1"/>
  <c r="I740" i="1"/>
  <c r="K740" i="1" s="1"/>
  <c r="M740" i="1" s="1"/>
  <c r="F740" i="1" l="1"/>
  <c r="I741" i="1" l="1"/>
  <c r="C741" i="1"/>
  <c r="G741" i="1" s="1"/>
  <c r="K741" i="1" l="1"/>
  <c r="M741" i="1" s="1"/>
  <c r="D741" i="1"/>
  <c r="F741" i="1"/>
  <c r="C742" i="1" l="1"/>
  <c r="G742" i="1" s="1"/>
  <c r="D742" i="1" l="1"/>
  <c r="I742" i="1"/>
  <c r="K742" i="1" s="1"/>
  <c r="M742" i="1" s="1"/>
  <c r="F742" i="1" l="1"/>
  <c r="I743" i="1" l="1"/>
  <c r="C743" i="1"/>
  <c r="G743" i="1" s="1"/>
  <c r="K743" i="1" l="1"/>
  <c r="M743" i="1" s="1"/>
  <c r="D743" i="1"/>
  <c r="F743" i="1"/>
  <c r="C744" i="1" l="1"/>
  <c r="G744" i="1" s="1"/>
  <c r="D744" i="1" l="1"/>
  <c r="I744" i="1"/>
  <c r="K744" i="1" s="1"/>
  <c r="M744" i="1" s="1"/>
  <c r="F744" i="1" l="1"/>
  <c r="I745" i="1" l="1"/>
  <c r="C745" i="1"/>
  <c r="G745" i="1" s="1"/>
  <c r="K745" i="1" l="1"/>
  <c r="M745" i="1" s="1"/>
  <c r="D745" i="1"/>
  <c r="F745" i="1"/>
  <c r="C746" i="1" l="1"/>
  <c r="G746" i="1" s="1"/>
  <c r="D746" i="1" l="1"/>
  <c r="I746" i="1"/>
  <c r="K746" i="1" s="1"/>
  <c r="M746" i="1" s="1"/>
  <c r="F746" i="1" l="1"/>
  <c r="C747" i="1" l="1"/>
  <c r="G747" i="1" s="1"/>
  <c r="I747" i="1"/>
  <c r="K747" i="1" l="1"/>
  <c r="M747" i="1" s="1"/>
  <c r="F747" i="1"/>
  <c r="D747" i="1"/>
  <c r="I748" i="1" l="1"/>
  <c r="F748" i="1" l="1"/>
  <c r="C748" i="1"/>
  <c r="G748" i="1" s="1"/>
  <c r="K748" i="1" l="1"/>
  <c r="M748" i="1" s="1"/>
  <c r="D748" i="1"/>
  <c r="C749" i="1" l="1"/>
  <c r="G749" i="1" s="1"/>
  <c r="I749" i="1"/>
  <c r="K749" i="1" l="1"/>
  <c r="M749" i="1" s="1"/>
  <c r="F749" i="1"/>
  <c r="D749" i="1"/>
  <c r="C750" i="1" l="1"/>
  <c r="G750" i="1" s="1"/>
  <c r="I750" i="1"/>
  <c r="K750" i="1" l="1"/>
  <c r="M750" i="1" s="1"/>
  <c r="F750" i="1"/>
  <c r="D750" i="1"/>
  <c r="I751" i="1" l="1"/>
  <c r="F751" i="1" l="1"/>
  <c r="C751" i="1"/>
  <c r="G751" i="1" s="1"/>
  <c r="K751" i="1" l="1"/>
  <c r="M751" i="1" s="1"/>
  <c r="D751" i="1"/>
  <c r="C752" i="1" l="1"/>
  <c r="G752" i="1" s="1"/>
  <c r="I752" i="1"/>
  <c r="K752" i="1" l="1"/>
  <c r="M752" i="1" s="1"/>
  <c r="F752" i="1"/>
  <c r="D752" i="1"/>
  <c r="I753" i="1" l="1"/>
  <c r="F753" i="1" l="1"/>
  <c r="C753" i="1"/>
  <c r="G753" i="1" s="1"/>
  <c r="K753" i="1" l="1"/>
  <c r="M753" i="1" s="1"/>
  <c r="D753" i="1"/>
  <c r="C754" i="1" l="1"/>
  <c r="G754" i="1" s="1"/>
  <c r="I754" i="1"/>
  <c r="K754" i="1" l="1"/>
  <c r="M754" i="1" s="1"/>
  <c r="F754" i="1"/>
  <c r="D754" i="1"/>
  <c r="I755" i="1" l="1"/>
  <c r="F755" i="1" l="1"/>
  <c r="C755" i="1"/>
  <c r="G755" i="1" s="1"/>
  <c r="K755" i="1" l="1"/>
  <c r="M755" i="1" s="1"/>
  <c r="D755" i="1"/>
  <c r="C756" i="1" l="1"/>
  <c r="G756" i="1" s="1"/>
  <c r="I756" i="1"/>
  <c r="K756" i="1" l="1"/>
  <c r="M756" i="1" s="1"/>
  <c r="F756" i="1"/>
  <c r="D756" i="1"/>
  <c r="I757" i="1" l="1"/>
  <c r="F757" i="1" l="1"/>
  <c r="C757" i="1"/>
  <c r="G757" i="1" s="1"/>
  <c r="K757" i="1" l="1"/>
  <c r="M757" i="1" s="1"/>
  <c r="D757" i="1"/>
  <c r="C758" i="1" l="1"/>
  <c r="G758" i="1" s="1"/>
  <c r="I758" i="1"/>
  <c r="K758" i="1" s="1"/>
  <c r="M758" i="1" s="1"/>
  <c r="F758" i="1" l="1"/>
  <c r="D758" i="1"/>
  <c r="I759" i="1" l="1"/>
  <c r="F759" i="1" l="1"/>
  <c r="C759" i="1"/>
  <c r="G759" i="1" s="1"/>
  <c r="K759" i="1" l="1"/>
  <c r="M759" i="1" s="1"/>
  <c r="D759" i="1"/>
  <c r="C760" i="1" l="1"/>
  <c r="G760" i="1" s="1"/>
  <c r="I760" i="1"/>
  <c r="K760" i="1" l="1"/>
  <c r="M760" i="1" s="1"/>
  <c r="F760" i="1"/>
  <c r="D760" i="1"/>
  <c r="I761" i="1" l="1"/>
  <c r="F761" i="1" l="1"/>
  <c r="C761" i="1"/>
  <c r="G761" i="1" s="1"/>
  <c r="K761" i="1" l="1"/>
  <c r="M761" i="1" s="1"/>
  <c r="D761" i="1"/>
  <c r="C762" i="1" l="1"/>
  <c r="G762" i="1" s="1"/>
  <c r="I762" i="1"/>
  <c r="K762" i="1" l="1"/>
  <c r="M762" i="1" s="1"/>
  <c r="F762" i="1"/>
  <c r="D762" i="1"/>
  <c r="I763" i="1" l="1"/>
  <c r="F763" i="1" l="1"/>
  <c r="C763" i="1"/>
  <c r="G763" i="1" s="1"/>
  <c r="K763" i="1" l="1"/>
  <c r="M763" i="1" s="1"/>
  <c r="D763" i="1"/>
  <c r="C764" i="1" l="1"/>
  <c r="G764" i="1" s="1"/>
  <c r="I764" i="1"/>
  <c r="K764" i="1" l="1"/>
  <c r="M764" i="1" s="1"/>
  <c r="F764" i="1"/>
  <c r="D764" i="1"/>
  <c r="I765" i="1" l="1"/>
  <c r="C765" i="1"/>
  <c r="G765" i="1" s="1"/>
  <c r="K765" i="1" l="1"/>
  <c r="M765" i="1" s="1"/>
  <c r="D765" i="1"/>
  <c r="F765" i="1"/>
  <c r="C766" i="1" l="1"/>
  <c r="G766" i="1" s="1"/>
  <c r="D766" i="1" l="1"/>
  <c r="I766" i="1"/>
  <c r="K766" i="1" s="1"/>
  <c r="M766" i="1" s="1"/>
  <c r="F766" i="1" l="1"/>
  <c r="I767" i="1" l="1"/>
  <c r="C767" i="1"/>
  <c r="G767" i="1" s="1"/>
  <c r="K767" i="1" l="1"/>
  <c r="M767" i="1" s="1"/>
  <c r="D767" i="1"/>
  <c r="F767" i="1"/>
  <c r="C768" i="1" l="1"/>
  <c r="G768" i="1" s="1"/>
  <c r="I768" i="1"/>
  <c r="K768" i="1" s="1"/>
  <c r="M768" i="1" s="1"/>
  <c r="F768" i="1" l="1"/>
  <c r="D768" i="1"/>
  <c r="I769" i="1" l="1"/>
  <c r="C769" i="1"/>
  <c r="G769" i="1" s="1"/>
  <c r="K769" i="1" l="1"/>
  <c r="M769" i="1" s="1"/>
  <c r="D769" i="1"/>
  <c r="F769" i="1"/>
  <c r="I770" i="1" l="1"/>
  <c r="C770" i="1"/>
  <c r="G770" i="1" s="1"/>
  <c r="K770" i="1" l="1"/>
  <c r="M770" i="1" s="1"/>
  <c r="D770" i="1"/>
  <c r="F770" i="1"/>
  <c r="C771" i="1" l="1"/>
  <c r="G771" i="1" s="1"/>
  <c r="D771" i="1" l="1"/>
  <c r="I771" i="1"/>
  <c r="K771" i="1" s="1"/>
  <c r="M771" i="1" s="1"/>
  <c r="F771" i="1" l="1"/>
  <c r="I772" i="1" l="1"/>
  <c r="C772" i="1"/>
  <c r="G772" i="1" s="1"/>
  <c r="K772" i="1" l="1"/>
  <c r="M772" i="1" s="1"/>
  <c r="D772" i="1"/>
  <c r="F772" i="1"/>
  <c r="I773" i="1" l="1"/>
  <c r="F773" i="1" l="1"/>
  <c r="C773" i="1"/>
  <c r="G773" i="1" s="1"/>
  <c r="K773" i="1" l="1"/>
  <c r="M773" i="1" s="1"/>
  <c r="D773" i="1"/>
  <c r="C774" i="1" l="1"/>
  <c r="G774" i="1" s="1"/>
  <c r="I774" i="1"/>
  <c r="K774" i="1" l="1"/>
  <c r="M774" i="1" s="1"/>
  <c r="F774" i="1"/>
  <c r="D774" i="1"/>
  <c r="I775" i="1" l="1"/>
  <c r="F775" i="1" l="1"/>
  <c r="C775" i="1"/>
  <c r="G775" i="1" s="1"/>
  <c r="K775" i="1" l="1"/>
  <c r="M775" i="1" s="1"/>
  <c r="D775" i="1"/>
  <c r="C776" i="1" l="1"/>
  <c r="G776" i="1" s="1"/>
  <c r="I776" i="1"/>
  <c r="K776" i="1" l="1"/>
  <c r="M776" i="1" s="1"/>
  <c r="F776" i="1"/>
  <c r="D776" i="1"/>
  <c r="I777" i="1" l="1"/>
  <c r="F777" i="1" l="1"/>
  <c r="C777" i="1"/>
  <c r="G777" i="1" s="1"/>
  <c r="K777" i="1" l="1"/>
  <c r="M777" i="1" s="1"/>
  <c r="D777" i="1"/>
  <c r="C778" i="1" l="1"/>
  <c r="G778" i="1" s="1"/>
  <c r="I778" i="1"/>
  <c r="K778" i="1" l="1"/>
  <c r="M778" i="1" s="1"/>
  <c r="F778" i="1"/>
  <c r="D778" i="1"/>
  <c r="I779" i="1" l="1"/>
  <c r="F779" i="1" l="1"/>
  <c r="C779" i="1"/>
  <c r="G779" i="1" s="1"/>
  <c r="K779" i="1" l="1"/>
  <c r="M779" i="1" s="1"/>
  <c r="D779" i="1"/>
  <c r="C780" i="1" l="1"/>
  <c r="G780" i="1" s="1"/>
  <c r="I780" i="1"/>
  <c r="K780" i="1" l="1"/>
  <c r="M780" i="1" s="1"/>
  <c r="F780" i="1"/>
  <c r="D780" i="1"/>
  <c r="I781" i="1" l="1"/>
  <c r="F781" i="1" l="1"/>
  <c r="C781" i="1"/>
  <c r="G781" i="1" s="1"/>
  <c r="K781" i="1" l="1"/>
  <c r="M781" i="1" s="1"/>
  <c r="D781" i="1"/>
  <c r="C782" i="1" l="1"/>
  <c r="G782" i="1" s="1"/>
  <c r="I782" i="1"/>
  <c r="K782" i="1" l="1"/>
  <c r="M782" i="1" s="1"/>
  <c r="F782" i="1"/>
  <c r="D782" i="1"/>
  <c r="I783" i="1" l="1"/>
  <c r="F783" i="1" l="1"/>
  <c r="C783" i="1"/>
  <c r="G783" i="1" s="1"/>
  <c r="K783" i="1" l="1"/>
  <c r="M783" i="1" s="1"/>
  <c r="D783" i="1"/>
  <c r="C784" i="1" l="1"/>
  <c r="G784" i="1" s="1"/>
  <c r="I784" i="1"/>
  <c r="K784" i="1" s="1"/>
  <c r="M784" i="1" s="1"/>
  <c r="F784" i="1" l="1"/>
  <c r="D784" i="1"/>
  <c r="I785" i="1" l="1"/>
  <c r="F785" i="1" l="1"/>
  <c r="C785" i="1"/>
  <c r="G785" i="1" s="1"/>
  <c r="K785" i="1" l="1"/>
  <c r="M785" i="1" s="1"/>
  <c r="D785" i="1"/>
  <c r="C786" i="1" l="1"/>
  <c r="G786" i="1" s="1"/>
  <c r="I786" i="1"/>
  <c r="K786" i="1" l="1"/>
  <c r="M786" i="1" s="1"/>
  <c r="F786" i="1"/>
  <c r="D786" i="1"/>
  <c r="I787" i="1" l="1"/>
  <c r="F787" i="1" l="1"/>
  <c r="C787" i="1"/>
  <c r="G787" i="1" s="1"/>
  <c r="K787" i="1" l="1"/>
  <c r="M787" i="1" s="1"/>
  <c r="D787" i="1"/>
  <c r="C788" i="1" l="1"/>
  <c r="G788" i="1" s="1"/>
  <c r="I788" i="1"/>
  <c r="K788" i="1" l="1"/>
  <c r="M788" i="1" s="1"/>
  <c r="F788" i="1"/>
  <c r="D788" i="1"/>
  <c r="I789" i="1" l="1"/>
  <c r="F789" i="1" l="1"/>
  <c r="C789" i="1"/>
  <c r="G789" i="1" s="1"/>
  <c r="K789" i="1" l="1"/>
  <c r="M789" i="1" s="1"/>
  <c r="D789" i="1"/>
  <c r="C790" i="1" l="1"/>
  <c r="G790" i="1" s="1"/>
  <c r="I790" i="1"/>
  <c r="K790" i="1" l="1"/>
  <c r="M790" i="1" s="1"/>
  <c r="F790" i="1"/>
  <c r="D790" i="1"/>
  <c r="I791" i="1" l="1"/>
  <c r="C791" i="1"/>
  <c r="G791" i="1" s="1"/>
  <c r="K791" i="1" l="1"/>
  <c r="M791" i="1" s="1"/>
  <c r="D791" i="1"/>
  <c r="F791" i="1"/>
  <c r="C792" i="1" l="1"/>
  <c r="G792" i="1" s="1"/>
  <c r="D792" i="1" l="1"/>
  <c r="I792" i="1"/>
  <c r="K792" i="1" s="1"/>
  <c r="M792" i="1" s="1"/>
  <c r="F792" i="1" l="1"/>
  <c r="I793" i="1" l="1"/>
  <c r="C793" i="1"/>
  <c r="G793" i="1" s="1"/>
  <c r="K793" i="1" l="1"/>
  <c r="M793" i="1" s="1"/>
  <c r="D793" i="1"/>
  <c r="F793" i="1"/>
  <c r="C794" i="1" l="1"/>
  <c r="G794" i="1" s="1"/>
  <c r="D794" i="1" l="1"/>
  <c r="I794" i="1"/>
  <c r="K794" i="1" s="1"/>
  <c r="M794" i="1" s="1"/>
  <c r="F794" i="1" l="1"/>
  <c r="I795" i="1" l="1"/>
  <c r="C795" i="1"/>
  <c r="G795" i="1" s="1"/>
  <c r="K795" i="1" l="1"/>
  <c r="M795" i="1" s="1"/>
  <c r="D795" i="1"/>
  <c r="F795" i="1"/>
  <c r="C796" i="1" l="1"/>
  <c r="G796" i="1" s="1"/>
  <c r="D796" i="1" l="1"/>
  <c r="I796" i="1"/>
  <c r="K796" i="1" s="1"/>
  <c r="M796" i="1" s="1"/>
  <c r="F796" i="1" l="1"/>
  <c r="I797" i="1" l="1"/>
  <c r="C797" i="1"/>
  <c r="G797" i="1" s="1"/>
  <c r="K797" i="1" l="1"/>
  <c r="M797" i="1" s="1"/>
  <c r="D797" i="1"/>
  <c r="F797" i="1"/>
  <c r="C798" i="1" l="1"/>
  <c r="G798" i="1" s="1"/>
  <c r="D798" i="1" l="1"/>
  <c r="I798" i="1"/>
  <c r="K798" i="1" s="1"/>
  <c r="M798" i="1" s="1"/>
  <c r="F798" i="1" l="1"/>
  <c r="I799" i="1" l="1"/>
  <c r="C799" i="1"/>
  <c r="G799" i="1" s="1"/>
  <c r="K799" i="1" l="1"/>
  <c r="M799" i="1" s="1"/>
  <c r="D799" i="1"/>
  <c r="F799" i="1"/>
  <c r="C800" i="1" l="1"/>
  <c r="G800" i="1" s="1"/>
  <c r="D800" i="1" l="1"/>
  <c r="I800" i="1"/>
  <c r="K800" i="1" s="1"/>
  <c r="M800" i="1" s="1"/>
  <c r="F800" i="1" l="1"/>
  <c r="I801" i="1" l="1"/>
  <c r="C801" i="1"/>
  <c r="G801" i="1" s="1"/>
  <c r="K801" i="1" l="1"/>
  <c r="M801" i="1" s="1"/>
  <c r="D801" i="1"/>
  <c r="F801" i="1"/>
  <c r="C802" i="1" l="1"/>
  <c r="G802" i="1" s="1"/>
  <c r="D802" i="1" l="1"/>
  <c r="I802" i="1"/>
  <c r="K802" i="1" s="1"/>
  <c r="M802" i="1" s="1"/>
  <c r="F802" i="1" l="1"/>
  <c r="I803" i="1" l="1"/>
  <c r="C803" i="1"/>
  <c r="G803" i="1" s="1"/>
  <c r="K803" i="1" l="1"/>
  <c r="M803" i="1" s="1"/>
  <c r="D803" i="1"/>
  <c r="F803" i="1"/>
  <c r="C804" i="1" l="1"/>
  <c r="G804" i="1" s="1"/>
  <c r="D804" i="1" l="1"/>
  <c r="I804" i="1"/>
  <c r="K804" i="1" s="1"/>
  <c r="M804" i="1" s="1"/>
  <c r="F804" i="1" l="1"/>
  <c r="I805" i="1" l="1"/>
  <c r="C805" i="1"/>
  <c r="G805" i="1" s="1"/>
  <c r="K805" i="1" l="1"/>
  <c r="M805" i="1" s="1"/>
  <c r="D805" i="1"/>
  <c r="F805" i="1"/>
  <c r="C806" i="1" l="1"/>
  <c r="G806" i="1" s="1"/>
  <c r="D806" i="1" l="1"/>
  <c r="I806" i="1"/>
  <c r="K806" i="1" s="1"/>
  <c r="M806" i="1" s="1"/>
  <c r="F806" i="1" l="1"/>
  <c r="I807" i="1" l="1"/>
  <c r="C807" i="1"/>
  <c r="G807" i="1" s="1"/>
  <c r="K807" i="1" l="1"/>
  <c r="M807" i="1" s="1"/>
  <c r="D807" i="1"/>
  <c r="F807" i="1"/>
  <c r="C808" i="1" l="1"/>
  <c r="G808" i="1" s="1"/>
  <c r="D808" i="1" l="1"/>
  <c r="I808" i="1"/>
  <c r="K808" i="1" s="1"/>
  <c r="M808" i="1" s="1"/>
  <c r="F808" i="1" l="1"/>
  <c r="I809" i="1" l="1"/>
  <c r="C809" i="1"/>
  <c r="G809" i="1" s="1"/>
  <c r="K809" i="1" l="1"/>
  <c r="M809" i="1" s="1"/>
  <c r="D809" i="1"/>
  <c r="F809" i="1"/>
  <c r="C810" i="1" l="1"/>
  <c r="G810" i="1" s="1"/>
  <c r="D810" i="1" l="1"/>
  <c r="I810" i="1"/>
  <c r="K810" i="1" s="1"/>
  <c r="M810" i="1" s="1"/>
  <c r="F810" i="1" l="1"/>
  <c r="I811" i="1" l="1"/>
  <c r="C811" i="1"/>
  <c r="G811" i="1" s="1"/>
  <c r="K811" i="1" l="1"/>
  <c r="M811" i="1" s="1"/>
  <c r="D811" i="1"/>
  <c r="F811" i="1"/>
  <c r="C812" i="1" l="1"/>
  <c r="G812" i="1" s="1"/>
  <c r="D812" i="1" l="1"/>
  <c r="I812" i="1"/>
  <c r="K812" i="1" s="1"/>
  <c r="M812" i="1" s="1"/>
  <c r="F812" i="1" l="1"/>
  <c r="I813" i="1" l="1"/>
  <c r="C813" i="1"/>
  <c r="G813" i="1" s="1"/>
  <c r="K813" i="1" l="1"/>
  <c r="M813" i="1" s="1"/>
  <c r="D813" i="1"/>
  <c r="F813" i="1"/>
  <c r="C814" i="1" l="1"/>
  <c r="G814" i="1" s="1"/>
  <c r="D814" i="1" l="1"/>
  <c r="I814" i="1"/>
  <c r="K814" i="1" s="1"/>
  <c r="M814" i="1" s="1"/>
  <c r="F814" i="1" l="1"/>
  <c r="C815" i="1" l="1"/>
  <c r="G815" i="1" s="1"/>
  <c r="I815" i="1"/>
  <c r="K815" i="1" l="1"/>
  <c r="M815" i="1" s="1"/>
  <c r="F815" i="1"/>
  <c r="D815" i="1"/>
  <c r="I816" i="1" l="1"/>
  <c r="F816" i="1" l="1"/>
  <c r="C816" i="1"/>
  <c r="G816" i="1" s="1"/>
  <c r="K816" i="1" l="1"/>
  <c r="M816" i="1" s="1"/>
  <c r="D816" i="1"/>
  <c r="C817" i="1" l="1"/>
  <c r="G817" i="1" s="1"/>
  <c r="I817" i="1"/>
  <c r="K817" i="1" l="1"/>
  <c r="M817" i="1" s="1"/>
  <c r="F817" i="1"/>
  <c r="D817" i="1"/>
  <c r="I818" i="1" l="1"/>
  <c r="F818" i="1" l="1"/>
  <c r="C818" i="1"/>
  <c r="G818" i="1" s="1"/>
  <c r="K818" i="1" l="1"/>
  <c r="M818" i="1" s="1"/>
  <c r="D818" i="1"/>
  <c r="C819" i="1" l="1"/>
  <c r="G819" i="1" s="1"/>
  <c r="I819" i="1"/>
  <c r="K819" i="1" l="1"/>
  <c r="M819" i="1" s="1"/>
  <c r="F819" i="1"/>
  <c r="D819" i="1"/>
  <c r="C820" i="1" l="1"/>
  <c r="G820" i="1" s="1"/>
  <c r="I820" i="1"/>
  <c r="K820" i="1" l="1"/>
  <c r="M820" i="1" s="1"/>
  <c r="F820" i="1"/>
  <c r="D820" i="1"/>
  <c r="I821" i="1" l="1"/>
  <c r="F821" i="1" l="1"/>
  <c r="C821" i="1"/>
  <c r="G821" i="1" s="1"/>
  <c r="K821" i="1" l="1"/>
  <c r="M821" i="1" s="1"/>
  <c r="D821" i="1"/>
  <c r="C822" i="1" l="1"/>
  <c r="G822" i="1" s="1"/>
  <c r="I822" i="1"/>
  <c r="K822" i="1" l="1"/>
  <c r="M822" i="1" s="1"/>
  <c r="F822" i="1"/>
  <c r="D822" i="1"/>
  <c r="I823" i="1" l="1"/>
  <c r="F823" i="1" l="1"/>
  <c r="C823" i="1"/>
  <c r="G823" i="1" s="1"/>
  <c r="K823" i="1" l="1"/>
  <c r="M823" i="1" s="1"/>
  <c r="D823" i="1"/>
  <c r="C824" i="1" l="1"/>
  <c r="G824" i="1" s="1"/>
  <c r="I824" i="1"/>
  <c r="K824" i="1" s="1"/>
  <c r="M824" i="1" s="1"/>
  <c r="F824" i="1" l="1"/>
  <c r="D824" i="1"/>
  <c r="I825" i="1" l="1"/>
  <c r="F825" i="1" l="1"/>
  <c r="C825" i="1"/>
  <c r="G825" i="1" s="1"/>
  <c r="K825" i="1" l="1"/>
  <c r="M825" i="1" s="1"/>
  <c r="D825" i="1"/>
  <c r="C826" i="1" l="1"/>
  <c r="G826" i="1" s="1"/>
  <c r="I826" i="1"/>
  <c r="K826" i="1" l="1"/>
  <c r="M826" i="1" s="1"/>
  <c r="F826" i="1"/>
  <c r="D826" i="1"/>
  <c r="I827" i="1" l="1"/>
  <c r="F827" i="1" l="1"/>
  <c r="C827" i="1"/>
  <c r="G827" i="1" s="1"/>
  <c r="K827" i="1" l="1"/>
  <c r="M827" i="1" s="1"/>
  <c r="D827" i="1"/>
  <c r="C828" i="1" l="1"/>
  <c r="G828" i="1" s="1"/>
  <c r="I828" i="1"/>
  <c r="K828" i="1" s="1"/>
  <c r="M828" i="1" s="1"/>
  <c r="F828" i="1" l="1"/>
  <c r="D828" i="1"/>
  <c r="I829" i="1" l="1"/>
  <c r="F829" i="1" l="1"/>
  <c r="C829" i="1"/>
  <c r="G829" i="1" s="1"/>
  <c r="K829" i="1" l="1"/>
  <c r="M829" i="1" s="1"/>
  <c r="D829" i="1"/>
  <c r="C830" i="1" l="1"/>
  <c r="G830" i="1" s="1"/>
  <c r="I830" i="1"/>
  <c r="K830" i="1" l="1"/>
  <c r="M830" i="1" s="1"/>
  <c r="F830" i="1"/>
  <c r="D830" i="1"/>
  <c r="I831" i="1" l="1"/>
  <c r="F831" i="1" l="1"/>
  <c r="C831" i="1"/>
  <c r="G831" i="1" s="1"/>
  <c r="K831" i="1" l="1"/>
  <c r="M831" i="1" s="1"/>
  <c r="D831" i="1"/>
  <c r="C832" i="1" l="1"/>
  <c r="G832" i="1" s="1"/>
  <c r="I832" i="1"/>
  <c r="K832" i="1" l="1"/>
  <c r="M832" i="1" s="1"/>
  <c r="F832" i="1"/>
  <c r="D832" i="1"/>
  <c r="C833" i="1" l="1"/>
  <c r="G833" i="1" s="1"/>
  <c r="I833" i="1"/>
  <c r="K833" i="1" l="1"/>
  <c r="M833" i="1" s="1"/>
  <c r="F833" i="1"/>
  <c r="D833" i="1"/>
  <c r="I834" i="1" l="1"/>
  <c r="F834" i="1" l="1"/>
  <c r="C834" i="1"/>
  <c r="G834" i="1" s="1"/>
  <c r="K834" i="1" l="1"/>
  <c r="M834" i="1" s="1"/>
  <c r="D834" i="1"/>
  <c r="C835" i="1" l="1"/>
  <c r="G835" i="1" s="1"/>
  <c r="I835" i="1"/>
  <c r="K835" i="1" s="1"/>
  <c r="M835" i="1" s="1"/>
  <c r="F835" i="1" l="1"/>
  <c r="D835" i="1"/>
  <c r="C836" i="1" l="1"/>
  <c r="G836" i="1" s="1"/>
  <c r="I836" i="1"/>
  <c r="K836" i="1" l="1"/>
  <c r="M836" i="1" s="1"/>
  <c r="F836" i="1"/>
  <c r="D836" i="1"/>
  <c r="I837" i="1" l="1"/>
  <c r="C837" i="1"/>
  <c r="G837" i="1" s="1"/>
  <c r="K837" i="1" l="1"/>
  <c r="M837" i="1" s="1"/>
  <c r="D837" i="1"/>
  <c r="F837" i="1"/>
  <c r="C838" i="1" l="1"/>
  <c r="G838" i="1" s="1"/>
  <c r="D838" i="1" l="1"/>
  <c r="I838" i="1"/>
  <c r="K838" i="1" s="1"/>
  <c r="M838" i="1" s="1"/>
  <c r="F838" i="1" l="1"/>
  <c r="I839" i="1" l="1"/>
  <c r="C839" i="1"/>
  <c r="G839" i="1" s="1"/>
  <c r="K839" i="1" l="1"/>
  <c r="M839" i="1" s="1"/>
  <c r="D839" i="1"/>
  <c r="F839" i="1"/>
  <c r="C840" i="1" l="1"/>
  <c r="G840" i="1" s="1"/>
  <c r="I840" i="1"/>
  <c r="K840" i="1" l="1"/>
  <c r="M840" i="1" s="1"/>
  <c r="F840" i="1"/>
  <c r="D840" i="1"/>
  <c r="I841" i="1" l="1"/>
  <c r="F841" i="1" l="1"/>
  <c r="C841" i="1"/>
  <c r="G841" i="1" s="1"/>
  <c r="K841" i="1" l="1"/>
  <c r="M841" i="1" s="1"/>
  <c r="D841" i="1"/>
  <c r="C842" i="1" l="1"/>
  <c r="G842" i="1" s="1"/>
  <c r="I842" i="1"/>
  <c r="K842" i="1" l="1"/>
  <c r="M842" i="1" s="1"/>
  <c r="F842" i="1"/>
  <c r="D842" i="1"/>
  <c r="I843" i="1" l="1"/>
  <c r="F843" i="1" l="1"/>
  <c r="C843" i="1"/>
  <c r="G843" i="1" s="1"/>
  <c r="K843" i="1" l="1"/>
  <c r="M843" i="1" s="1"/>
  <c r="D843" i="1"/>
  <c r="C844" i="1" l="1"/>
  <c r="G844" i="1" s="1"/>
  <c r="I844" i="1"/>
  <c r="K844" i="1" s="1"/>
  <c r="M844" i="1" s="1"/>
  <c r="F844" i="1" l="1"/>
  <c r="D844" i="1"/>
  <c r="I845" i="1" l="1"/>
  <c r="F845" i="1" l="1"/>
  <c r="C845" i="1"/>
  <c r="G845" i="1" s="1"/>
  <c r="K845" i="1" l="1"/>
  <c r="M845" i="1" s="1"/>
  <c r="D845" i="1"/>
  <c r="C846" i="1" l="1"/>
  <c r="G846" i="1" s="1"/>
  <c r="I846" i="1"/>
  <c r="K846" i="1" l="1"/>
  <c r="M846" i="1" s="1"/>
  <c r="F846" i="1"/>
  <c r="D846" i="1"/>
  <c r="I847" i="1" l="1"/>
  <c r="F847" i="1" l="1"/>
  <c r="C847" i="1"/>
  <c r="G847" i="1" s="1"/>
  <c r="K847" i="1" l="1"/>
  <c r="M847" i="1" s="1"/>
  <c r="D847" i="1"/>
  <c r="C848" i="1" l="1"/>
  <c r="G848" i="1" s="1"/>
  <c r="I848" i="1"/>
  <c r="K848" i="1" l="1"/>
  <c r="M848" i="1" s="1"/>
  <c r="F848" i="1"/>
  <c r="D848" i="1"/>
  <c r="I849" i="1" l="1"/>
  <c r="F849" i="1" l="1"/>
  <c r="C849" i="1"/>
  <c r="G849" i="1" s="1"/>
  <c r="K849" i="1" l="1"/>
  <c r="M849" i="1" s="1"/>
  <c r="D849" i="1"/>
  <c r="C850" i="1" l="1"/>
  <c r="G850" i="1" s="1"/>
  <c r="I850" i="1"/>
  <c r="K850" i="1" l="1"/>
  <c r="M850" i="1" s="1"/>
  <c r="F850" i="1"/>
  <c r="D850" i="1"/>
  <c r="I851" i="1" l="1"/>
  <c r="F851" i="1" l="1"/>
  <c r="C851" i="1"/>
  <c r="G851" i="1" s="1"/>
  <c r="K851" i="1" l="1"/>
  <c r="M851" i="1" s="1"/>
  <c r="D851" i="1"/>
  <c r="C852" i="1" l="1"/>
  <c r="G852" i="1" s="1"/>
  <c r="I852" i="1"/>
  <c r="K852" i="1" l="1"/>
  <c r="M852" i="1" s="1"/>
  <c r="F852" i="1"/>
  <c r="D852" i="1"/>
  <c r="I853" i="1" l="1"/>
  <c r="F853" i="1" l="1"/>
  <c r="C853" i="1"/>
  <c r="G853" i="1" s="1"/>
  <c r="K853" i="1" l="1"/>
  <c r="M853" i="1" s="1"/>
  <c r="D853" i="1"/>
  <c r="C854" i="1" l="1"/>
  <c r="G854" i="1" s="1"/>
  <c r="I854" i="1"/>
  <c r="K854" i="1" l="1"/>
  <c r="M854" i="1" s="1"/>
  <c r="F854" i="1"/>
  <c r="D854" i="1"/>
  <c r="I855" i="1" l="1"/>
  <c r="F855" i="1" l="1"/>
  <c r="C855" i="1"/>
  <c r="G855" i="1" s="1"/>
  <c r="K855" i="1" l="1"/>
  <c r="M855" i="1" s="1"/>
  <c r="D855" i="1"/>
  <c r="C856" i="1" l="1"/>
  <c r="G856" i="1" s="1"/>
  <c r="I856" i="1"/>
  <c r="K856" i="1" s="1"/>
  <c r="M856" i="1" s="1"/>
  <c r="F856" i="1" l="1"/>
  <c r="D856" i="1"/>
  <c r="I857" i="1" l="1"/>
  <c r="C857" i="1"/>
  <c r="G857" i="1" s="1"/>
  <c r="K857" i="1" l="1"/>
  <c r="M857" i="1" s="1"/>
  <c r="D857" i="1"/>
  <c r="F857" i="1"/>
  <c r="C858" i="1" l="1"/>
  <c r="G858" i="1" s="1"/>
  <c r="D858" i="1" l="1"/>
  <c r="I858" i="1"/>
  <c r="K858" i="1" s="1"/>
  <c r="M858" i="1" s="1"/>
  <c r="F858" i="1" l="1"/>
  <c r="I859" i="1" l="1"/>
  <c r="C859" i="1"/>
  <c r="G859" i="1" s="1"/>
  <c r="K859" i="1" l="1"/>
  <c r="M859" i="1" s="1"/>
  <c r="D859" i="1"/>
  <c r="F859" i="1"/>
  <c r="C860" i="1" l="1"/>
  <c r="G860" i="1" s="1"/>
  <c r="D860" i="1" l="1"/>
  <c r="I860" i="1"/>
  <c r="K860" i="1" s="1"/>
  <c r="M860" i="1" s="1"/>
  <c r="F860" i="1" l="1"/>
  <c r="I861" i="1" l="1"/>
  <c r="C861" i="1"/>
  <c r="G861" i="1" s="1"/>
  <c r="K861" i="1" l="1"/>
  <c r="M861" i="1" s="1"/>
  <c r="D861" i="1"/>
  <c r="F861" i="1"/>
  <c r="C862" i="1" l="1"/>
  <c r="G862" i="1" s="1"/>
  <c r="D862" i="1" l="1"/>
  <c r="I862" i="1"/>
  <c r="K862" i="1" s="1"/>
  <c r="M862" i="1" s="1"/>
  <c r="F862" i="1" l="1"/>
  <c r="I863" i="1" l="1"/>
  <c r="C863" i="1"/>
  <c r="G863" i="1" s="1"/>
  <c r="K863" i="1" l="1"/>
  <c r="M863" i="1" s="1"/>
  <c r="D863" i="1"/>
  <c r="F863" i="1"/>
  <c r="C864" i="1" l="1"/>
  <c r="G864" i="1" s="1"/>
  <c r="D864" i="1" l="1"/>
  <c r="I864" i="1"/>
  <c r="K864" i="1" s="1"/>
  <c r="M864" i="1" s="1"/>
  <c r="F864" i="1" l="1"/>
  <c r="I865" i="1" l="1"/>
  <c r="C865" i="1"/>
  <c r="G865" i="1" s="1"/>
  <c r="K865" i="1" l="1"/>
  <c r="M865" i="1" s="1"/>
  <c r="D865" i="1"/>
  <c r="F865" i="1"/>
  <c r="C866" i="1" l="1"/>
  <c r="G866" i="1" s="1"/>
  <c r="D866" i="1" l="1"/>
  <c r="I866" i="1"/>
  <c r="K866" i="1" s="1"/>
  <c r="M866" i="1" s="1"/>
  <c r="F866" i="1" l="1"/>
  <c r="I867" i="1" l="1"/>
  <c r="C867" i="1"/>
  <c r="G867" i="1" s="1"/>
  <c r="K867" i="1" l="1"/>
  <c r="M867" i="1" s="1"/>
  <c r="D867" i="1"/>
  <c r="F867" i="1"/>
  <c r="I868" i="1" l="1"/>
  <c r="C868" i="1"/>
  <c r="G868" i="1" s="1"/>
  <c r="K868" i="1" l="1"/>
  <c r="M868" i="1" s="1"/>
  <c r="D868" i="1"/>
  <c r="F868" i="1"/>
  <c r="C869" i="1" l="1"/>
  <c r="G869" i="1" s="1"/>
  <c r="D869" i="1" l="1"/>
  <c r="I869" i="1"/>
  <c r="K869" i="1" s="1"/>
  <c r="M869" i="1" s="1"/>
  <c r="F869" i="1" l="1"/>
  <c r="I870" i="1" l="1"/>
  <c r="C870" i="1"/>
  <c r="G870" i="1" s="1"/>
  <c r="K870" i="1" l="1"/>
  <c r="M870" i="1" s="1"/>
  <c r="D870" i="1"/>
  <c r="F870" i="1"/>
  <c r="C871" i="1" l="1"/>
  <c r="G871" i="1" s="1"/>
  <c r="D871" i="1" l="1"/>
  <c r="I871" i="1"/>
  <c r="K871" i="1" s="1"/>
  <c r="M871" i="1" s="1"/>
  <c r="F871" i="1" l="1"/>
  <c r="C872" i="1" l="1"/>
  <c r="G872" i="1" s="1"/>
  <c r="I872" i="1"/>
  <c r="K872" i="1" l="1"/>
  <c r="M872" i="1" s="1"/>
  <c r="F872" i="1"/>
  <c r="D872" i="1"/>
  <c r="I873" i="1" l="1"/>
  <c r="F873" i="1" l="1"/>
  <c r="C873" i="1"/>
  <c r="G873" i="1" s="1"/>
  <c r="K873" i="1" l="1"/>
  <c r="M873" i="1" s="1"/>
  <c r="D873" i="1"/>
  <c r="C874" i="1" l="1"/>
  <c r="G874" i="1" s="1"/>
  <c r="I874" i="1"/>
  <c r="K874" i="1" l="1"/>
  <c r="M874" i="1" s="1"/>
  <c r="F874" i="1"/>
  <c r="D874" i="1"/>
  <c r="I875" i="1" l="1"/>
  <c r="F875" i="1" l="1"/>
  <c r="C875" i="1"/>
  <c r="G875" i="1" s="1"/>
  <c r="K875" i="1" l="1"/>
  <c r="M875" i="1" s="1"/>
  <c r="D875" i="1"/>
  <c r="C876" i="1" l="1"/>
  <c r="G876" i="1" s="1"/>
  <c r="I876" i="1"/>
  <c r="K876" i="1" l="1"/>
  <c r="M876" i="1" s="1"/>
  <c r="F876" i="1"/>
  <c r="D876" i="1"/>
  <c r="I877" i="1" l="1"/>
  <c r="F877" i="1" l="1"/>
  <c r="C877" i="1"/>
  <c r="G877" i="1" s="1"/>
  <c r="K877" i="1" l="1"/>
  <c r="M877" i="1" s="1"/>
  <c r="D877" i="1"/>
  <c r="C878" i="1" l="1"/>
  <c r="G878" i="1" s="1"/>
  <c r="I878" i="1"/>
  <c r="K878" i="1" s="1"/>
  <c r="M878" i="1" s="1"/>
  <c r="F878" i="1" l="1"/>
  <c r="D878" i="1"/>
  <c r="I879" i="1" l="1"/>
  <c r="F879" i="1" l="1"/>
  <c r="C879" i="1"/>
  <c r="G879" i="1" s="1"/>
  <c r="K879" i="1" l="1"/>
  <c r="M879" i="1" s="1"/>
  <c r="D879" i="1"/>
  <c r="C880" i="1" l="1"/>
  <c r="G880" i="1" s="1"/>
  <c r="I880" i="1"/>
  <c r="K880" i="1" l="1"/>
  <c r="M880" i="1" s="1"/>
  <c r="F880" i="1"/>
  <c r="D880" i="1"/>
  <c r="I881" i="1" l="1"/>
  <c r="F881" i="1" l="1"/>
  <c r="C881" i="1"/>
  <c r="G881" i="1" s="1"/>
  <c r="K881" i="1" l="1"/>
  <c r="M881" i="1" s="1"/>
  <c r="D881" i="1"/>
  <c r="C882" i="1" l="1"/>
  <c r="G882" i="1" s="1"/>
  <c r="I882" i="1"/>
  <c r="K882" i="1" l="1"/>
  <c r="M882" i="1" s="1"/>
  <c r="F882" i="1"/>
  <c r="D882" i="1"/>
  <c r="I883" i="1" l="1"/>
  <c r="C883" i="1"/>
  <c r="G883" i="1" s="1"/>
  <c r="K883" i="1" l="1"/>
  <c r="M883" i="1" s="1"/>
  <c r="D883" i="1"/>
  <c r="F883" i="1"/>
  <c r="C884" i="1" l="1"/>
  <c r="G884" i="1" s="1"/>
  <c r="D884" i="1" l="1"/>
  <c r="I884" i="1"/>
  <c r="K884" i="1" s="1"/>
  <c r="M884" i="1" s="1"/>
  <c r="F884" i="1" l="1"/>
  <c r="I885" i="1" l="1"/>
  <c r="C885" i="1"/>
  <c r="G885" i="1" s="1"/>
  <c r="K885" i="1" l="1"/>
  <c r="M885" i="1" s="1"/>
  <c r="D885" i="1"/>
  <c r="F885" i="1"/>
  <c r="C886" i="1" l="1"/>
  <c r="G886" i="1" s="1"/>
  <c r="D886" i="1" l="1"/>
  <c r="I886" i="1"/>
  <c r="K886" i="1" s="1"/>
  <c r="M886" i="1" s="1"/>
  <c r="F886" i="1" l="1"/>
  <c r="I887" i="1" l="1"/>
  <c r="C887" i="1"/>
  <c r="G887" i="1" s="1"/>
  <c r="K887" i="1" l="1"/>
  <c r="M887" i="1" s="1"/>
  <c r="D887" i="1"/>
  <c r="F887" i="1"/>
  <c r="C888" i="1" l="1"/>
  <c r="G888" i="1" s="1"/>
  <c r="D888" i="1" l="1"/>
  <c r="I888" i="1"/>
  <c r="K888" i="1" s="1"/>
  <c r="M888" i="1" s="1"/>
  <c r="F888" i="1" l="1"/>
  <c r="I889" i="1" l="1"/>
  <c r="C889" i="1"/>
  <c r="G889" i="1" s="1"/>
  <c r="K889" i="1" l="1"/>
  <c r="M889" i="1" s="1"/>
  <c r="D889" i="1"/>
  <c r="F889" i="1"/>
  <c r="C890" i="1" l="1"/>
  <c r="G890" i="1" s="1"/>
  <c r="I890" i="1"/>
  <c r="K890" i="1" l="1"/>
  <c r="M890" i="1" s="1"/>
  <c r="F890" i="1"/>
  <c r="D890" i="1"/>
  <c r="I891" i="1" l="1"/>
  <c r="F891" i="1" l="1"/>
  <c r="C891" i="1"/>
  <c r="G891" i="1" s="1"/>
  <c r="K891" i="1" l="1"/>
  <c r="M891" i="1" s="1"/>
  <c r="D891" i="1"/>
  <c r="C892" i="1" l="1"/>
  <c r="G892" i="1" s="1"/>
  <c r="I892" i="1"/>
  <c r="K892" i="1" l="1"/>
  <c r="M892" i="1" s="1"/>
  <c r="F892" i="1"/>
  <c r="D892" i="1"/>
  <c r="I893" i="1" l="1"/>
  <c r="F893" i="1" l="1"/>
  <c r="C893" i="1"/>
  <c r="G893" i="1" s="1"/>
  <c r="K893" i="1" l="1"/>
  <c r="M893" i="1" s="1"/>
  <c r="D893" i="1"/>
  <c r="C894" i="1" l="1"/>
  <c r="G894" i="1" s="1"/>
  <c r="I894" i="1"/>
  <c r="K894" i="1" l="1"/>
  <c r="M894" i="1" s="1"/>
  <c r="F894" i="1"/>
  <c r="D894" i="1"/>
  <c r="C895" i="1" l="1"/>
  <c r="G895" i="1" s="1"/>
  <c r="I895" i="1"/>
  <c r="K895" i="1" l="1"/>
  <c r="M895" i="1" s="1"/>
  <c r="F895" i="1"/>
  <c r="D895" i="1"/>
  <c r="I896" i="1" l="1"/>
  <c r="F896" i="1" l="1"/>
  <c r="C896" i="1"/>
  <c r="G896" i="1" s="1"/>
  <c r="K896" i="1" l="1"/>
  <c r="M896" i="1" s="1"/>
  <c r="D896" i="1"/>
  <c r="C897" i="1" l="1"/>
  <c r="G897" i="1" s="1"/>
  <c r="I897" i="1"/>
  <c r="K897" i="1" l="1"/>
  <c r="M897" i="1" s="1"/>
  <c r="F897" i="1"/>
  <c r="D897" i="1"/>
  <c r="I898" i="1" l="1"/>
  <c r="C898" i="1"/>
  <c r="G898" i="1" s="1"/>
  <c r="K898" i="1" l="1"/>
  <c r="M898" i="1" s="1"/>
  <c r="D898" i="1"/>
  <c r="F898" i="1"/>
  <c r="I899" i="1" l="1"/>
  <c r="C899" i="1"/>
  <c r="G899" i="1" s="1"/>
  <c r="K899" i="1" l="1"/>
  <c r="M899" i="1" s="1"/>
  <c r="D899" i="1"/>
  <c r="F899" i="1"/>
  <c r="C900" i="1" l="1"/>
  <c r="G900" i="1" s="1"/>
  <c r="D900" i="1" l="1"/>
  <c r="I900" i="1"/>
  <c r="K900" i="1" s="1"/>
  <c r="M900" i="1" s="1"/>
  <c r="F900" i="1" l="1"/>
  <c r="I901" i="1" l="1"/>
  <c r="C901" i="1"/>
  <c r="G901" i="1" s="1"/>
  <c r="K901" i="1" l="1"/>
  <c r="M901" i="1" s="1"/>
  <c r="D901" i="1"/>
  <c r="F901" i="1"/>
  <c r="C902" i="1" l="1"/>
  <c r="G902" i="1" s="1"/>
  <c r="D902" i="1" l="1"/>
  <c r="I902" i="1"/>
  <c r="K902" i="1" s="1"/>
  <c r="M902" i="1" s="1"/>
  <c r="F902" i="1" l="1"/>
  <c r="I903" i="1" l="1"/>
  <c r="C903" i="1"/>
  <c r="G903" i="1" s="1"/>
  <c r="K903" i="1" l="1"/>
  <c r="M903" i="1" s="1"/>
  <c r="D903" i="1"/>
  <c r="F903" i="1"/>
  <c r="C904" i="1" l="1"/>
  <c r="G904" i="1" s="1"/>
  <c r="D904" i="1" l="1"/>
  <c r="I904" i="1"/>
  <c r="K904" i="1" s="1"/>
  <c r="M904" i="1" s="1"/>
  <c r="F904" i="1" l="1"/>
  <c r="I905" i="1" l="1"/>
  <c r="C905" i="1"/>
  <c r="G905" i="1" s="1"/>
  <c r="K905" i="1" l="1"/>
  <c r="M905" i="1" s="1"/>
  <c r="D905" i="1"/>
  <c r="F905" i="1"/>
  <c r="C906" i="1" l="1"/>
  <c r="G906" i="1" s="1"/>
  <c r="D906" i="1" l="1"/>
  <c r="I906" i="1"/>
  <c r="K906" i="1" s="1"/>
  <c r="M906" i="1" s="1"/>
  <c r="F906" i="1" l="1"/>
  <c r="I907" i="1" l="1"/>
  <c r="C907" i="1"/>
  <c r="G907" i="1" s="1"/>
  <c r="K907" i="1" l="1"/>
  <c r="M907" i="1" s="1"/>
  <c r="D907" i="1"/>
  <c r="F907" i="1"/>
  <c r="C908" i="1" l="1"/>
  <c r="G908" i="1" s="1"/>
  <c r="D908" i="1" l="1"/>
  <c r="I908" i="1"/>
  <c r="K908" i="1" s="1"/>
  <c r="M908" i="1" s="1"/>
  <c r="F908" i="1" l="1"/>
  <c r="I909" i="1" l="1"/>
  <c r="C909" i="1"/>
  <c r="G909" i="1" s="1"/>
  <c r="K909" i="1" l="1"/>
  <c r="M909" i="1" s="1"/>
  <c r="D909" i="1"/>
  <c r="F909" i="1"/>
  <c r="C910" i="1" l="1"/>
  <c r="G910" i="1" s="1"/>
  <c r="D910" i="1" l="1"/>
  <c r="I910" i="1"/>
  <c r="K910" i="1" s="1"/>
  <c r="M910" i="1" s="1"/>
  <c r="F910" i="1" l="1"/>
  <c r="I911" i="1" l="1"/>
  <c r="C911" i="1"/>
  <c r="G911" i="1" s="1"/>
  <c r="K911" i="1" l="1"/>
  <c r="M911" i="1" s="1"/>
  <c r="D911" i="1"/>
  <c r="F911" i="1"/>
  <c r="C912" i="1" l="1"/>
  <c r="G912" i="1" s="1"/>
  <c r="I912" i="1"/>
  <c r="K912" i="1" l="1"/>
  <c r="M912" i="1" s="1"/>
  <c r="F912" i="1"/>
  <c r="D912" i="1"/>
  <c r="I913" i="1" l="1"/>
  <c r="F913" i="1" l="1"/>
  <c r="C913" i="1"/>
  <c r="G913" i="1" s="1"/>
  <c r="K913" i="1" l="1"/>
  <c r="M913" i="1" s="1"/>
  <c r="D913" i="1"/>
  <c r="C914" i="1" l="1"/>
  <c r="G914" i="1" s="1"/>
  <c r="I914" i="1"/>
  <c r="K914" i="1" l="1"/>
  <c r="M914" i="1" s="1"/>
  <c r="F914" i="1"/>
  <c r="D914" i="1"/>
  <c r="I915" i="1" l="1"/>
  <c r="F915" i="1" l="1"/>
  <c r="C915" i="1"/>
  <c r="G915" i="1" s="1"/>
  <c r="K915" i="1" l="1"/>
  <c r="M915" i="1" s="1"/>
  <c r="D915" i="1"/>
  <c r="C916" i="1" l="1"/>
  <c r="G916" i="1" s="1"/>
  <c r="I916" i="1"/>
  <c r="K916" i="1" l="1"/>
  <c r="M916" i="1" s="1"/>
  <c r="F916" i="1"/>
  <c r="D916" i="1"/>
  <c r="I917" i="1" l="1"/>
  <c r="C917" i="1"/>
  <c r="G917" i="1" s="1"/>
  <c r="K917" i="1" l="1"/>
  <c r="M917" i="1" s="1"/>
  <c r="D917" i="1"/>
  <c r="F917" i="1"/>
  <c r="C918" i="1" l="1"/>
  <c r="G918" i="1" s="1"/>
  <c r="I918" i="1"/>
  <c r="K918" i="1" s="1"/>
  <c r="M918" i="1" s="1"/>
  <c r="F918" i="1" l="1"/>
  <c r="D918" i="1"/>
  <c r="I919" i="1" l="1"/>
  <c r="F919" i="1" l="1"/>
  <c r="C919" i="1"/>
  <c r="G919" i="1" s="1"/>
  <c r="K919" i="1" l="1"/>
  <c r="M919" i="1" s="1"/>
  <c r="D919" i="1"/>
  <c r="C920" i="1" l="1"/>
  <c r="G920" i="1" s="1"/>
  <c r="I920" i="1"/>
  <c r="K920" i="1" l="1"/>
  <c r="M920" i="1" s="1"/>
  <c r="F920" i="1"/>
  <c r="D920" i="1"/>
  <c r="I921" i="1" l="1"/>
  <c r="C921" i="1"/>
  <c r="G921" i="1" s="1"/>
  <c r="K921" i="1" l="1"/>
  <c r="M921" i="1" s="1"/>
  <c r="D921" i="1"/>
  <c r="F921" i="1"/>
  <c r="C922" i="1" l="1"/>
  <c r="G922" i="1" s="1"/>
  <c r="D922" i="1" l="1"/>
  <c r="I922" i="1"/>
  <c r="K922" i="1" s="1"/>
  <c r="M922" i="1" s="1"/>
  <c r="F922" i="1" l="1"/>
  <c r="I923" i="1" l="1"/>
  <c r="C923" i="1"/>
  <c r="G923" i="1" s="1"/>
  <c r="K923" i="1" l="1"/>
  <c r="M923" i="1" s="1"/>
  <c r="D923" i="1"/>
  <c r="F923" i="1"/>
  <c r="C924" i="1" l="1"/>
  <c r="G924" i="1" s="1"/>
  <c r="I924" i="1"/>
  <c r="K924" i="1" l="1"/>
  <c r="M924" i="1" s="1"/>
  <c r="F924" i="1"/>
  <c r="D924" i="1"/>
  <c r="I925" i="1" l="1"/>
  <c r="F925" i="1" l="1"/>
  <c r="C925" i="1"/>
  <c r="G925" i="1" s="1"/>
  <c r="K925" i="1" l="1"/>
  <c r="M925" i="1" s="1"/>
  <c r="D925" i="1"/>
  <c r="I926" i="1" l="1"/>
  <c r="C926" i="1"/>
  <c r="G926" i="1" s="1"/>
  <c r="K926" i="1" l="1"/>
  <c r="M926" i="1" s="1"/>
  <c r="D926" i="1"/>
  <c r="F926" i="1"/>
  <c r="C927" i="1" l="1"/>
  <c r="G927" i="1" s="1"/>
  <c r="D927" i="1" l="1"/>
  <c r="I927" i="1"/>
  <c r="K927" i="1" s="1"/>
  <c r="M927" i="1" s="1"/>
  <c r="F927" i="1" l="1"/>
  <c r="I928" i="1" l="1"/>
  <c r="C928" i="1"/>
  <c r="G928" i="1" s="1"/>
  <c r="K928" i="1" l="1"/>
  <c r="M928" i="1" s="1"/>
  <c r="D928" i="1"/>
  <c r="F928" i="1"/>
  <c r="C929" i="1" l="1"/>
  <c r="G929" i="1" s="1"/>
  <c r="D929" i="1" l="1"/>
  <c r="I929" i="1"/>
  <c r="K929" i="1" s="1"/>
  <c r="M929" i="1" s="1"/>
  <c r="F929" i="1" l="1"/>
  <c r="I930" i="1" l="1"/>
  <c r="C930" i="1"/>
  <c r="G930" i="1" s="1"/>
  <c r="K930" i="1" l="1"/>
  <c r="M930" i="1" s="1"/>
  <c r="F930" i="1"/>
  <c r="D930" i="1"/>
  <c r="I931" i="1" l="1"/>
  <c r="C931" i="1"/>
  <c r="G931" i="1" s="1"/>
  <c r="K931" i="1" l="1"/>
  <c r="M931" i="1" s="1"/>
  <c r="D931" i="1"/>
  <c r="F931" i="1"/>
  <c r="C932" i="1" l="1"/>
  <c r="G932" i="1" s="1"/>
  <c r="D932" i="1" l="1"/>
  <c r="I932" i="1"/>
  <c r="K932" i="1" s="1"/>
  <c r="M932" i="1" s="1"/>
  <c r="F932" i="1" l="1"/>
  <c r="I933" i="1" l="1"/>
  <c r="C933" i="1"/>
  <c r="G933" i="1" s="1"/>
  <c r="K933" i="1" l="1"/>
  <c r="M933" i="1" s="1"/>
  <c r="D933" i="1"/>
  <c r="F933" i="1"/>
  <c r="C934" i="1" l="1"/>
  <c r="G934" i="1" s="1"/>
  <c r="D934" i="1" l="1"/>
  <c r="I934" i="1"/>
  <c r="K934" i="1" s="1"/>
  <c r="M934" i="1" s="1"/>
  <c r="F934" i="1" l="1"/>
  <c r="I935" i="1" l="1"/>
  <c r="C935" i="1"/>
  <c r="G935" i="1" s="1"/>
  <c r="K935" i="1" l="1"/>
  <c r="M935" i="1" s="1"/>
  <c r="D935" i="1"/>
  <c r="F935" i="1"/>
  <c r="C936" i="1" l="1"/>
  <c r="G936" i="1" s="1"/>
  <c r="D936" i="1" l="1"/>
  <c r="I936" i="1"/>
  <c r="K936" i="1" s="1"/>
  <c r="M936" i="1" s="1"/>
  <c r="F936" i="1" l="1"/>
  <c r="I937" i="1" l="1"/>
  <c r="C937" i="1"/>
  <c r="G937" i="1" s="1"/>
  <c r="K937" i="1" l="1"/>
  <c r="M937" i="1" s="1"/>
  <c r="D937" i="1"/>
  <c r="F937" i="1"/>
  <c r="C938" i="1" l="1"/>
  <c r="G938" i="1" s="1"/>
  <c r="I938" i="1"/>
  <c r="K938" i="1" l="1"/>
  <c r="M938" i="1" s="1"/>
  <c r="F938" i="1"/>
  <c r="D938" i="1"/>
  <c r="I939" i="1" l="1"/>
  <c r="F939" i="1" l="1"/>
  <c r="C939" i="1"/>
  <c r="G939" i="1" s="1"/>
  <c r="K939" i="1" l="1"/>
  <c r="M939" i="1" s="1"/>
  <c r="D939" i="1"/>
  <c r="C940" i="1" l="1"/>
  <c r="G940" i="1" s="1"/>
  <c r="I940" i="1"/>
  <c r="K940" i="1" l="1"/>
  <c r="M940" i="1" s="1"/>
  <c r="F940" i="1"/>
  <c r="D940" i="1"/>
  <c r="I941" i="1" l="1"/>
  <c r="F941" i="1" l="1"/>
  <c r="C941" i="1"/>
  <c r="G941" i="1" s="1"/>
  <c r="K941" i="1" l="1"/>
  <c r="M941" i="1" s="1"/>
  <c r="D941" i="1"/>
  <c r="C942" i="1" l="1"/>
  <c r="G942" i="1" s="1"/>
  <c r="I942" i="1"/>
  <c r="K942" i="1" l="1"/>
  <c r="M942" i="1" s="1"/>
  <c r="F942" i="1"/>
  <c r="D942" i="1"/>
  <c r="I943" i="1" l="1"/>
  <c r="F943" i="1" l="1"/>
  <c r="C943" i="1"/>
  <c r="G943" i="1" s="1"/>
  <c r="K943" i="1" l="1"/>
  <c r="M943" i="1" s="1"/>
  <c r="D943" i="1"/>
  <c r="C944" i="1" l="1"/>
  <c r="G944" i="1" s="1"/>
  <c r="I944" i="1"/>
  <c r="K944" i="1" l="1"/>
  <c r="M944" i="1" s="1"/>
  <c r="F944" i="1"/>
  <c r="D944" i="1"/>
  <c r="I945" i="1" l="1"/>
  <c r="F945" i="1" l="1"/>
  <c r="C945" i="1"/>
  <c r="G945" i="1" s="1"/>
  <c r="K945" i="1" l="1"/>
  <c r="M945" i="1" s="1"/>
  <c r="D945" i="1"/>
  <c r="C946" i="1" l="1"/>
  <c r="G946" i="1" s="1"/>
  <c r="I946" i="1"/>
  <c r="K946" i="1" l="1"/>
  <c r="M946" i="1" s="1"/>
  <c r="F946" i="1"/>
  <c r="D946" i="1"/>
  <c r="I947" i="1" l="1"/>
  <c r="C947" i="1"/>
  <c r="G947" i="1" s="1"/>
  <c r="K947" i="1" l="1"/>
  <c r="M947" i="1" s="1"/>
  <c r="D947" i="1"/>
  <c r="F947" i="1"/>
  <c r="C948" i="1" l="1"/>
  <c r="G948" i="1" s="1"/>
  <c r="D948" i="1" l="1"/>
  <c r="I948" i="1"/>
  <c r="K948" i="1" s="1"/>
  <c r="M948" i="1" s="1"/>
  <c r="F948" i="1" l="1"/>
  <c r="I949" i="1" l="1"/>
  <c r="C949" i="1"/>
  <c r="G949" i="1" s="1"/>
  <c r="K949" i="1" l="1"/>
  <c r="M949" i="1" s="1"/>
  <c r="D949" i="1"/>
  <c r="F949" i="1"/>
  <c r="C950" i="1" l="1"/>
  <c r="G950" i="1" s="1"/>
  <c r="D950" i="1" l="1"/>
  <c r="I950" i="1"/>
  <c r="K950" i="1" s="1"/>
  <c r="M950" i="1" s="1"/>
  <c r="F950" i="1" l="1"/>
  <c r="I951" i="1" l="1"/>
  <c r="C951" i="1"/>
  <c r="G951" i="1" s="1"/>
  <c r="K951" i="1" l="1"/>
  <c r="M951" i="1" s="1"/>
  <c r="D951" i="1"/>
  <c r="F951" i="1"/>
  <c r="C952" i="1" l="1"/>
  <c r="G952" i="1" s="1"/>
  <c r="D952" i="1" l="1"/>
  <c r="I952" i="1"/>
  <c r="K952" i="1" s="1"/>
  <c r="M952" i="1" s="1"/>
  <c r="F952" i="1" l="1"/>
  <c r="I953" i="1" l="1"/>
  <c r="C953" i="1"/>
  <c r="G953" i="1" s="1"/>
  <c r="K953" i="1" l="1"/>
  <c r="M953" i="1" s="1"/>
  <c r="D953" i="1"/>
  <c r="F953" i="1"/>
  <c r="C954" i="1" l="1"/>
  <c r="G954" i="1" s="1"/>
  <c r="D954" i="1" l="1"/>
  <c r="I954" i="1"/>
  <c r="K954" i="1" s="1"/>
  <c r="M954" i="1" s="1"/>
  <c r="F954" i="1" l="1"/>
  <c r="I955" i="1" l="1"/>
  <c r="C955" i="1"/>
  <c r="G955" i="1" s="1"/>
  <c r="K955" i="1" l="1"/>
  <c r="M955" i="1" s="1"/>
  <c r="D955" i="1"/>
  <c r="F955" i="1"/>
  <c r="C956" i="1" l="1"/>
  <c r="G956" i="1" s="1"/>
  <c r="D956" i="1" l="1"/>
  <c r="I956" i="1"/>
  <c r="K956" i="1" s="1"/>
  <c r="M956" i="1" s="1"/>
  <c r="F956" i="1" l="1"/>
  <c r="I957" i="1" l="1"/>
  <c r="C957" i="1"/>
  <c r="G957" i="1" s="1"/>
  <c r="K957" i="1" l="1"/>
  <c r="M957" i="1" s="1"/>
  <c r="D957" i="1"/>
  <c r="F957" i="1"/>
  <c r="C958" i="1" l="1"/>
  <c r="G958" i="1" s="1"/>
  <c r="D958" i="1" l="1"/>
  <c r="I958" i="1"/>
  <c r="K958" i="1" s="1"/>
  <c r="M958" i="1" s="1"/>
  <c r="F958" i="1" l="1"/>
  <c r="I959" i="1" l="1"/>
  <c r="C959" i="1"/>
  <c r="G959" i="1" s="1"/>
  <c r="K959" i="1" l="1"/>
  <c r="M959" i="1" s="1"/>
  <c r="D959" i="1"/>
  <c r="F959" i="1"/>
  <c r="C960" i="1" l="1"/>
  <c r="G960" i="1" s="1"/>
  <c r="I960" i="1"/>
  <c r="K960" i="1" l="1"/>
  <c r="M960" i="1" s="1"/>
  <c r="F960" i="1"/>
  <c r="D960" i="1"/>
  <c r="I961" i="1" l="1"/>
  <c r="F961" i="1" l="1"/>
  <c r="C961" i="1"/>
  <c r="G961" i="1" s="1"/>
  <c r="K961" i="1" l="1"/>
  <c r="M961" i="1" s="1"/>
  <c r="D961" i="1"/>
  <c r="C962" i="1" l="1"/>
  <c r="G962" i="1" s="1"/>
  <c r="I962" i="1"/>
  <c r="K962" i="1" l="1"/>
  <c r="M962" i="1" s="1"/>
  <c r="F962" i="1"/>
  <c r="D962" i="1"/>
  <c r="I963" i="1" l="1"/>
  <c r="F963" i="1" l="1"/>
  <c r="C963" i="1"/>
  <c r="G963" i="1" s="1"/>
  <c r="K963" i="1" l="1"/>
  <c r="M963" i="1" s="1"/>
  <c r="D963" i="1"/>
  <c r="C964" i="1" l="1"/>
  <c r="G964" i="1" s="1"/>
  <c r="I964" i="1"/>
  <c r="K964" i="1" l="1"/>
  <c r="M964" i="1" s="1"/>
  <c r="F964" i="1"/>
  <c r="D964" i="1"/>
  <c r="I965" i="1" l="1"/>
  <c r="C965" i="1"/>
  <c r="G965" i="1" s="1"/>
  <c r="K965" i="1" l="1"/>
  <c r="M965" i="1" s="1"/>
  <c r="D965" i="1"/>
  <c r="F965" i="1"/>
  <c r="C966" i="1" l="1"/>
  <c r="G966" i="1" s="1"/>
  <c r="I966" i="1"/>
  <c r="K966" i="1" l="1"/>
  <c r="M966" i="1" s="1"/>
  <c r="F966" i="1"/>
  <c r="D966" i="1"/>
  <c r="I967" i="1" l="1"/>
  <c r="C967" i="1"/>
  <c r="G967" i="1" s="1"/>
  <c r="K967" i="1" l="1"/>
  <c r="M967" i="1" s="1"/>
  <c r="D967" i="1"/>
  <c r="F967" i="1"/>
  <c r="C968" i="1" l="1"/>
  <c r="G968" i="1" s="1"/>
  <c r="I968" i="1"/>
  <c r="K968" i="1" l="1"/>
  <c r="M968" i="1" s="1"/>
  <c r="F968" i="1"/>
  <c r="D968" i="1"/>
  <c r="I969" i="1" l="1"/>
  <c r="F969" i="1" l="1"/>
  <c r="C969" i="1"/>
  <c r="G969" i="1" s="1"/>
  <c r="K969" i="1" l="1"/>
  <c r="M969" i="1" s="1"/>
  <c r="D969" i="1"/>
  <c r="C970" i="1" l="1"/>
  <c r="G970" i="1" s="1"/>
  <c r="I970" i="1"/>
  <c r="K970" i="1" l="1"/>
  <c r="M970" i="1" s="1"/>
  <c r="F970" i="1"/>
  <c r="D970" i="1"/>
  <c r="I971" i="1" l="1"/>
  <c r="F971" i="1" l="1"/>
  <c r="C971" i="1"/>
  <c r="G971" i="1" s="1"/>
  <c r="K971" i="1" l="1"/>
  <c r="M971" i="1" s="1"/>
  <c r="D971" i="1"/>
  <c r="C972" i="1" l="1"/>
  <c r="G972" i="1" s="1"/>
  <c r="I972" i="1"/>
  <c r="K972" i="1" l="1"/>
  <c r="M972" i="1" s="1"/>
  <c r="F972" i="1"/>
  <c r="D972" i="1"/>
  <c r="I973" i="1" l="1"/>
  <c r="F973" i="1" l="1"/>
  <c r="C973" i="1"/>
  <c r="G973" i="1" s="1"/>
  <c r="K973" i="1" l="1"/>
  <c r="M973" i="1" s="1"/>
  <c r="D973" i="1"/>
  <c r="C974" i="1" l="1"/>
  <c r="G974" i="1" s="1"/>
  <c r="I974" i="1"/>
  <c r="K974" i="1" l="1"/>
  <c r="M974" i="1" s="1"/>
  <c r="F974" i="1"/>
  <c r="D974" i="1"/>
  <c r="I975" i="1" l="1"/>
  <c r="C975" i="1"/>
  <c r="G975" i="1" s="1"/>
  <c r="K975" i="1" l="1"/>
  <c r="M975" i="1" s="1"/>
  <c r="D975" i="1"/>
  <c r="F975" i="1"/>
  <c r="C976" i="1" l="1"/>
  <c r="G976" i="1" s="1"/>
  <c r="I976" i="1"/>
  <c r="K976" i="1" l="1"/>
  <c r="M976" i="1" s="1"/>
  <c r="F976" i="1"/>
  <c r="D976" i="1"/>
  <c r="I977" i="1" l="1"/>
  <c r="F977" i="1" l="1"/>
  <c r="C977" i="1"/>
  <c r="G977" i="1" s="1"/>
  <c r="K977" i="1" l="1"/>
  <c r="M977" i="1" s="1"/>
  <c r="D977" i="1"/>
  <c r="C978" i="1" l="1"/>
  <c r="G978" i="1" s="1"/>
  <c r="I978" i="1"/>
  <c r="K978" i="1" l="1"/>
  <c r="M978" i="1" s="1"/>
  <c r="F978" i="1"/>
  <c r="D978" i="1"/>
  <c r="I979" i="1" l="1"/>
  <c r="F979" i="1" l="1"/>
  <c r="C979" i="1"/>
  <c r="G979" i="1" s="1"/>
  <c r="K979" i="1" l="1"/>
  <c r="M979" i="1" s="1"/>
  <c r="D979" i="1"/>
  <c r="C980" i="1" l="1"/>
  <c r="G980" i="1" s="1"/>
  <c r="I980" i="1"/>
  <c r="K980" i="1" l="1"/>
  <c r="M980" i="1" s="1"/>
  <c r="F980" i="1"/>
  <c r="D980" i="1"/>
  <c r="I981" i="1" l="1"/>
  <c r="F981" i="1" l="1"/>
  <c r="C981" i="1"/>
  <c r="G981" i="1" s="1"/>
  <c r="K981" i="1" l="1"/>
  <c r="M981" i="1" s="1"/>
  <c r="D981" i="1"/>
  <c r="C982" i="1" l="1"/>
  <c r="G982" i="1" s="1"/>
  <c r="I982" i="1"/>
  <c r="K982" i="1" l="1"/>
  <c r="M982" i="1" s="1"/>
  <c r="F982" i="1"/>
  <c r="D982" i="1"/>
  <c r="I983" i="1" l="1"/>
  <c r="F983" i="1" l="1"/>
  <c r="C983" i="1"/>
  <c r="G983" i="1" s="1"/>
  <c r="K983" i="1" l="1"/>
  <c r="M983" i="1" s="1"/>
  <c r="D983" i="1"/>
  <c r="C984" i="1" l="1"/>
  <c r="G984" i="1" s="1"/>
  <c r="I984" i="1"/>
  <c r="K984" i="1" l="1"/>
  <c r="M984" i="1" s="1"/>
  <c r="F984" i="1"/>
  <c r="D984" i="1"/>
  <c r="I985" i="1" l="1"/>
  <c r="C985" i="1"/>
  <c r="G985" i="1" s="1"/>
  <c r="K985" i="1" l="1"/>
  <c r="M985" i="1" s="1"/>
  <c r="D985" i="1"/>
  <c r="F985" i="1"/>
  <c r="C986" i="1" l="1"/>
  <c r="G986" i="1" s="1"/>
  <c r="D986" i="1" l="1"/>
  <c r="I986" i="1"/>
  <c r="K986" i="1" s="1"/>
  <c r="M986" i="1" s="1"/>
  <c r="F986" i="1" l="1"/>
  <c r="I987" i="1" l="1"/>
  <c r="C987" i="1"/>
  <c r="G987" i="1" s="1"/>
  <c r="K987" i="1" l="1"/>
  <c r="M987" i="1" s="1"/>
  <c r="D987" i="1"/>
  <c r="F987" i="1"/>
  <c r="C988" i="1" l="1"/>
  <c r="G988" i="1" s="1"/>
  <c r="D988" i="1" l="1"/>
  <c r="I988" i="1"/>
  <c r="K988" i="1" s="1"/>
  <c r="M988" i="1" s="1"/>
  <c r="F988" i="1" l="1"/>
  <c r="I989" i="1" l="1"/>
  <c r="C989" i="1"/>
  <c r="G989" i="1" s="1"/>
  <c r="K989" i="1" l="1"/>
  <c r="M989" i="1" s="1"/>
  <c r="D989" i="1"/>
  <c r="F989" i="1"/>
  <c r="C990" i="1" l="1"/>
  <c r="G990" i="1" s="1"/>
  <c r="D990" i="1" l="1"/>
  <c r="I990" i="1"/>
  <c r="K990" i="1" s="1"/>
  <c r="M990" i="1" s="1"/>
  <c r="F990" i="1" l="1"/>
  <c r="I991" i="1" l="1"/>
  <c r="C991" i="1"/>
  <c r="G991" i="1" s="1"/>
  <c r="K991" i="1" l="1"/>
  <c r="M991" i="1" s="1"/>
  <c r="D991" i="1"/>
  <c r="F991" i="1"/>
  <c r="C992" i="1" l="1"/>
  <c r="G992" i="1" s="1"/>
  <c r="D992" i="1" l="1"/>
  <c r="I992" i="1"/>
  <c r="K992" i="1" s="1"/>
  <c r="M992" i="1" s="1"/>
  <c r="F992" i="1" l="1"/>
  <c r="I993" i="1" l="1"/>
  <c r="C993" i="1"/>
  <c r="G993" i="1" s="1"/>
  <c r="K993" i="1" l="1"/>
  <c r="M993" i="1" s="1"/>
  <c r="D993" i="1"/>
  <c r="F993" i="1"/>
  <c r="C994" i="1" l="1"/>
  <c r="G994" i="1" s="1"/>
  <c r="D994" i="1" l="1"/>
  <c r="I994" i="1"/>
  <c r="K994" i="1" s="1"/>
  <c r="M994" i="1" s="1"/>
  <c r="F994" i="1" l="1"/>
  <c r="I995" i="1" l="1"/>
  <c r="C995" i="1"/>
  <c r="G995" i="1" s="1"/>
  <c r="K995" i="1" l="1"/>
  <c r="M995" i="1" s="1"/>
  <c r="D995" i="1"/>
  <c r="F995" i="1"/>
  <c r="C996" i="1" l="1"/>
  <c r="G996" i="1" s="1"/>
  <c r="D996" i="1" l="1"/>
  <c r="I996" i="1"/>
  <c r="K996" i="1" s="1"/>
  <c r="M996" i="1" s="1"/>
  <c r="F996" i="1" l="1"/>
  <c r="I997" i="1" l="1"/>
  <c r="C997" i="1"/>
  <c r="G997" i="1" s="1"/>
  <c r="K997" i="1" l="1"/>
  <c r="M997" i="1" s="1"/>
  <c r="D997" i="1"/>
  <c r="F997" i="1"/>
  <c r="C998" i="1" l="1"/>
  <c r="G998" i="1" s="1"/>
  <c r="D998" i="1" l="1"/>
  <c r="I998" i="1"/>
  <c r="K998" i="1" s="1"/>
  <c r="M998" i="1" s="1"/>
  <c r="F998" i="1" l="1"/>
  <c r="I999" i="1" l="1"/>
  <c r="C999" i="1"/>
  <c r="G999" i="1" s="1"/>
  <c r="K999" i="1" l="1"/>
  <c r="M999" i="1" s="1"/>
  <c r="D999" i="1"/>
  <c r="F999" i="1"/>
  <c r="C1000" i="1" l="1"/>
  <c r="G1000" i="1" s="1"/>
  <c r="I1000" i="1"/>
  <c r="K1000" i="1" l="1"/>
  <c r="M1000" i="1" s="1"/>
  <c r="F1000" i="1"/>
  <c r="D1000" i="1"/>
  <c r="I1001" i="1" l="1"/>
  <c r="C1001" i="1"/>
  <c r="G1001" i="1" s="1"/>
  <c r="K1001" i="1" l="1"/>
  <c r="M1001" i="1" s="1"/>
  <c r="D1001" i="1"/>
  <c r="F1001" i="1"/>
  <c r="C1002" i="1" l="1"/>
  <c r="G1002" i="1" s="1"/>
  <c r="D1002" i="1" l="1"/>
  <c r="I1002" i="1"/>
  <c r="K1002" i="1" s="1"/>
  <c r="M1002" i="1" s="1"/>
  <c r="F1002" i="1" l="1"/>
  <c r="I1003" i="1" l="1"/>
  <c r="C1003" i="1"/>
  <c r="G1003" i="1" s="1"/>
  <c r="K1003" i="1" l="1"/>
  <c r="M1003" i="1" s="1"/>
  <c r="D1003" i="1"/>
  <c r="F1003" i="1"/>
  <c r="C1004" i="1" l="1"/>
  <c r="G1004" i="1" s="1"/>
  <c r="D1004" i="1" l="1"/>
  <c r="I1004" i="1"/>
  <c r="K1004" i="1" s="1"/>
  <c r="M1004" i="1" s="1"/>
  <c r="F1004" i="1" l="1"/>
  <c r="I1005" i="1" l="1"/>
  <c r="C1005" i="1"/>
  <c r="G1005" i="1" s="1"/>
  <c r="K1005" i="1" l="1"/>
  <c r="M1005" i="1" s="1"/>
  <c r="D1005" i="1"/>
  <c r="F1005" i="1"/>
  <c r="C1006" i="1" l="1"/>
  <c r="G1006" i="1" s="1"/>
  <c r="D1006" i="1" l="1"/>
  <c r="I1006" i="1"/>
  <c r="K1006" i="1" s="1"/>
  <c r="M1006" i="1" s="1"/>
  <c r="F1006" i="1" l="1"/>
  <c r="I1007" i="1" l="1"/>
  <c r="C1007" i="1"/>
  <c r="G1007" i="1" s="1"/>
  <c r="K1007" i="1" l="1"/>
  <c r="M1007" i="1" s="1"/>
  <c r="D1007" i="1"/>
  <c r="F1007" i="1"/>
  <c r="I1008" i="1" l="1"/>
  <c r="C1008" i="1"/>
  <c r="G1008" i="1" s="1"/>
  <c r="K1008" i="1" l="1"/>
  <c r="M1008" i="1" s="1"/>
  <c r="F1008" i="1"/>
  <c r="D1008" i="1"/>
  <c r="I1009" i="1" l="1"/>
  <c r="F1009" i="1" l="1"/>
  <c r="C1009" i="1"/>
  <c r="G1009" i="1" s="1"/>
  <c r="K1009" i="1" l="1"/>
  <c r="M1009" i="1" s="1"/>
  <c r="D1009" i="1"/>
  <c r="C1010" i="1" l="1"/>
  <c r="G1010" i="1" s="1"/>
  <c r="I1010" i="1"/>
  <c r="K1010" i="1" l="1"/>
  <c r="M1010" i="1" s="1"/>
  <c r="F1010" i="1"/>
  <c r="D1010" i="1"/>
  <c r="I1011" i="1" l="1"/>
  <c r="F1011" i="1" l="1"/>
  <c r="C1011" i="1"/>
  <c r="G1011" i="1" s="1"/>
  <c r="K1011" i="1" l="1"/>
  <c r="M1011" i="1" s="1"/>
  <c r="D1011" i="1"/>
  <c r="C1012" i="1" l="1"/>
  <c r="G1012" i="1" s="1"/>
  <c r="I1012" i="1"/>
  <c r="K1012" i="1" l="1"/>
  <c r="M1012" i="1" s="1"/>
  <c r="F1012" i="1"/>
  <c r="D1012" i="1"/>
  <c r="I1013" i="1" l="1"/>
  <c r="C1013" i="1"/>
  <c r="G1013" i="1" s="1"/>
  <c r="K1013" i="1" l="1"/>
  <c r="M1013" i="1" s="1"/>
  <c r="D1013" i="1"/>
  <c r="F1013" i="1"/>
  <c r="C1014" i="1" l="1"/>
  <c r="G1014" i="1" s="1"/>
  <c r="D1014" i="1" l="1"/>
  <c r="I1014" i="1"/>
  <c r="K1014" i="1" s="1"/>
  <c r="M1014" i="1" s="1"/>
  <c r="F1014" i="1" l="1"/>
  <c r="I1015" i="1" l="1"/>
  <c r="C1015" i="1"/>
  <c r="G1015" i="1" s="1"/>
  <c r="K1015" i="1" l="1"/>
  <c r="M1015" i="1" s="1"/>
  <c r="D1015" i="1"/>
  <c r="F1015" i="1"/>
  <c r="C1016" i="1" l="1"/>
  <c r="G1016" i="1" s="1"/>
  <c r="D1016" i="1" l="1"/>
  <c r="I1016" i="1"/>
  <c r="K1016" i="1" s="1"/>
  <c r="M1016" i="1" s="1"/>
  <c r="F1016" i="1" l="1"/>
  <c r="I1017" i="1" l="1"/>
  <c r="C1017" i="1"/>
  <c r="G1017" i="1" s="1"/>
  <c r="K1017" i="1" l="1"/>
  <c r="M1017" i="1" s="1"/>
  <c r="D1017" i="1"/>
  <c r="F1017" i="1"/>
  <c r="C1018" i="1" l="1"/>
  <c r="G1018" i="1" s="1"/>
  <c r="D1018" i="1" l="1"/>
  <c r="I1018" i="1"/>
  <c r="K1018" i="1" s="1"/>
  <c r="M1018" i="1" s="1"/>
  <c r="F1018" i="1" l="1"/>
  <c r="I1019" i="1" l="1"/>
  <c r="C1019" i="1"/>
  <c r="G1019" i="1" s="1"/>
  <c r="K1019" i="1" l="1"/>
  <c r="M1019" i="1" s="1"/>
  <c r="D1019" i="1"/>
  <c r="F1019" i="1"/>
  <c r="C1020" i="1" l="1"/>
  <c r="G1020" i="1" s="1"/>
  <c r="D1020" i="1" l="1"/>
  <c r="I1020" i="1"/>
  <c r="K1020" i="1" s="1"/>
  <c r="M1020" i="1" s="1"/>
  <c r="F1020" i="1" l="1"/>
  <c r="I1021" i="1" l="1"/>
  <c r="C1021" i="1"/>
  <c r="G1021" i="1" s="1"/>
  <c r="K1021" i="1" l="1"/>
  <c r="M1021" i="1" s="1"/>
  <c r="D1021" i="1"/>
  <c r="F1021" i="1"/>
  <c r="C1022" i="1" l="1"/>
  <c r="G1022" i="1" s="1"/>
  <c r="D1022" i="1" l="1"/>
  <c r="I1022" i="1"/>
  <c r="K1022" i="1" s="1"/>
  <c r="M1022" i="1" s="1"/>
  <c r="F1022" i="1" l="1"/>
  <c r="I1023" i="1" l="1"/>
  <c r="C1023" i="1"/>
  <c r="G1023" i="1" s="1"/>
  <c r="K1023" i="1" l="1"/>
  <c r="M1023" i="1" s="1"/>
  <c r="D1023" i="1"/>
  <c r="F1023" i="1"/>
  <c r="C1024" i="1" l="1"/>
  <c r="G1024" i="1" s="1"/>
  <c r="I1024" i="1"/>
  <c r="K1024" i="1" l="1"/>
  <c r="M1024" i="1" s="1"/>
  <c r="F1024" i="1"/>
  <c r="D1024" i="1"/>
  <c r="I1025" i="1" l="1"/>
  <c r="C1025" i="1"/>
  <c r="G1025" i="1" s="1"/>
  <c r="K1025" i="1" l="1"/>
  <c r="M1025" i="1" s="1"/>
  <c r="D1025" i="1"/>
  <c r="F1025" i="1"/>
  <c r="C1026" i="1" l="1"/>
  <c r="G1026" i="1" s="1"/>
  <c r="D1026" i="1" l="1"/>
  <c r="I1026" i="1"/>
  <c r="K1026" i="1" s="1"/>
  <c r="M1026" i="1" s="1"/>
  <c r="F1026" i="1" l="1"/>
  <c r="I1027" i="1" l="1"/>
  <c r="C1027" i="1"/>
  <c r="G1027" i="1" s="1"/>
  <c r="K1027" i="1" l="1"/>
  <c r="M1027" i="1" s="1"/>
  <c r="D1027" i="1"/>
  <c r="F1027" i="1"/>
  <c r="I1028" i="1" l="1"/>
  <c r="C1028" i="1"/>
  <c r="G1028" i="1" s="1"/>
  <c r="K1028" i="1" l="1"/>
  <c r="M1028" i="1" s="1"/>
  <c r="D1028" i="1"/>
  <c r="F1028" i="1"/>
  <c r="I1029" i="1" l="1"/>
  <c r="C1029" i="1"/>
  <c r="G1029" i="1" s="1"/>
  <c r="K1029" i="1" l="1"/>
  <c r="M1029" i="1" s="1"/>
  <c r="D1029" i="1"/>
  <c r="F1029" i="1"/>
  <c r="C1030" i="1" l="1"/>
  <c r="G1030" i="1" s="1"/>
  <c r="D1030" i="1" l="1"/>
  <c r="I1030" i="1"/>
  <c r="K1030" i="1" s="1"/>
  <c r="M1030" i="1" s="1"/>
  <c r="F1030" i="1" l="1"/>
  <c r="I1031" i="1" l="1"/>
  <c r="C1031" i="1"/>
  <c r="G1031" i="1" s="1"/>
  <c r="K1031" i="1" l="1"/>
  <c r="M1031" i="1" s="1"/>
  <c r="D1031" i="1"/>
  <c r="F1031" i="1"/>
  <c r="C1032" i="1" l="1"/>
  <c r="G1032" i="1" s="1"/>
  <c r="D1032" i="1" l="1"/>
  <c r="I1032" i="1"/>
  <c r="K1032" i="1" s="1"/>
  <c r="M1032" i="1" s="1"/>
  <c r="F1032" i="1" l="1"/>
  <c r="I1033" i="1" l="1"/>
  <c r="C1033" i="1"/>
  <c r="G1033" i="1" s="1"/>
  <c r="K1033" i="1" l="1"/>
  <c r="M1033" i="1" s="1"/>
  <c r="D1033" i="1"/>
  <c r="F1033" i="1"/>
  <c r="C1034" i="1" l="1"/>
  <c r="G1034" i="1" s="1"/>
  <c r="D1034" i="1" l="1"/>
  <c r="I1034" i="1"/>
  <c r="K1034" i="1" s="1"/>
  <c r="M1034" i="1" s="1"/>
  <c r="F1034" i="1" l="1"/>
  <c r="G25" i="1" s="1"/>
  <c r="I1035" i="1" l="1"/>
  <c r="C1035" i="1"/>
  <c r="G1035" i="1" s="1"/>
  <c r="K1035" i="1" l="1"/>
  <c r="M1035" i="1" s="1"/>
  <c r="D1035" i="1"/>
  <c r="F1035" i="1"/>
  <c r="C1036" i="1" l="1"/>
  <c r="G1036" i="1" s="1"/>
  <c r="D1036" i="1" l="1"/>
  <c r="G24" i="1" s="1"/>
  <c r="I1036" i="1"/>
  <c r="K1036" i="1" s="1"/>
  <c r="M1036" i="1" s="1"/>
  <c r="F1036" i="1" l="1"/>
</calcChain>
</file>

<file path=xl/sharedStrings.xml><?xml version="1.0" encoding="utf-8"?>
<sst xmlns="http://schemas.openxmlformats.org/spreadsheetml/2006/main" count="71" uniqueCount="48">
  <si>
    <t>Solarkonstante</t>
  </si>
  <si>
    <t>Atmosphärenmasse pro Quadratmeter</t>
  </si>
  <si>
    <t>Anteil Absorption der Sonnenstrahlung in der Atmosphäre</t>
  </si>
  <si>
    <t>kg</t>
  </si>
  <si>
    <t>spezifische Wärmekapazität der Atmosphäre</t>
  </si>
  <si>
    <t>J/(kg °C)</t>
  </si>
  <si>
    <t>spezifische Wärmekapazität der Erdoberfläche</t>
  </si>
  <si>
    <t>IR-Absorptionskoeffizient der Atmosphäre</t>
  </si>
  <si>
    <t>IR-Emissionskoeffizient der Atmosphäre</t>
  </si>
  <si>
    <t>Zeit</t>
  </si>
  <si>
    <t>K</t>
  </si>
  <si>
    <t>°C</t>
  </si>
  <si>
    <t>Zeitschritt</t>
  </si>
  <si>
    <t>Erde</t>
  </si>
  <si>
    <t>Atm</t>
  </si>
  <si>
    <t>Energieabgabe IR</t>
  </si>
  <si>
    <t>Energiebilanzen</t>
  </si>
  <si>
    <t>T-Differenzen</t>
  </si>
  <si>
    <t>h</t>
  </si>
  <si>
    <t>Berechnete Parameter</t>
  </si>
  <si>
    <t>Stefan-Boltzmann-Konstante</t>
  </si>
  <si>
    <t>Temperatur</t>
  </si>
  <si>
    <t>Atmosphäre</t>
  </si>
  <si>
    <t>Einfache Simulation zum Strahlungshaushalt der Erde mit Atmosphäre</t>
  </si>
  <si>
    <t>Schritt</t>
  </si>
  <si>
    <t>Physikalische Konstanten</t>
  </si>
  <si>
    <t>Albedo des Planeten Erde (inkl. Atmosphäre)</t>
  </si>
  <si>
    <t>IR-Emissionskoeffizient der Erdoberfläche</t>
  </si>
  <si>
    <t>Daten zur Erdoberfläche</t>
  </si>
  <si>
    <t>IR-Absoptionskoeffizient der Erdoberfläche</t>
  </si>
  <si>
    <t>Daten zur Atmosphäre</t>
  </si>
  <si>
    <t>s</t>
  </si>
  <si>
    <t>"Thermisch aktive" Erdmasse pro Quadratmeter Oberfläche</t>
  </si>
  <si>
    <t>Anteil Absorption der Sonnenstrahlung durch Erdoberfläche</t>
  </si>
  <si>
    <t>von der Erdoberfläche absorbierte Sonnenenergie pro Zeitschritt</t>
  </si>
  <si>
    <t>von der Atmosphäre absorbierte Sonnenenergie pro Zeitschritt</t>
  </si>
  <si>
    <t xml:space="preserve"> </t>
  </si>
  <si>
    <t>Mittlere Erdtemperatur nach 1000 Zeitschritten</t>
  </si>
  <si>
    <t>Mittlere Amosphärentemperatur nach 1000 Zeitschritten</t>
  </si>
  <si>
    <t>Energiezufuhr IR+opt</t>
  </si>
  <si>
    <t>K oder °C</t>
  </si>
  <si>
    <t>Sonnenintensität über die Erdsphäre hinweg (mit Albedokorrektur)</t>
  </si>
  <si>
    <t>n</t>
  </si>
  <si>
    <r>
      <t>W/m</t>
    </r>
    <r>
      <rPr>
        <vertAlign val="superscript"/>
        <sz val="12"/>
        <color theme="1"/>
        <rFont val="Calibri (Textkörper)"/>
      </rPr>
      <t>2</t>
    </r>
  </si>
  <si>
    <r>
      <t>W/(m</t>
    </r>
    <r>
      <rPr>
        <vertAlign val="superscript"/>
        <sz val="12"/>
        <color theme="1"/>
        <rFont val="Calibri (Textkörper)"/>
      </rPr>
      <t>2</t>
    </r>
    <r>
      <rPr>
        <sz val="12"/>
        <color theme="1"/>
        <rFont val="Calibri"/>
        <family val="2"/>
        <scheme val="minor"/>
      </rPr>
      <t xml:space="preserve"> K</t>
    </r>
    <r>
      <rPr>
        <vertAlign val="superscript"/>
        <sz val="12"/>
        <color theme="1"/>
        <rFont val="Calibri (Textkörper)"/>
      </rPr>
      <t>4</t>
    </r>
    <r>
      <rPr>
        <sz val="12"/>
        <color theme="1"/>
        <rFont val="Calibri"/>
        <family val="2"/>
        <scheme val="minor"/>
      </rPr>
      <t>)</t>
    </r>
  </si>
  <si>
    <r>
      <t>J/m</t>
    </r>
    <r>
      <rPr>
        <vertAlign val="superscript"/>
        <sz val="12"/>
        <color theme="1"/>
        <rFont val="Calibri (Textkörper)"/>
      </rPr>
      <t>2</t>
    </r>
  </si>
  <si>
    <t>Solarkonstante verteilt auf Erdoberfläche</t>
  </si>
  <si>
    <t>J/m^2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</si>
</sst>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2"/>
      <color theme="1"/>
      <name val="Calibri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9" fontId="0" fillId="0" borderId="0" xfId="1" applyFont="1"/>
    <xf numFmtId="164" fontId="1" fillId="0" borderId="0" xfId="0" applyNumberFormat="1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Temperaturentwicklung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7319960917294104E-2"/>
          <c:y val="0.10688760806916427"/>
          <c:w val="0.86515845738260821"/>
          <c:h val="0.79648414985590776"/>
        </c:manualLayout>
      </c:layout>
      <c:scatterChart>
        <c:scatterStyle val="lineMarker"/>
        <c:varyColors val="0"/>
        <c:ser>
          <c:idx val="0"/>
          <c:order val="0"/>
          <c:tx>
            <c:v>Erdtemperatur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Tabelle1!$B$36:$B$1036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Tabelle1!$D$36:$D$1036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-272.46405599999997</c:v>
                </c:pt>
                <c:pt idx="2">
                  <c:v>-271.77811200003612</c:v>
                </c:pt>
                <c:pt idx="3">
                  <c:v>-271.09216800061455</c:v>
                </c:pt>
                <c:pt idx="4">
                  <c:v>-270.40622400354283</c:v>
                </c:pt>
                <c:pt idx="5">
                  <c:v>-269.72028001279773</c:v>
                </c:pt>
                <c:pt idx="6">
                  <c:v>-269.03433603539258</c:v>
                </c:pt>
                <c:pt idx="7">
                  <c:v>-268.34839208224537</c:v>
                </c:pt>
                <c:pt idx="8">
                  <c:v>-267.66244816904589</c:v>
                </c:pt>
                <c:pt idx="9">
                  <c:v>-266.97650431712373</c:v>
                </c:pt>
                <c:pt idx="10">
                  <c:v>-266.29056055431579</c:v>
                </c:pt>
                <c:pt idx="11">
                  <c:v>-265.6046169158339</c:v>
                </c:pt>
                <c:pt idx="12">
                  <c:v>-264.91867344513247</c:v>
                </c:pt>
                <c:pt idx="13">
                  <c:v>-264.23273019477614</c:v>
                </c:pt>
                <c:pt idx="14">
                  <c:v>-263.54678722730733</c:v>
                </c:pt>
                <c:pt idx="15">
                  <c:v>-262.86084461611387</c:v>
                </c:pt>
                <c:pt idx="16">
                  <c:v>-262.17490244629658</c:v>
                </c:pt>
                <c:pt idx="17">
                  <c:v>-261.48896081553681</c:v>
                </c:pt>
                <c:pt idx="18">
                  <c:v>-260.80301983496406</c:v>
                </c:pt>
                <c:pt idx="19">
                  <c:v>-260.11707963002317</c:v>
                </c:pt>
                <c:pt idx="20">
                  <c:v>-259.4311403413422</c:v>
                </c:pt>
                <c:pt idx="21">
                  <c:v>-258.74520212559946</c:v>
                </c:pt>
                <c:pt idx="22">
                  <c:v>-258.05926515639101</c:v>
                </c:pt>
                <c:pt idx="23">
                  <c:v>-257.37332962509788</c:v>
                </c:pt>
                <c:pt idx="24">
                  <c:v>-256.68739574175322</c:v>
                </c:pt>
                <c:pt idx="25">
                  <c:v>-256.0014637359094</c:v>
                </c:pt>
                <c:pt idx="26">
                  <c:v>-255.31553385750502</c:v>
                </c:pt>
                <c:pt idx="27">
                  <c:v>-254.62960637773168</c:v>
                </c:pt>
                <c:pt idx="28">
                  <c:v>-253.94368158990062</c:v>
                </c:pt>
                <c:pt idx="29">
                  <c:v>-253.25775981030944</c:v>
                </c:pt>
                <c:pt idx="30">
                  <c:v>-252.57184137910818</c:v>
                </c:pt>
                <c:pt idx="31">
                  <c:v>-251.88592666116566</c:v>
                </c:pt>
                <c:pt idx="32">
                  <c:v>-251.2000160469353</c:v>
                </c:pt>
                <c:pt idx="33">
                  <c:v>-250.5141099533208</c:v>
                </c:pt>
                <c:pt idx="34">
                  <c:v>-249.82820882454149</c:v>
                </c:pt>
                <c:pt idx="35">
                  <c:v>-249.14231313299734</c:v>
                </c:pt>
                <c:pt idx="36">
                  <c:v>-248.45642338013386</c:v>
                </c:pt>
                <c:pt idx="37">
                  <c:v>-247.77054009730617</c:v>
                </c:pt>
                <c:pt idx="38">
                  <c:v>-247.08466384664314</c:v>
                </c:pt>
                <c:pt idx="39">
                  <c:v>-246.39879522191083</c:v>
                </c:pt>
                <c:pt idx="40">
                  <c:v>-245.71293484937542</c:v>
                </c:pt>
                <c:pt idx="41">
                  <c:v>-245.02708338866577</c:v>
                </c:pt>
                <c:pt idx="42">
                  <c:v>-244.34124153363527</c:v>
                </c:pt>
                <c:pt idx="43">
                  <c:v>-243.65541001322316</c:v>
                </c:pt>
                <c:pt idx="44">
                  <c:v>-242.96958959231515</c:v>
                </c:pt>
                <c:pt idx="45">
                  <c:v>-242.28378107260326</c:v>
                </c:pt>
                <c:pt idx="46">
                  <c:v>-241.59798529344508</c:v>
                </c:pt>
                <c:pt idx="47">
                  <c:v>-240.912203132722</c:v>
                </c:pt>
                <c:pt idx="48">
                  <c:v>-240.22643550769669</c:v>
                </c:pt>
                <c:pt idx="49">
                  <c:v>-239.54068337586952</c:v>
                </c:pt>
                <c:pt idx="50">
                  <c:v>-238.85494773583412</c:v>
                </c:pt>
                <c:pt idx="51">
                  <c:v>-238.16922962813175</c:v>
                </c:pt>
                <c:pt idx="52">
                  <c:v>-237.4835301361046</c:v>
                </c:pt>
                <c:pt idx="53">
                  <c:v>-236.79785038674777</c:v>
                </c:pt>
                <c:pt idx="54">
                  <c:v>-236.1121915515601</c:v>
                </c:pt>
                <c:pt idx="55">
                  <c:v>-235.4265548473935</c:v>
                </c:pt>
                <c:pt idx="56">
                  <c:v>-234.74094153730101</c:v>
                </c:pt>
                <c:pt idx="57">
                  <c:v>-234.055352931383</c:v>
                </c:pt>
                <c:pt idx="58">
                  <c:v>-233.36979038763212</c:v>
                </c:pt>
                <c:pt idx="59">
                  <c:v>-232.68425531277629</c:v>
                </c:pt>
                <c:pt idx="60">
                  <c:v>-231.99874916312001</c:v>
                </c:pt>
                <c:pt idx="61">
                  <c:v>-231.31327344538369</c:v>
                </c:pt>
                <c:pt idx="62">
                  <c:v>-230.62782971754092</c:v>
                </c:pt>
                <c:pt idx="63">
                  <c:v>-229.94241958965387</c:v>
                </c:pt>
                <c:pt idx="64">
                  <c:v>-229.25704472470613</c:v>
                </c:pt>
                <c:pt idx="65">
                  <c:v>-228.5717068394336</c:v>
                </c:pt>
                <c:pt idx="66">
                  <c:v>-227.88640770515249</c:v>
                </c:pt>
                <c:pt idx="67">
                  <c:v>-227.20114914858524</c:v>
                </c:pt>
                <c:pt idx="68">
                  <c:v>-226.51593305268338</c:v>
                </c:pt>
                <c:pt idx="69">
                  <c:v>-225.83076135744773</c:v>
                </c:pt>
                <c:pt idx="70">
                  <c:v>-225.14563606074566</c:v>
                </c:pt>
                <c:pt idx="71">
                  <c:v>-224.46055921912534</c:v>
                </c:pt>
                <c:pt idx="72">
                  <c:v>-223.77553294862659</c:v>
                </c:pt>
                <c:pt idx="73">
                  <c:v>-223.09055942558854</c:v>
                </c:pt>
                <c:pt idx="74">
                  <c:v>-222.40564088745373</c:v>
                </c:pt>
                <c:pt idx="75">
                  <c:v>-221.72077963356864</c:v>
                </c:pt>
                <c:pt idx="76">
                  <c:v>-221.03597802598031</c:v>
                </c:pt>
                <c:pt idx="77">
                  <c:v>-220.35123849022909</c:v>
                </c:pt>
                <c:pt idx="78">
                  <c:v>-219.66656351613716</c:v>
                </c:pt>
                <c:pt idx="79">
                  <c:v>-218.98195565859302</c:v>
                </c:pt>
                <c:pt idx="80">
                  <c:v>-218.29741753833125</c:v>
                </c:pt>
                <c:pt idx="81">
                  <c:v>-217.61295184270773</c:v>
                </c:pt>
                <c:pt idx="82">
                  <c:v>-216.92856132647023</c:v>
                </c:pt>
                <c:pt idx="83">
                  <c:v>-216.24424881252384</c:v>
                </c:pt>
                <c:pt idx="84">
                  <c:v>-215.56001719269119</c:v>
                </c:pt>
                <c:pt idx="85">
                  <c:v>-214.87586942846755</c:v>
                </c:pt>
                <c:pt idx="86">
                  <c:v>-214.19180855177018</c:v>
                </c:pt>
                <c:pt idx="87">
                  <c:v>-213.50783766568202</c:v>
                </c:pt>
                <c:pt idx="88">
                  <c:v>-212.82395994518936</c:v>
                </c:pt>
                <c:pt idx="89">
                  <c:v>-212.14017863791344</c:v>
                </c:pt>
                <c:pt idx="90">
                  <c:v>-211.45649706483573</c:v>
                </c:pt>
                <c:pt idx="91">
                  <c:v>-210.77291862101646</c:v>
                </c:pt>
                <c:pt idx="92">
                  <c:v>-210.08944677630643</c:v>
                </c:pt>
                <c:pt idx="93">
                  <c:v>-209.40608507605199</c:v>
                </c:pt>
                <c:pt idx="94">
                  <c:v>-208.72283714179241</c:v>
                </c:pt>
                <c:pt idx="95">
                  <c:v>-208.03970667195</c:v>
                </c:pt>
                <c:pt idx="96">
                  <c:v>-207.3566974425126</c:v>
                </c:pt>
                <c:pt idx="97">
                  <c:v>-206.67381330770792</c:v>
                </c:pt>
                <c:pt idx="98">
                  <c:v>-205.99105820066973</c:v>
                </c:pt>
                <c:pt idx="99">
                  <c:v>-205.30843613409564</c:v>
                </c:pt>
                <c:pt idx="100">
                  <c:v>-204.62595120089622</c:v>
                </c:pt>
                <c:pt idx="101">
                  <c:v>-203.94360757483514</c:v>
                </c:pt>
                <c:pt idx="102">
                  <c:v>-203.26140951116002</c:v>
                </c:pt>
                <c:pt idx="103">
                  <c:v>-202.57936134722382</c:v>
                </c:pt>
                <c:pt idx="104">
                  <c:v>-201.89746750309666</c:v>
                </c:pt>
                <c:pt idx="105">
                  <c:v>-201.21573248216737</c:v>
                </c:pt>
                <c:pt idx="106">
                  <c:v>-200.53416087173491</c:v>
                </c:pt>
                <c:pt idx="107">
                  <c:v>-199.85275734358925</c:v>
                </c:pt>
                <c:pt idx="108">
                  <c:v>-199.17152665458104</c:v>
                </c:pt>
                <c:pt idx="109">
                  <c:v>-198.49047364718081</c:v>
                </c:pt>
                <c:pt idx="110">
                  <c:v>-197.80960325002593</c:v>
                </c:pt>
                <c:pt idx="111">
                  <c:v>-197.12892047845665</c:v>
                </c:pt>
                <c:pt idx="112">
                  <c:v>-196.44843043503931</c:v>
                </c:pt>
                <c:pt idx="113">
                  <c:v>-195.76813831007794</c:v>
                </c:pt>
                <c:pt idx="114">
                  <c:v>-195.08804938211273</c:v>
                </c:pt>
                <c:pt idx="115">
                  <c:v>-194.40816901840589</c:v>
                </c:pt>
                <c:pt idx="116">
                  <c:v>-193.72850267541386</c:v>
                </c:pt>
                <c:pt idx="117">
                  <c:v>-193.04905589924658</c:v>
                </c:pt>
                <c:pt idx="118">
                  <c:v>-192.36983432611225</c:v>
                </c:pt>
                <c:pt idx="119">
                  <c:v>-191.69084368274812</c:v>
                </c:pt>
                <c:pt idx="120">
                  <c:v>-191.01208978683701</c:v>
                </c:pt>
                <c:pt idx="121">
                  <c:v>-190.33357854740862</c:v>
                </c:pt>
                <c:pt idx="122">
                  <c:v>-189.65531596522578</c:v>
                </c:pt>
                <c:pt idx="123">
                  <c:v>-188.97730813315536</c:v>
                </c:pt>
                <c:pt idx="124">
                  <c:v>-188.29956123652306</c:v>
                </c:pt>
                <c:pt idx="125">
                  <c:v>-187.62208155345232</c:v>
                </c:pt>
                <c:pt idx="126">
                  <c:v>-186.94487545518649</c:v>
                </c:pt>
                <c:pt idx="127">
                  <c:v>-186.26794940639428</c:v>
                </c:pt>
                <c:pt idx="128">
                  <c:v>-185.59130996545804</c:v>
                </c:pt>
                <c:pt idx="129">
                  <c:v>-184.91496378474449</c:v>
                </c:pt>
                <c:pt idx="130">
                  <c:v>-184.23891761085744</c:v>
                </c:pt>
                <c:pt idx="131">
                  <c:v>-183.56317828487266</c:v>
                </c:pt>
                <c:pt idx="132">
                  <c:v>-182.88775274255374</c:v>
                </c:pt>
                <c:pt idx="133">
                  <c:v>-182.21264801454953</c:v>
                </c:pt>
                <c:pt idx="134">
                  <c:v>-181.53787122657181</c:v>
                </c:pt>
                <c:pt idx="135">
                  <c:v>-180.86342959955394</c:v>
                </c:pt>
                <c:pt idx="136">
                  <c:v>-180.18933044978911</c:v>
                </c:pt>
                <c:pt idx="137">
                  <c:v>-179.51558118904848</c:v>
                </c:pt>
                <c:pt idx="138">
                  <c:v>-178.84218932467888</c:v>
                </c:pt>
                <c:pt idx="139">
                  <c:v>-178.16916245967911</c:v>
                </c:pt>
                <c:pt idx="140">
                  <c:v>-177.49650829275538</c:v>
                </c:pt>
                <c:pt idx="141">
                  <c:v>-176.82423461835469</c:v>
                </c:pt>
                <c:pt idx="142">
                  <c:v>-176.1523493266765</c:v>
                </c:pt>
                <c:pt idx="143">
                  <c:v>-175.48086040366195</c:v>
                </c:pt>
                <c:pt idx="144">
                  <c:v>-174.80977593096031</c:v>
                </c:pt>
                <c:pt idx="145">
                  <c:v>-174.13910408587253</c:v>
                </c:pt>
                <c:pt idx="146">
                  <c:v>-173.46885314127121</c:v>
                </c:pt>
                <c:pt idx="147">
                  <c:v>-172.79903146549731</c:v>
                </c:pt>
                <c:pt idx="148">
                  <c:v>-172.12964752223229</c:v>
                </c:pt>
                <c:pt idx="149">
                  <c:v>-171.46070987034625</c:v>
                </c:pt>
                <c:pt idx="150">
                  <c:v>-170.79222716372135</c:v>
                </c:pt>
                <c:pt idx="151">
                  <c:v>-170.12420815104997</c:v>
                </c:pt>
                <c:pt idx="152">
                  <c:v>-169.4566616756079</c:v>
                </c:pt>
                <c:pt idx="153">
                  <c:v>-168.78959667500169</c:v>
                </c:pt>
                <c:pt idx="154">
                  <c:v>-168.1230221808899</c:v>
                </c:pt>
                <c:pt idx="155">
                  <c:v>-167.45694731867854</c:v>
                </c:pt>
                <c:pt idx="156">
                  <c:v>-166.79138130718945</c:v>
                </c:pt>
                <c:pt idx="157">
                  <c:v>-166.12633345830221</c:v>
                </c:pt>
                <c:pt idx="158">
                  <c:v>-165.46181317656851</c:v>
                </c:pt>
                <c:pt idx="159">
                  <c:v>-164.79782995879958</c:v>
                </c:pt>
                <c:pt idx="160">
                  <c:v>-164.13439339362549</c:v>
                </c:pt>
                <c:pt idx="161">
                  <c:v>-163.47151316102665</c:v>
                </c:pt>
                <c:pt idx="162">
                  <c:v>-162.80919903183701</c:v>
                </c:pt>
                <c:pt idx="163">
                  <c:v>-162.1474608672188</c:v>
                </c:pt>
                <c:pt idx="164">
                  <c:v>-161.48630861810835</c:v>
                </c:pt>
                <c:pt idx="165">
                  <c:v>-160.82575232463324</c:v>
                </c:pt>
                <c:pt idx="166">
                  <c:v>-160.16580211549979</c:v>
                </c:pt>
                <c:pt idx="167">
                  <c:v>-159.50646820735125</c:v>
                </c:pt>
                <c:pt idx="168">
                  <c:v>-158.84776090409653</c:v>
                </c:pt>
                <c:pt idx="169">
                  <c:v>-158.18969059620858</c:v>
                </c:pt>
                <c:pt idx="170">
                  <c:v>-157.532267759993</c:v>
                </c:pt>
                <c:pt idx="171">
                  <c:v>-156.87550295682627</c:v>
                </c:pt>
                <c:pt idx="172">
                  <c:v>-156.21940683236329</c:v>
                </c:pt>
                <c:pt idx="173">
                  <c:v>-155.56399011571477</c:v>
                </c:pt>
                <c:pt idx="174">
                  <c:v>-154.90926361859312</c:v>
                </c:pt>
                <c:pt idx="175">
                  <c:v>-154.25523823442796</c:v>
                </c:pt>
                <c:pt idx="176">
                  <c:v>-153.60192493745024</c:v>
                </c:pt>
                <c:pt idx="177">
                  <c:v>-152.94933478174514</c:v>
                </c:pt>
                <c:pt idx="178">
                  <c:v>-152.29747890027366</c:v>
                </c:pt>
                <c:pt idx="179">
                  <c:v>-151.64636850386285</c:v>
                </c:pt>
                <c:pt idx="180">
                  <c:v>-150.99601488016418</c:v>
                </c:pt>
                <c:pt idx="181">
                  <c:v>-150.34642939258083</c:v>
                </c:pt>
                <c:pt idx="182">
                  <c:v>-149.69762347916256</c:v>
                </c:pt>
                <c:pt idx="183">
                  <c:v>-149.0496086514695</c:v>
                </c:pt>
                <c:pt idx="184">
                  <c:v>-148.40239649340384</c:v>
                </c:pt>
                <c:pt idx="185">
                  <c:v>-147.75599866000965</c:v>
                </c:pt>
                <c:pt idx="186">
                  <c:v>-147.11042687624104</c:v>
                </c:pt>
                <c:pt idx="187">
                  <c:v>-146.46569293569854</c:v>
                </c:pt>
                <c:pt idx="188">
                  <c:v>-145.82180869933342</c:v>
                </c:pt>
                <c:pt idx="189">
                  <c:v>-145.1787860941206</c:v>
                </c:pt>
                <c:pt idx="190">
                  <c:v>-144.53663711169946</c:v>
                </c:pt>
                <c:pt idx="191">
                  <c:v>-143.89537380698343</c:v>
                </c:pt>
                <c:pt idx="192">
                  <c:v>-143.25500829673763</c:v>
                </c:pt>
                <c:pt idx="193">
                  <c:v>-142.61555275812526</c:v>
                </c:pt>
                <c:pt idx="194">
                  <c:v>-141.97701942722259</c:v>
                </c:pt>
                <c:pt idx="195">
                  <c:v>-141.33942059750265</c:v>
                </c:pt>
                <c:pt idx="196">
                  <c:v>-140.70276861828802</c:v>
                </c:pt>
                <c:pt idx="197">
                  <c:v>-140.06707589317247</c:v>
                </c:pt>
                <c:pt idx="198">
                  <c:v>-139.43235487841204</c:v>
                </c:pt>
                <c:pt idx="199">
                  <c:v>-138.79861808128555</c:v>
                </c:pt>
                <c:pt idx="200">
                  <c:v>-138.16587805842477</c:v>
                </c:pt>
                <c:pt idx="201">
                  <c:v>-137.53414741411447</c:v>
                </c:pt>
                <c:pt idx="202">
                  <c:v>-136.90343879856277</c:v>
                </c:pt>
                <c:pt idx="203">
                  <c:v>-136.27376490614185</c:v>
                </c:pt>
                <c:pt idx="204">
                  <c:v>-135.6451384735993</c:v>
                </c:pt>
                <c:pt idx="205">
                  <c:v>-135.01757227824072</c:v>
                </c:pt>
                <c:pt idx="206">
                  <c:v>-134.3910791360835</c:v>
                </c:pt>
                <c:pt idx="207">
                  <c:v>-133.76567189998246</c:v>
                </c:pt>
                <c:pt idx="208">
                  <c:v>-133.14136345772741</c:v>
                </c:pt>
                <c:pt idx="209">
                  <c:v>-132.51816673011322</c:v>
                </c:pt>
                <c:pt idx="210">
                  <c:v>-131.89609466898293</c:v>
                </c:pt>
                <c:pt idx="211">
                  <c:v>-131.27516025524375</c:v>
                </c:pt>
                <c:pt idx="212">
                  <c:v>-130.65537649685723</c:v>
                </c:pt>
                <c:pt idx="213">
                  <c:v>-130.03675642680321</c:v>
                </c:pt>
                <c:pt idx="214">
                  <c:v>-129.41931310101864</c:v>
                </c:pt>
                <c:pt idx="215">
                  <c:v>-128.80305959631156</c:v>
                </c:pt>
                <c:pt idx="216">
                  <c:v>-128.18800900825053</c:v>
                </c:pt>
                <c:pt idx="217">
                  <c:v>-127.57417444903055</c:v>
                </c:pt>
                <c:pt idx="218">
                  <c:v>-126.96156904531543</c:v>
                </c:pt>
                <c:pt idx="219">
                  <c:v>-126.35020593605768</c:v>
                </c:pt>
                <c:pt idx="220">
                  <c:v>-125.74009827029622</c:v>
                </c:pt>
                <c:pt idx="221">
                  <c:v>-125.13125920493258</c:v>
                </c:pt>
                <c:pt idx="222">
                  <c:v>-124.52370190248629</c:v>
                </c:pt>
                <c:pt idx="223">
                  <c:v>-123.91743952883002</c:v>
                </c:pt>
                <c:pt idx="224">
                  <c:v>-123.3124852509051</c:v>
                </c:pt>
                <c:pt idx="225">
                  <c:v>-122.70885223441829</c:v>
                </c:pt>
                <c:pt idx="226">
                  <c:v>-122.10655364152015</c:v>
                </c:pt>
                <c:pt idx="227">
                  <c:v>-121.50560262846622</c:v>
                </c:pt>
                <c:pt idx="228">
                  <c:v>-120.9060123432611</c:v>
                </c:pt>
                <c:pt idx="229">
                  <c:v>-120.30779592328687</c:v>
                </c:pt>
                <c:pt idx="230">
                  <c:v>-119.71096649291604</c:v>
                </c:pt>
                <c:pt idx="231">
                  <c:v>-119.1155371611101</c:v>
                </c:pt>
                <c:pt idx="232">
                  <c:v>-118.52152101900447</c:v>
                </c:pt>
                <c:pt idx="233">
                  <c:v>-117.92893113748048</c:v>
                </c:pt>
                <c:pt idx="234">
                  <c:v>-117.33778056472539</c:v>
                </c:pt>
                <c:pt idx="235">
                  <c:v>-116.7480823237812</c:v>
                </c:pt>
                <c:pt idx="236">
                  <c:v>-116.15984941008313</c:v>
                </c:pt>
                <c:pt idx="237">
                  <c:v>-115.57309478898847</c:v>
                </c:pt>
                <c:pt idx="238">
                  <c:v>-114.98783139329717</c:v>
                </c:pt>
                <c:pt idx="239">
                  <c:v>-114.40407212076437</c:v>
                </c:pt>
                <c:pt idx="240">
                  <c:v>-113.82182983160627</c:v>
                </c:pt>
                <c:pt idx="241">
                  <c:v>-113.24111734600021</c:v>
                </c:pt>
                <c:pt idx="242">
                  <c:v>-112.66194744157963</c:v>
                </c:pt>
                <c:pt idx="243">
                  <c:v>-112.08433285092511</c:v>
                </c:pt>
                <c:pt idx="244">
                  <c:v>-111.50828625905228</c:v>
                </c:pt>
                <c:pt idx="245">
                  <c:v>-110.93382030089774</c:v>
                </c:pt>
                <c:pt idx="246">
                  <c:v>-110.36094755880362</c:v>
                </c:pt>
                <c:pt idx="247">
                  <c:v>-109.78968056000218</c:v>
                </c:pt>
                <c:pt idx="248">
                  <c:v>-109.22003177410116</c:v>
                </c:pt>
                <c:pt idx="249">
                  <c:v>-108.65201361057083</c:v>
                </c:pt>
                <c:pt idx="250">
                  <c:v>-108.08563841623399</c:v>
                </c:pt>
                <c:pt idx="251">
                  <c:v>-107.52091847275975</c:v>
                </c:pt>
                <c:pt idx="252">
                  <c:v>-106.95786599416203</c:v>
                </c:pt>
                <c:pt idx="253">
                  <c:v>-106.39649312430402</c:v>
                </c:pt>
                <c:pt idx="254">
                  <c:v>-105.83681193440933</c:v>
                </c:pt>
                <c:pt idx="255">
                  <c:v>-105.27883442058118</c:v>
                </c:pt>
                <c:pt idx="256">
                  <c:v>-104.72257250133043</c:v>
                </c:pt>
                <c:pt idx="257">
                  <c:v>-104.16803801511344</c:v>
                </c:pt>
                <c:pt idx="258">
                  <c:v>-103.61524271788093</c:v>
                </c:pt>
                <c:pt idx="259">
                  <c:v>-103.06419828063892</c:v>
                </c:pt>
                <c:pt idx="260">
                  <c:v>-102.51491628702243</c:v>
                </c:pt>
                <c:pt idx="261">
                  <c:v>-101.96740823088348</c:v>
                </c:pt>
                <c:pt idx="262">
                  <c:v>-101.42168551389392</c:v>
                </c:pt>
                <c:pt idx="263">
                  <c:v>-100.87775944316448</c:v>
                </c:pt>
                <c:pt idx="264">
                  <c:v>-100.3356412288808</c:v>
                </c:pt>
                <c:pt idx="265">
                  <c:v>-99.795341981957648</c:v>
                </c:pt>
                <c:pt idx="266">
                  <c:v>-99.256872711712219</c:v>
                </c:pt>
                <c:pt idx="267">
                  <c:v>-98.72024432355758</c:v>
                </c:pt>
                <c:pt idx="268">
                  <c:v>-98.185467616717176</c:v>
                </c:pt>
                <c:pt idx="269">
                  <c:v>-97.652553281961531</c:v>
                </c:pt>
                <c:pt idx="270">
                  <c:v>-97.121511899367988</c:v>
                </c:pt>
                <c:pt idx="271">
                  <c:v>-96.59235393610453</c:v>
                </c:pt>
                <c:pt idx="272">
                  <c:v>-96.065089744238691</c:v>
                </c:pt>
                <c:pt idx="273">
                  <c:v>-95.539729558572361</c:v>
                </c:pt>
                <c:pt idx="274">
                  <c:v>-95.016283494503625</c:v>
                </c:pt>
                <c:pt idx="275">
                  <c:v>-94.494761545916447</c:v>
                </c:pt>
                <c:pt idx="276">
                  <c:v>-93.975173583099178</c:v>
                </c:pt>
                <c:pt idx="277">
                  <c:v>-93.45752935069271</c:v>
                </c:pt>
                <c:pt idx="278">
                  <c:v>-92.941838465669292</c:v>
                </c:pt>
                <c:pt idx="279">
                  <c:v>-92.428110415342843</c:v>
                </c:pt>
                <c:pt idx="280">
                  <c:v>-91.916354555411601</c:v>
                </c:pt>
                <c:pt idx="281">
                  <c:v>-91.40658010803395</c:v>
                </c:pt>
                <c:pt idx="282">
                  <c:v>-90.898796159938371</c:v>
                </c:pt>
                <c:pt idx="283">
                  <c:v>-90.39301166056822</c:v>
                </c:pt>
                <c:pt idx="284">
                  <c:v>-89.889235420262111</c:v>
                </c:pt>
                <c:pt idx="285">
                  <c:v>-89.387476108470906</c:v>
                </c:pt>
                <c:pt idx="286">
                  <c:v>-88.887742252011719</c:v>
                </c:pt>
                <c:pt idx="287">
                  <c:v>-88.390042233360049</c:v>
                </c:pt>
                <c:pt idx="288">
                  <c:v>-87.894384288980547</c:v>
                </c:pt>
                <c:pt idx="289">
                  <c:v>-87.400776507697145</c:v>
                </c:pt>
                <c:pt idx="290">
                  <c:v>-86.909226829103346</c:v>
                </c:pt>
                <c:pt idx="291">
                  <c:v>-86.419743042013124</c:v>
                </c:pt>
                <c:pt idx="292">
                  <c:v>-85.932332782953409</c:v>
                </c:pt>
                <c:pt idx="293">
                  <c:v>-85.447003534698325</c:v>
                </c:pt>
                <c:pt idx="294">
                  <c:v>-84.963762624846254</c:v>
                </c:pt>
                <c:pt idx="295">
                  <c:v>-84.482617224439991</c:v>
                </c:pt>
                <c:pt idx="296">
                  <c:v>-84.003574346630529</c:v>
                </c:pt>
                <c:pt idx="297">
                  <c:v>-83.526640845385288</c:v>
                </c:pt>
                <c:pt idx="298">
                  <c:v>-83.051823414240914</c:v>
                </c:pt>
                <c:pt idx="299">
                  <c:v>-82.579128585101387</c:v>
                </c:pt>
                <c:pt idx="300">
                  <c:v>-82.108562727081789</c:v>
                </c:pt>
                <c:pt idx="301">
                  <c:v>-81.640132045398246</c:v>
                </c:pt>
                <c:pt idx="302">
                  <c:v>-81.173842580304239</c:v>
                </c:pt>
                <c:pt idx="303">
                  <c:v>-80.709700206073819</c:v>
                </c:pt>
                <c:pt idx="304">
                  <c:v>-80.247710630032174</c:v>
                </c:pt>
                <c:pt idx="305">
                  <c:v>-79.787879391633624</c:v>
                </c:pt>
                <c:pt idx="306">
                  <c:v>-79.330211861587401</c:v>
                </c:pt>
                <c:pt idx="307">
                  <c:v>-78.874713241031685</c:v>
                </c:pt>
                <c:pt idx="308">
                  <c:v>-78.421388560755929</c:v>
                </c:pt>
                <c:pt idx="309">
                  <c:v>-77.970242680471642</c:v>
                </c:pt>
                <c:pt idx="310">
                  <c:v>-77.521280288132033</c:v>
                </c:pt>
                <c:pt idx="311">
                  <c:v>-77.074505899300561</c:v>
                </c:pt>
                <c:pt idx="312">
                  <c:v>-76.629923856568467</c:v>
                </c:pt>
                <c:pt idx="313">
                  <c:v>-76.187538329021464</c:v>
                </c:pt>
                <c:pt idx="314">
                  <c:v>-75.747353311755603</c:v>
                </c:pt>
                <c:pt idx="315">
                  <c:v>-75.309372625442506</c:v>
                </c:pt>
                <c:pt idx="316">
                  <c:v>-74.873599915943828</c:v>
                </c:pt>
                <c:pt idx="317">
                  <c:v>-74.440038653975051</c:v>
                </c:pt>
                <c:pt idx="318">
                  <c:v>-74.008692134818403</c:v>
                </c:pt>
                <c:pt idx="319">
                  <c:v>-73.579563478085134</c:v>
                </c:pt>
                <c:pt idx="320">
                  <c:v>-73.152655627526912</c:v>
                </c:pt>
                <c:pt idx="321">
                  <c:v>-72.727971350896013</c:v>
                </c:pt>
                <c:pt idx="322">
                  <c:v>-72.305513239854662</c:v>
                </c:pt>
                <c:pt idx="323">
                  <c:v>-71.885283709932878</c:v>
                </c:pt>
                <c:pt idx="324">
                  <c:v>-71.467285000534872</c:v>
                </c:pt>
                <c:pt idx="325">
                  <c:v>-71.051519174993871</c:v>
                </c:pt>
                <c:pt idx="326">
                  <c:v>-70.637988120674805</c:v>
                </c:pt>
                <c:pt idx="327">
                  <c:v>-70.226693549125002</c:v>
                </c:pt>
                <c:pt idx="328">
                  <c:v>-69.817636996272171</c:v>
                </c:pt>
                <c:pt idx="329">
                  <c:v>-69.410819822669794</c:v>
                </c:pt>
                <c:pt idx="330">
                  <c:v>-69.006243213789247</c:v>
                </c:pt>
                <c:pt idx="331">
                  <c:v>-68.603908180358474</c:v>
                </c:pt>
                <c:pt idx="332">
                  <c:v>-68.203815558746754</c:v>
                </c:pt>
                <c:pt idx="333">
                  <c:v>-67.805966011395242</c:v>
                </c:pt>
                <c:pt idx="334">
                  <c:v>-67.410360027292654</c:v>
                </c:pt>
                <c:pt idx="335">
                  <c:v>-67.01699792249596</c:v>
                </c:pt>
                <c:pt idx="336">
                  <c:v>-66.625879840695319</c:v>
                </c:pt>
                <c:pt idx="337">
                  <c:v>-66.237005753822956</c:v>
                </c:pt>
                <c:pt idx="338">
                  <c:v>-65.850375462705358</c:v>
                </c:pt>
                <c:pt idx="339">
                  <c:v>-65.465988597758383</c:v>
                </c:pt>
                <c:pt idx="340">
                  <c:v>-65.083844619724459</c:v>
                </c:pt>
                <c:pt idx="341">
                  <c:v>-64.703942820451772</c:v>
                </c:pt>
                <c:pt idx="342">
                  <c:v>-64.326282323714366</c:v>
                </c:pt>
                <c:pt idx="343">
                  <c:v>-63.950862086072846</c:v>
                </c:pt>
                <c:pt idx="344">
                  <c:v>-63.57768089777494</c:v>
                </c:pt>
                <c:pt idx="345">
                  <c:v>-63.20673738369544</c:v>
                </c:pt>
                <c:pt idx="346">
                  <c:v>-62.838030004314618</c:v>
                </c:pt>
                <c:pt idx="347">
                  <c:v>-62.471557056734696</c:v>
                </c:pt>
                <c:pt idx="348">
                  <c:v>-62.107316675733472</c:v>
                </c:pt>
                <c:pt idx="349">
                  <c:v>-61.745306834854603</c:v>
                </c:pt>
                <c:pt idx="350">
                  <c:v>-61.385525347533758</c:v>
                </c:pt>
                <c:pt idx="351">
                  <c:v>-61.027969868259788</c:v>
                </c:pt>
                <c:pt idx="352">
                  <c:v>-60.672637893770428</c:v>
                </c:pt>
                <c:pt idx="353">
                  <c:v>-60.319526764281562</c:v>
                </c:pt>
                <c:pt idx="354">
                  <c:v>-59.968633664749518</c:v>
                </c:pt>
                <c:pt idx="355">
                  <c:v>-59.619955626165307</c:v>
                </c:pt>
                <c:pt idx="356">
                  <c:v>-59.273489526880439</c:v>
                </c:pt>
                <c:pt idx="357">
                  <c:v>-58.929232093963094</c:v>
                </c:pt>
                <c:pt idx="358">
                  <c:v>-58.587179904584332</c:v>
                </c:pt>
                <c:pt idx="359">
                  <c:v>-58.247329387433041</c:v>
                </c:pt>
                <c:pt idx="360">
                  <c:v>-57.90967682415922</c:v>
                </c:pt>
                <c:pt idx="361">
                  <c:v>-57.574218350844603</c:v>
                </c:pt>
                <c:pt idx="362">
                  <c:v>-57.240949959499829</c:v>
                </c:pt>
                <c:pt idx="363">
                  <c:v>-56.909867499587307</c:v>
                </c:pt>
                <c:pt idx="364">
                  <c:v>-56.580966679569002</c:v>
                </c:pt>
                <c:pt idx="365">
                  <c:v>-56.254243068478331</c:v>
                </c:pt>
                <c:pt idx="366">
                  <c:v>-55.929692097515243</c:v>
                </c:pt>
                <c:pt idx="367">
                  <c:v>-55.607309061663727</c:v>
                </c:pt>
                <c:pt idx="368">
                  <c:v>-55.287089121330837</c:v>
                </c:pt>
                <c:pt idx="369">
                  <c:v>-54.969027304006516</c:v>
                </c:pt>
                <c:pt idx="370">
                  <c:v>-54.653118505943269</c:v>
                </c:pt>
                <c:pt idx="371">
                  <c:v>-54.339357493854862</c:v>
                </c:pt>
                <c:pt idx="372">
                  <c:v>-54.027738906633203</c:v>
                </c:pt>
                <c:pt idx="373">
                  <c:v>-53.718257257082655</c:v>
                </c:pt>
                <c:pt idx="374">
                  <c:v>-53.410906933670873</c:v>
                </c:pt>
                <c:pt idx="375">
                  <c:v>-53.105682202295185</c:v>
                </c:pt>
                <c:pt idx="376">
                  <c:v>-52.802577208064093</c:v>
                </c:pt>
                <c:pt idx="377">
                  <c:v>-52.501585977092532</c:v>
                </c:pt>
                <c:pt idx="378">
                  <c:v>-52.202702418310537</c:v>
                </c:pt>
                <c:pt idx="379">
                  <c:v>-51.9059203252842</c:v>
                </c:pt>
                <c:pt idx="380">
                  <c:v>-51.611233378048212</c:v>
                </c:pt>
                <c:pt idx="381">
                  <c:v>-51.318635144949155</c:v>
                </c:pt>
                <c:pt idx="382">
                  <c:v>-51.028119084498712</c:v>
                </c:pt>
                <c:pt idx="383">
                  <c:v>-50.739678547236139</c:v>
                </c:pt>
                <c:pt idx="384">
                  <c:v>-50.453306777598925</c:v>
                </c:pt>
                <c:pt idx="385">
                  <c:v>-50.168996915801159</c:v>
                </c:pt>
                <c:pt idx="386">
                  <c:v>-49.88674199971868</c:v>
                </c:pt>
                <c:pt idx="387">
                  <c:v>-49.606534966780089</c:v>
                </c:pt>
                <c:pt idx="388">
                  <c:v>-49.328368655863244</c:v>
                </c:pt>
                <c:pt idx="389">
                  <c:v>-49.052235809196048</c:v>
                </c:pt>
                <c:pt idx="390">
                  <c:v>-48.778129074261102</c:v>
                </c:pt>
                <c:pt idx="391">
                  <c:v>-48.506041005703395</c:v>
                </c:pt>
                <c:pt idx="392">
                  <c:v>-48.235964067240189</c:v>
                </c:pt>
                <c:pt idx="393">
                  <c:v>-47.967890633572495</c:v>
                </c:pt>
                <c:pt idx="394">
                  <c:v>-47.701812992297533</c:v>
                </c:pt>
                <c:pt idx="395">
                  <c:v>-47.437723345821126</c:v>
                </c:pt>
                <c:pt idx="396">
                  <c:v>-47.17561381326982</c:v>
                </c:pt>
                <c:pt idx="397">
                  <c:v>-46.915476432401562</c:v>
                </c:pt>
                <c:pt idx="398">
                  <c:v>-46.657303161514761</c:v>
                </c:pt>
                <c:pt idx="399">
                  <c:v>-46.401085881354646</c:v>
                </c:pt>
                <c:pt idx="400">
                  <c:v>-46.146816397016494</c:v>
                </c:pt>
                <c:pt idx="401">
                  <c:v>-45.89448643984511</c:v>
                </c:pt>
                <c:pt idx="402">
                  <c:v>-45.644087669329934</c:v>
                </c:pt>
                <c:pt idx="403">
                  <c:v>-45.395611674994996</c:v>
                </c:pt>
                <c:pt idx="404">
                  <c:v>-45.149049978283443</c:v>
                </c:pt>
                <c:pt idx="405">
                  <c:v>-44.904394034435654</c:v>
                </c:pt>
                <c:pt idx="406">
                  <c:v>-44.661635234360858</c:v>
                </c:pt>
                <c:pt idx="407">
                  <c:v>-44.420764906501148</c:v>
                </c:pt>
                <c:pt idx="408">
                  <c:v>-44.1817743186879</c:v>
                </c:pt>
                <c:pt idx="409">
                  <c:v>-43.944654679989611</c:v>
                </c:pt>
                <c:pt idx="410">
                  <c:v>-43.709397142550927</c:v>
                </c:pt>
                <c:pt idx="411">
                  <c:v>-43.47599280342223</c:v>
                </c:pt>
                <c:pt idx="412">
                  <c:v>-43.244432706379314</c:v>
                </c:pt>
                <c:pt idx="413">
                  <c:v>-43.014707843732651</c:v>
                </c:pt>
                <c:pt idx="414">
                  <c:v>-42.786809158125919</c:v>
                </c:pt>
                <c:pt idx="415">
                  <c:v>-42.560727544323072</c:v>
                </c:pt>
                <c:pt idx="416">
                  <c:v>-42.336453850983816</c:v>
                </c:pt>
                <c:pt idx="417">
                  <c:v>-42.113978882426807</c:v>
                </c:pt>
                <c:pt idx="418">
                  <c:v>-41.893293400380344</c:v>
                </c:pt>
                <c:pt idx="419">
                  <c:v>-41.674388125720071</c:v>
                </c:pt>
                <c:pt idx="420">
                  <c:v>-41.457253740193352</c:v>
                </c:pt>
                <c:pt idx="421">
                  <c:v>-41.241880888129771</c:v>
                </c:pt>
                <c:pt idx="422">
                  <c:v>-41.028260178137771</c:v>
                </c:pt>
                <c:pt idx="423">
                  <c:v>-40.81638218478659</c:v>
                </c:pt>
                <c:pt idx="424">
                  <c:v>-40.606237450273682</c:v>
                </c:pt>
                <c:pt idx="425">
                  <c:v>-40.397816486076863</c:v>
                </c:pt>
                <c:pt idx="426">
                  <c:v>-40.191109774591155</c:v>
                </c:pt>
                <c:pt idx="427">
                  <c:v>-39.986107770749811</c:v>
                </c:pt>
                <c:pt idx="428">
                  <c:v>-39.782800903629578</c:v>
                </c:pt>
                <c:pt idx="429">
                  <c:v>-39.581179578039468</c:v>
                </c:pt>
                <c:pt idx="430">
                  <c:v>-39.381234176093244</c:v>
                </c:pt>
                <c:pt idx="431">
                  <c:v>-39.182955058764946</c:v>
                </c:pt>
                <c:pt idx="432">
                  <c:v>-38.986332567427667</c:v>
                </c:pt>
                <c:pt idx="433">
                  <c:v>-38.791357025374907</c:v>
                </c:pt>
                <c:pt idx="434">
                  <c:v>-38.598018739324687</c:v>
                </c:pt>
                <c:pt idx="435">
                  <c:v>-38.406308000905909</c:v>
                </c:pt>
                <c:pt idx="436">
                  <c:v>-38.216215088127086</c:v>
                </c:pt>
                <c:pt idx="437">
                  <c:v>-38.027730266826978</c:v>
                </c:pt>
                <c:pt idx="438">
                  <c:v>-37.840843792107137</c:v>
                </c:pt>
                <c:pt idx="439">
                  <c:v>-37.655545909746223</c:v>
                </c:pt>
                <c:pt idx="440">
                  <c:v>-37.471826857595801</c:v>
                </c:pt>
                <c:pt idx="441">
                  <c:v>-37.289676866957706</c:v>
                </c:pt>
                <c:pt idx="442">
                  <c:v>-37.109086163942692</c:v>
                </c:pt>
                <c:pt idx="443">
                  <c:v>-36.930044970810229</c:v>
                </c:pt>
                <c:pt idx="444">
                  <c:v>-36.752543507289573</c:v>
                </c:pt>
                <c:pt idx="445">
                  <c:v>-36.576571991881821</c:v>
                </c:pt>
                <c:pt idx="446">
                  <c:v>-36.402120643142865</c:v>
                </c:pt>
                <c:pt idx="447">
                  <c:v>-36.229179680947368</c:v>
                </c:pt>
                <c:pt idx="448">
                  <c:v>-36.057739327733429</c:v>
                </c:pt>
                <c:pt idx="449">
                  <c:v>-35.887789809728218</c:v>
                </c:pt>
                <c:pt idx="450">
                  <c:v>-35.719321358154161</c:v>
                </c:pt>
                <c:pt idx="451">
                  <c:v>-35.55232421041606</c:v>
                </c:pt>
                <c:pt idx="452">
                  <c:v>-35.386788611268742</c:v>
                </c:pt>
                <c:pt idx="453">
                  <c:v>-35.222704813965493</c:v>
                </c:pt>
                <c:pt idx="454">
                  <c:v>-35.060063081387113</c:v>
                </c:pt>
                <c:pt idx="455">
                  <c:v>-34.898853687151728</c:v>
                </c:pt>
                <c:pt idx="456">
                  <c:v>-34.739066916705241</c:v>
                </c:pt>
                <c:pt idx="457">
                  <c:v>-34.58069306839252</c:v>
                </c:pt>
                <c:pt idx="458">
                  <c:v>-34.423722454509402</c:v>
                </c:pt>
                <c:pt idx="459">
                  <c:v>-34.268145402335307</c:v>
                </c:pt>
                <c:pt idx="460">
                  <c:v>-34.11395225514687</c:v>
                </c:pt>
                <c:pt idx="461">
                  <c:v>-33.961133373212391</c:v>
                </c:pt>
                <c:pt idx="462">
                  <c:v>-33.809679134767066</c:v>
                </c:pt>
                <c:pt idx="463">
                  <c:v>-33.659579936969465</c:v>
                </c:pt>
                <c:pt idx="464">
                  <c:v>-33.510826196838849</c:v>
                </c:pt>
                <c:pt idx="465">
                  <c:v>-33.363408352173764</c:v>
                </c:pt>
                <c:pt idx="466">
                  <c:v>-33.217316862451781</c:v>
                </c:pt>
                <c:pt idx="467">
                  <c:v>-33.072542209710576</c:v>
                </c:pt>
                <c:pt idx="468">
                  <c:v>-32.929074899410381</c:v>
                </c:pt>
                <c:pt idx="469">
                  <c:v>-32.786905461277996</c:v>
                </c:pt>
                <c:pt idx="470">
                  <c:v>-32.646024450132302</c:v>
                </c:pt>
                <c:pt idx="471">
                  <c:v>-32.506422446691573</c:v>
                </c:pt>
                <c:pt idx="472">
                  <c:v>-32.368090058362583</c:v>
                </c:pt>
                <c:pt idx="473">
                  <c:v>-32.231017920011624</c:v>
                </c:pt>
                <c:pt idx="474">
                  <c:v>-32.095196694717686</c:v>
                </c:pt>
                <c:pt idx="475">
                  <c:v>-31.960617074507695</c:v>
                </c:pt>
                <c:pt idx="476">
                  <c:v>-31.827269781074193</c:v>
                </c:pt>
                <c:pt idx="477">
                  <c:v>-31.695145566475446</c:v>
                </c:pt>
                <c:pt idx="478">
                  <c:v>-31.56423521381808</c:v>
                </c:pt>
                <c:pt idx="479">
                  <c:v>-31.4345295379226</c:v>
                </c:pt>
                <c:pt idx="480">
                  <c:v>-31.306019385971695</c:v>
                </c:pt>
                <c:pt idx="481">
                  <c:v>-31.178695638141619</c:v>
                </c:pt>
                <c:pt idx="482">
                  <c:v>-31.052549208216789</c:v>
                </c:pt>
                <c:pt idx="483">
                  <c:v>-30.927571044187687</c:v>
                </c:pt>
                <c:pt idx="484">
                  <c:v>-30.803752128832286</c:v>
                </c:pt>
                <c:pt idx="485">
                  <c:v>-30.681083480281245</c:v>
                </c:pt>
                <c:pt idx="486">
                  <c:v>-30.559556152566785</c:v>
                </c:pt>
                <c:pt idx="487">
                  <c:v>-30.439161236155712</c:v>
                </c:pt>
                <c:pt idx="488">
                  <c:v>-30.319889858466468</c:v>
                </c:pt>
                <c:pt idx="489">
                  <c:v>-30.20173318437071</c:v>
                </c:pt>
                <c:pt idx="490">
                  <c:v>-30.084682416679271</c:v>
                </c:pt>
                <c:pt idx="491">
                  <c:v>-29.968728796612851</c:v>
                </c:pt>
                <c:pt idx="492">
                  <c:v>-29.853863604257612</c:v>
                </c:pt>
                <c:pt idx="493">
                  <c:v>-29.740078159005805</c:v>
                </c:pt>
                <c:pt idx="494">
                  <c:v>-29.627363819981582</c:v>
                </c:pt>
                <c:pt idx="495">
                  <c:v>-29.515711986452345</c:v>
                </c:pt>
                <c:pt idx="496">
                  <c:v>-29.405114098225511</c:v>
                </c:pt>
                <c:pt idx="497">
                  <c:v>-29.295561636031266</c:v>
                </c:pt>
                <c:pt idx="498">
                  <c:v>-29.187046121891115</c:v>
                </c:pt>
                <c:pt idx="499">
                  <c:v>-29.079559119472634</c:v>
                </c:pt>
                <c:pt idx="500">
                  <c:v>-28.973092234430567</c:v>
                </c:pt>
                <c:pt idx="501">
                  <c:v>-28.867637114734492</c:v>
                </c:pt>
                <c:pt idx="502">
                  <c:v>-28.763185450983116</c:v>
                </c:pt>
                <c:pt idx="503">
                  <c:v>-28.659728976705509</c:v>
                </c:pt>
                <c:pt idx="504">
                  <c:v>-28.557259468649363</c:v>
                </c:pt>
                <c:pt idx="505">
                  <c:v>-28.455768747056709</c:v>
                </c:pt>
                <c:pt idx="506">
                  <c:v>-28.355248675926845</c:v>
                </c:pt>
                <c:pt idx="507">
                  <c:v>-28.255691163267073</c:v>
                </c:pt>
                <c:pt idx="508">
                  <c:v>-28.157088161331302</c:v>
                </c:pt>
                <c:pt idx="509">
                  <c:v>-28.059431666846564</c:v>
                </c:pt>
                <c:pt idx="510">
                  <c:v>-27.9627137212278</c:v>
                </c:pt>
                <c:pt idx="511">
                  <c:v>-27.866926410781105</c:v>
                </c:pt>
                <c:pt idx="512">
                  <c:v>-27.772061866895456</c:v>
                </c:pt>
                <c:pt idx="513">
                  <c:v>-27.678112266223337</c:v>
                </c:pt>
                <c:pt idx="514">
                  <c:v>-27.585069830850216</c:v>
                </c:pt>
                <c:pt idx="515">
                  <c:v>-27.49292682845325</c:v>
                </c:pt>
                <c:pt idx="516">
                  <c:v>-27.401675572449307</c:v>
                </c:pt>
                <c:pt idx="517">
                  <c:v>-27.311308422132527</c:v>
                </c:pt>
                <c:pt idx="518">
                  <c:v>-27.221817782801537</c:v>
                </c:pt>
                <c:pt idx="519">
                  <c:v>-27.133196105876607</c:v>
                </c:pt>
                <c:pt idx="520">
                  <c:v>-27.045435889006797</c:v>
                </c:pt>
                <c:pt idx="521">
                  <c:v>-26.958529676167501</c:v>
                </c:pt>
                <c:pt idx="522">
                  <c:v>-26.872470057748245</c:v>
                </c:pt>
                <c:pt idx="523">
                  <c:v>-26.787249670631184</c:v>
                </c:pt>
                <c:pt idx="524">
                  <c:v>-26.70286119826045</c:v>
                </c:pt>
                <c:pt idx="525">
                  <c:v>-26.619297370702299</c:v>
                </c:pt>
                <c:pt idx="526">
                  <c:v>-26.536550964696545</c:v>
                </c:pt>
                <c:pt idx="527">
                  <c:v>-26.454614803699201</c:v>
                </c:pt>
                <c:pt idx="528">
                  <c:v>-26.373481757916693</c:v>
                </c:pt>
                <c:pt idx="529">
                  <c:v>-26.293144744331642</c:v>
                </c:pt>
                <c:pt idx="530">
                  <c:v>-26.213596726720539</c:v>
                </c:pt>
                <c:pt idx="531">
                  <c:v>-26.134830715663412</c:v>
                </c:pt>
                <c:pt idx="532">
                  <c:v>-26.05683976854553</c:v>
                </c:pt>
                <c:pt idx="533">
                  <c:v>-25.979616989551658</c:v>
                </c:pt>
                <c:pt idx="534">
                  <c:v>-25.903155529652565</c:v>
                </c:pt>
                <c:pt idx="535">
                  <c:v>-25.827448586584353</c:v>
                </c:pt>
                <c:pt idx="536">
                  <c:v>-25.752489404820551</c:v>
                </c:pt>
                <c:pt idx="537">
                  <c:v>-25.678271275537099</c:v>
                </c:pt>
                <c:pt idx="538">
                  <c:v>-25.604787536570569</c:v>
                </c:pt>
                <c:pt idx="539">
                  <c:v>-25.532031572369647</c:v>
                </c:pt>
                <c:pt idx="540">
                  <c:v>-25.459996813939995</c:v>
                </c:pt>
                <c:pt idx="541">
                  <c:v>-25.388676738782806</c:v>
                </c:pt>
                <c:pt idx="542">
                  <c:v>-25.318064870826959</c:v>
                </c:pt>
                <c:pt idx="543">
                  <c:v>-25.248154780355264</c:v>
                </c:pt>
                <c:pt idx="544">
                  <c:v>-25.178940083924516</c:v>
                </c:pt>
                <c:pt idx="545">
                  <c:v>-25.110414444279911</c:v>
                </c:pt>
                <c:pt idx="546">
                  <c:v>-25.042571570263732</c:v>
                </c:pt>
                <c:pt idx="547">
                  <c:v>-24.975405216718485</c:v>
                </c:pt>
                <c:pt idx="548">
                  <c:v>-24.90890918438464</c:v>
                </c:pt>
                <c:pt idx="549">
                  <c:v>-24.843077319793196</c:v>
                </c:pt>
                <c:pt idx="550">
                  <c:v>-24.777903515153042</c:v>
                </c:pt>
                <c:pt idx="551">
                  <c:v>-24.713381708233385</c:v>
                </c:pt>
                <c:pt idx="552">
                  <c:v>-24.649505882241357</c:v>
                </c:pt>
                <c:pt idx="553">
                  <c:v>-24.586270065694833</c:v>
                </c:pt>
                <c:pt idx="554">
                  <c:v>-24.523668332290697</c:v>
                </c:pt>
                <c:pt idx="555">
                  <c:v>-24.461694800768726</c:v>
                </c:pt>
                <c:pt idx="556">
                  <c:v>-24.400343634771019</c:v>
                </c:pt>
                <c:pt idx="557">
                  <c:v>-24.339609042697333</c:v>
                </c:pt>
                <c:pt idx="558">
                  <c:v>-24.279485277556176</c:v>
                </c:pt>
                <c:pt idx="559">
                  <c:v>-24.219966636812188</c:v>
                </c:pt>
                <c:pt idx="560">
                  <c:v>-24.161047462229391</c:v>
                </c:pt>
                <c:pt idx="561">
                  <c:v>-24.10272213971092</c:v>
                </c:pt>
                <c:pt idx="562">
                  <c:v>-24.044985099135033</c:v>
                </c:pt>
                <c:pt idx="563">
                  <c:v>-23.987830814187731</c:v>
                </c:pt>
                <c:pt idx="564">
                  <c:v>-23.931253802191804</c:v>
                </c:pt>
                <c:pt idx="565">
                  <c:v>-23.875248623932805</c:v>
                </c:pt>
                <c:pt idx="566">
                  <c:v>-23.819809883481696</c:v>
                </c:pt>
                <c:pt idx="567">
                  <c:v>-23.764932228014516</c:v>
                </c:pt>
                <c:pt idx="568">
                  <c:v>-23.710610347629057</c:v>
                </c:pt>
                <c:pt idx="569">
                  <c:v>-23.656838975158706</c:v>
                </c:pt>
                <c:pt idx="570">
                  <c:v>-23.603612885983495</c:v>
                </c:pt>
                <c:pt idx="571">
                  <c:v>-23.550926897838536</c:v>
                </c:pt>
                <c:pt idx="572">
                  <c:v>-23.49877587061988</c:v>
                </c:pt>
                <c:pt idx="573">
                  <c:v>-23.44715470618786</c:v>
                </c:pt>
                <c:pt idx="574">
                  <c:v>-23.39605834816814</c:v>
                </c:pt>
                <c:pt idx="575">
                  <c:v>-23.345481781750522</c:v>
                </c:pt>
                <c:pt idx="576">
                  <c:v>-23.295420033485442</c:v>
                </c:pt>
                <c:pt idx="577">
                  <c:v>-23.245868171078428</c:v>
                </c:pt>
                <c:pt idx="578">
                  <c:v>-23.196821303182617</c:v>
                </c:pt>
                <c:pt idx="579">
                  <c:v>-23.148274579189234</c:v>
                </c:pt>
                <c:pt idx="580">
                  <c:v>-23.100223189016333</c:v>
                </c:pt>
                <c:pt idx="581">
                  <c:v>-23.052662362895717</c:v>
                </c:pt>
                <c:pt idx="582">
                  <c:v>-23.005587371158185</c:v>
                </c:pt>
                <c:pt idx="583">
                  <c:v>-22.958993524017245</c:v>
                </c:pt>
                <c:pt idx="584">
                  <c:v>-22.912876171351286</c:v>
                </c:pt>
                <c:pt idx="585">
                  <c:v>-22.86723070248425</c:v>
                </c:pt>
                <c:pt idx="586">
                  <c:v>-22.82205254596505</c:v>
                </c:pt>
                <c:pt idx="587">
                  <c:v>-22.777337169345543</c:v>
                </c:pt>
                <c:pt idx="588">
                  <c:v>-22.733080078957471</c:v>
                </c:pt>
                <c:pt idx="589">
                  <c:v>-22.689276819688104</c:v>
                </c:pt>
                <c:pt idx="590">
                  <c:v>-22.64592297475491</c:v>
                </c:pt>
                <c:pt idx="591">
                  <c:v>-22.603014165479095</c:v>
                </c:pt>
                <c:pt idx="592">
                  <c:v>-22.560546051058338</c:v>
                </c:pt>
                <c:pt idx="593">
                  <c:v>-22.51851432833854</c:v>
                </c:pt>
                <c:pt idx="594">
                  <c:v>-22.47691473158477</c:v>
                </c:pt>
                <c:pt idx="595">
                  <c:v>-22.435743032251565</c:v>
                </c:pt>
                <c:pt idx="596">
                  <c:v>-22.39499503875237</c:v>
                </c:pt>
                <c:pt idx="597">
                  <c:v>-22.354666596228469</c:v>
                </c:pt>
                <c:pt idx="598">
                  <c:v>-22.314753586317295</c:v>
                </c:pt>
                <c:pt idx="599">
                  <c:v>-22.275251926920248</c:v>
                </c:pt>
                <c:pt idx="600">
                  <c:v>-22.236157571969954</c:v>
                </c:pt>
                <c:pt idx="601">
                  <c:v>-22.197466511197291</c:v>
                </c:pt>
                <c:pt idx="602">
                  <c:v>-22.159174769897874</c:v>
                </c:pt>
                <c:pt idx="603">
                  <c:v>-22.121278408698402</c:v>
                </c:pt>
                <c:pt idx="604">
                  <c:v>-22.083773523322606</c:v>
                </c:pt>
                <c:pt idx="605">
                  <c:v>-22.046656244357081</c:v>
                </c:pt>
                <c:pt idx="606">
                  <c:v>-22.009922737016979</c:v>
                </c:pt>
                <c:pt idx="607">
                  <c:v>-21.973569200911527</c:v>
                </c:pt>
                <c:pt idx="608">
                  <c:v>-21.937591869809523</c:v>
                </c:pt>
                <c:pt idx="609">
                  <c:v>-21.901987011404799</c:v>
                </c:pt>
                <c:pt idx="610">
                  <c:v>-21.866750927081711</c:v>
                </c:pt>
                <c:pt idx="611">
                  <c:v>-21.831879951680719</c:v>
                </c:pt>
                <c:pt idx="612">
                  <c:v>-21.79737045326408</c:v>
                </c:pt>
                <c:pt idx="613">
                  <c:v>-21.763218832881705</c:v>
                </c:pt>
                <c:pt idx="614">
                  <c:v>-21.729421524337056</c:v>
                </c:pt>
                <c:pt idx="615">
                  <c:v>-21.69597499395357</c:v>
                </c:pt>
                <c:pt idx="616">
                  <c:v>-21.662875740341036</c:v>
                </c:pt>
                <c:pt idx="617">
                  <c:v>-21.630120294162481</c:v>
                </c:pt>
                <c:pt idx="618">
                  <c:v>-21.597705217901336</c:v>
                </c:pt>
                <c:pt idx="619">
                  <c:v>-21.565627105628948</c:v>
                </c:pt>
                <c:pt idx="620">
                  <c:v>-21.533882582772549</c:v>
                </c:pt>
                <c:pt idx="621">
                  <c:v>-21.502468305883582</c:v>
                </c:pt>
                <c:pt idx="622">
                  <c:v>-21.471380962406585</c:v>
                </c:pt>
                <c:pt idx="623">
                  <c:v>-21.44061727044857</c:v>
                </c:pt>
                <c:pt idx="624">
                  <c:v>-21.410173978548897</c:v>
                </c:pt>
                <c:pt idx="625">
                  <c:v>-21.380047865449683</c:v>
                </c:pt>
                <c:pt idx="626">
                  <c:v>-21.350235739866889</c:v>
                </c:pt>
                <c:pt idx="627">
                  <c:v>-21.320734440261901</c:v>
                </c:pt>
                <c:pt idx="628">
                  <c:v>-21.291540834613926</c:v>
                </c:pt>
                <c:pt idx="629">
                  <c:v>-21.2626518201929</c:v>
                </c:pt>
                <c:pt idx="630">
                  <c:v>-21.234064323333087</c:v>
                </c:pt>
                <c:pt idx="631">
                  <c:v>-21.205775299207602</c:v>
                </c:pt>
                <c:pt idx="632">
                  <c:v>-21.177781731603375</c:v>
                </c:pt>
                <c:pt idx="633">
                  <c:v>-21.150080632697154</c:v>
                </c:pt>
                <c:pt idx="634">
                  <c:v>-21.122669042832058</c:v>
                </c:pt>
                <c:pt idx="635">
                  <c:v>-21.095544030295173</c:v>
                </c:pt>
                <c:pt idx="636">
                  <c:v>-21.068702691095751</c:v>
                </c:pt>
                <c:pt idx="637">
                  <c:v>-21.042142148744432</c:v>
                </c:pt>
                <c:pt idx="638">
                  <c:v>-21.015859554033199</c:v>
                </c:pt>
                <c:pt idx="639">
                  <c:v>-20.989852084816334</c:v>
                </c:pt>
                <c:pt idx="640">
                  <c:v>-20.964116945792171</c:v>
                </c:pt>
                <c:pt idx="641">
                  <c:v>-20.938651368285832</c:v>
                </c:pt>
                <c:pt idx="642">
                  <c:v>-20.91345261003292</c:v>
                </c:pt>
                <c:pt idx="643">
                  <c:v>-20.888517954964072</c:v>
                </c:pt>
                <c:pt idx="644">
                  <c:v>-20.863844712990584</c:v>
                </c:pt>
                <c:pt idx="645">
                  <c:v>-20.839430219790927</c:v>
                </c:pt>
                <c:pt idx="646">
                  <c:v>-20.815271836598356</c:v>
                </c:pt>
                <c:pt idx="647">
                  <c:v>-20.791366949989452</c:v>
                </c:pt>
                <c:pt idx="648">
                  <c:v>-20.76771297167366</c:v>
                </c:pt>
                <c:pt idx="649">
                  <c:v>-20.74430733828396</c:v>
                </c:pt>
                <c:pt idx="650">
                  <c:v>-20.721147511168567</c:v>
                </c:pt>
                <c:pt idx="651">
                  <c:v>-20.698230976183567</c:v>
                </c:pt>
                <c:pt idx="652">
                  <c:v>-20.675555243486798</c:v>
                </c:pt>
                <c:pt idx="653">
                  <c:v>-20.653117847332709</c:v>
                </c:pt>
                <c:pt idx="654">
                  <c:v>-20.630916345868286</c:v>
                </c:pt>
                <c:pt idx="655">
                  <c:v>-20.608948320930125</c:v>
                </c:pt>
                <c:pt idx="656">
                  <c:v>-20.587211377842607</c:v>
                </c:pt>
                <c:pt idx="657">
                  <c:v>-20.565703145217242</c:v>
                </c:pt>
                <c:pt idx="658">
                  <c:v>-20.544421274753034</c:v>
                </c:pt>
                <c:pt idx="659">
                  <c:v>-20.523363441037958</c:v>
                </c:pt>
                <c:pt idx="660">
                  <c:v>-20.502527341351765</c:v>
                </c:pt>
                <c:pt idx="661">
                  <c:v>-20.481910695469708</c:v>
                </c:pt>
                <c:pt idx="662">
                  <c:v>-20.461511245467619</c:v>
                </c:pt>
                <c:pt idx="663">
                  <c:v>-20.441326755527939</c:v>
                </c:pt>
                <c:pt idx="664">
                  <c:v>-20.421355011747067</c:v>
                </c:pt>
                <c:pt idx="665">
                  <c:v>-20.401593821943891</c:v>
                </c:pt>
                <c:pt idx="666">
                  <c:v>-20.382041015469298</c:v>
                </c:pt>
                <c:pt idx="667">
                  <c:v>-20.362694443017119</c:v>
                </c:pt>
                <c:pt idx="668">
                  <c:v>-20.343551976436061</c:v>
                </c:pt>
                <c:pt idx="669">
                  <c:v>-20.324611508542915</c:v>
                </c:pt>
                <c:pt idx="670">
                  <c:v>-20.305870952936914</c:v>
                </c:pt>
                <c:pt idx="671">
                  <c:v>-20.287328243815352</c:v>
                </c:pt>
                <c:pt idx="672">
                  <c:v>-20.268981335790272</c:v>
                </c:pt>
                <c:pt idx="673">
                  <c:v>-20.250828203706504</c:v>
                </c:pt>
                <c:pt idx="674">
                  <c:v>-20.232866842460737</c:v>
                </c:pt>
                <c:pt idx="675">
                  <c:v>-20.215095266821976</c:v>
                </c:pt>
                <c:pt idx="676">
                  <c:v>-20.197511511253055</c:v>
                </c:pt>
                <c:pt idx="677">
                  <c:v>-20.180113629733398</c:v>
                </c:pt>
                <c:pt idx="678">
                  <c:v>-20.162899695583008</c:v>
                </c:pt>
                <c:pt idx="679">
                  <c:v>-20.145867801287636</c:v>
                </c:pt>
                <c:pt idx="680">
                  <c:v>-20.129016058325163</c:v>
                </c:pt>
                <c:pt idx="681">
                  <c:v>-20.112342596993216</c:v>
                </c:pt>
                <c:pt idx="682">
                  <c:v>-20.095845566237955</c:v>
                </c:pt>
                <c:pt idx="683">
                  <c:v>-20.079523133484059</c:v>
                </c:pt>
                <c:pt idx="684">
                  <c:v>-20.063373484465927</c:v>
                </c:pt>
                <c:pt idx="685">
                  <c:v>-20.047394823060159</c:v>
                </c:pt>
                <c:pt idx="686">
                  <c:v>-20.031585371119064</c:v>
                </c:pt>
                <c:pt idx="687">
                  <c:v>-20.015943368305614</c:v>
                </c:pt>
                <c:pt idx="688">
                  <c:v>-20.000467071929336</c:v>
                </c:pt>
                <c:pt idx="689">
                  <c:v>-19.985154756783629</c:v>
                </c:pt>
                <c:pt idx="690">
                  <c:v>-19.970004714984157</c:v>
                </c:pt>
                <c:pt idx="691">
                  <c:v>-19.955015255808433</c:v>
                </c:pt>
                <c:pt idx="692">
                  <c:v>-19.940184705536666</c:v>
                </c:pt>
                <c:pt idx="693">
                  <c:v>-19.925511407293754</c:v>
                </c:pt>
                <c:pt idx="694">
                  <c:v>-19.910993720892492</c:v>
                </c:pt>
                <c:pt idx="695">
                  <c:v>-19.896630022677897</c:v>
                </c:pt>
                <c:pt idx="696">
                  <c:v>-19.8824187053728</c:v>
                </c:pt>
                <c:pt idx="697">
                  <c:v>-19.868358177924648</c:v>
                </c:pt>
                <c:pt idx="698">
                  <c:v>-19.85444686535331</c:v>
                </c:pt>
                <c:pt idx="699">
                  <c:v>-19.840683208600268</c:v>
                </c:pt>
                <c:pt idx="700">
                  <c:v>-19.827065664378807</c:v>
                </c:pt>
                <c:pt idx="701">
                  <c:v>-19.813592705025513</c:v>
                </c:pt>
                <c:pt idx="702">
                  <c:v>-19.800262818352849</c:v>
                </c:pt>
                <c:pt idx="703">
                  <c:v>-19.787074507502865</c:v>
                </c:pt>
                <c:pt idx="704">
                  <c:v>-19.774026290802198</c:v>
                </c:pt>
                <c:pt idx="705">
                  <c:v>-19.761116701618022</c:v>
                </c:pt>
                <c:pt idx="706">
                  <c:v>-19.748344288215378</c:v>
                </c:pt>
                <c:pt idx="707">
                  <c:v>-19.73570761361546</c:v>
                </c:pt>
                <c:pt idx="708">
                  <c:v>-19.723205255455071</c:v>
                </c:pt>
                <c:pt idx="709">
                  <c:v>-19.710835805847381</c:v>
                </c:pt>
                <c:pt idx="710">
                  <c:v>-19.698597871243521</c:v>
                </c:pt>
                <c:pt idx="711">
                  <c:v>-19.686490072295612</c:v>
                </c:pt>
                <c:pt idx="712">
                  <c:v>-19.674511043720656</c:v>
                </c:pt>
                <c:pt idx="713">
                  <c:v>-19.662659434165732</c:v>
                </c:pt>
                <c:pt idx="714">
                  <c:v>-19.650933906074187</c:v>
                </c:pt>
                <c:pt idx="715">
                  <c:v>-19.63933313555296</c:v>
                </c:pt>
                <c:pt idx="716">
                  <c:v>-19.627855812241052</c:v>
                </c:pt>
                <c:pt idx="717">
                  <c:v>-19.616500639179009</c:v>
                </c:pt>
                <c:pt idx="718">
                  <c:v>-19.605266332679605</c:v>
                </c:pt>
                <c:pt idx="719">
                  <c:v>-19.594151622199462</c:v>
                </c:pt>
                <c:pt idx="720">
                  <c:v>-19.583155250211888</c:v>
                </c:pt>
                <c:pt idx="721">
                  <c:v>-19.572275972080718</c:v>
                </c:pt>
                <c:pt idx="722">
                  <c:v>-19.561512555935224</c:v>
                </c:pt>
                <c:pt idx="723">
                  <c:v>-19.550863782546145</c:v>
                </c:pt>
                <c:pt idx="724">
                  <c:v>-19.540328445202647</c:v>
                </c:pt>
                <c:pt idx="725">
                  <c:v>-19.529905349590507</c:v>
                </c:pt>
                <c:pt idx="726">
                  <c:v>-19.51959331367118</c:v>
                </c:pt>
                <c:pt idx="727">
                  <c:v>-19.509391167562001</c:v>
                </c:pt>
                <c:pt idx="728">
                  <c:v>-19.499297753417409</c:v>
                </c:pt>
                <c:pt idx="729">
                  <c:v>-19.489311925311142</c:v>
                </c:pt>
                <c:pt idx="730">
                  <c:v>-19.479432549119537</c:v>
                </c:pt>
                <c:pt idx="731">
                  <c:v>-19.469658502405792</c:v>
                </c:pt>
                <c:pt idx="732">
                  <c:v>-19.459988674305237</c:v>
                </c:pt>
                <c:pt idx="733">
                  <c:v>-19.450421965411635</c:v>
                </c:pt>
                <c:pt idx="734">
                  <c:v>-19.440957287664446</c:v>
                </c:pt>
                <c:pt idx="735">
                  <c:v>-19.431593564237147</c:v>
                </c:pt>
                <c:pt idx="736">
                  <c:v>-19.422329729426451</c:v>
                </c:pt>
                <c:pt idx="737">
                  <c:v>-19.413164728542569</c:v>
                </c:pt>
                <c:pt idx="738">
                  <c:v>-19.404097517800381</c:v>
                </c:pt>
                <c:pt idx="739">
                  <c:v>-19.395127064211692</c:v>
                </c:pt>
                <c:pt idx="740">
                  <c:v>-19.386252345478283</c:v>
                </c:pt>
                <c:pt idx="741">
                  <c:v>-19.377472349886091</c:v>
                </c:pt>
                <c:pt idx="742">
                  <c:v>-19.368786076200195</c:v>
                </c:pt>
                <c:pt idx="743">
                  <c:v>-19.360192533560792</c:v>
                </c:pt>
                <c:pt idx="744">
                  <c:v>-19.351690741380168</c:v>
                </c:pt>
                <c:pt idx="745">
                  <c:v>-19.343279729240521</c:v>
                </c:pt>
                <c:pt idx="746">
                  <c:v>-19.334958536792698</c:v>
                </c:pt>
                <c:pt idx="747">
                  <c:v>-19.326726213655917</c:v>
                </c:pt>
                <c:pt idx="748">
                  <c:v>-19.31858181931841</c:v>
                </c:pt>
                <c:pt idx="749">
                  <c:v>-19.3105244230388</c:v>
                </c:pt>
                <c:pt idx="750">
                  <c:v>-19.302553103748636</c:v>
                </c:pt>
                <c:pt idx="751">
                  <c:v>-19.294666949955598</c:v>
                </c:pt>
                <c:pt idx="752">
                  <c:v>-19.28686505964771</c:v>
                </c:pt>
                <c:pt idx="753">
                  <c:v>-19.279146540198354</c:v>
                </c:pt>
                <c:pt idx="754">
                  <c:v>-19.271510508272257</c:v>
                </c:pt>
                <c:pt idx="755">
                  <c:v>-19.263956089732261</c:v>
                </c:pt>
                <c:pt idx="756">
                  <c:v>-19.256482419546927</c:v>
                </c:pt>
                <c:pt idx="757">
                  <c:v>-19.249088641699132</c:v>
                </c:pt>
                <c:pt idx="758">
                  <c:v>-19.241773909095343</c:v>
                </c:pt>
                <c:pt idx="759">
                  <c:v>-19.234537383475839</c:v>
                </c:pt>
                <c:pt idx="760">
                  <c:v>-19.227378235325773</c:v>
                </c:pt>
                <c:pt idx="761">
                  <c:v>-19.220295643786955</c:v>
                </c:pt>
                <c:pt idx="762">
                  <c:v>-19.213288796570623</c:v>
                </c:pt>
                <c:pt idx="763">
                  <c:v>-19.206356889870904</c:v>
                </c:pt>
                <c:pt idx="764">
                  <c:v>-19.199499128279058</c:v>
                </c:pt>
                <c:pt idx="765">
                  <c:v>-19.192714724698675</c:v>
                </c:pt>
                <c:pt idx="766">
                  <c:v>-19.18600290026157</c:v>
                </c:pt>
                <c:pt idx="767">
                  <c:v>-19.179362884244398</c:v>
                </c:pt>
                <c:pt idx="768">
                  <c:v>-19.172793913986254</c:v>
                </c:pt>
                <c:pt idx="769">
                  <c:v>-19.166295234806853</c:v>
                </c:pt>
                <c:pt idx="770">
                  <c:v>-19.159866099925608</c:v>
                </c:pt>
                <c:pt idx="771">
                  <c:v>-19.153505770381429</c:v>
                </c:pt>
                <c:pt idx="772">
                  <c:v>-19.147213514953222</c:v>
                </c:pt>
                <c:pt idx="773">
                  <c:v>-19.140988610081308</c:v>
                </c:pt>
                <c:pt idx="774">
                  <c:v>-19.134830339789431</c:v>
                </c:pt>
                <c:pt idx="775">
                  <c:v>-19.128737995607565</c:v>
                </c:pt>
                <c:pt idx="776">
                  <c:v>-19.122710876495489</c:v>
                </c:pt>
                <c:pt idx="777">
                  <c:v>-19.116748288767042</c:v>
                </c:pt>
                <c:pt idx="778">
                  <c:v>-19.110849546015118</c:v>
                </c:pt>
                <c:pt idx="779">
                  <c:v>-19.105013969037373</c:v>
                </c:pt>
                <c:pt idx="780">
                  <c:v>-19.099240885762725</c:v>
                </c:pt>
                <c:pt idx="781">
                  <c:v>-19.093529631178427</c:v>
                </c:pt>
                <c:pt idx="782">
                  <c:v>-19.087879547257927</c:v>
                </c:pt>
                <c:pt idx="783">
                  <c:v>-19.082289982889421</c:v>
                </c:pt>
                <c:pt idx="784">
                  <c:v>-19.076760293805052</c:v>
                </c:pt>
                <c:pt idx="785">
                  <c:v>-19.071289842510851</c:v>
                </c:pt>
                <c:pt idx="786">
                  <c:v>-19.065877998217303</c:v>
                </c:pt>
                <c:pt idx="787">
                  <c:v>-19.060524136770596</c:v>
                </c:pt>
                <c:pt idx="788">
                  <c:v>-19.055227640584576</c:v>
                </c:pt>
                <c:pt idx="789">
                  <c:v>-19.049987898573335</c:v>
                </c:pt>
                <c:pt idx="790">
                  <c:v>-19.044804306084416</c:v>
                </c:pt>
                <c:pt idx="791">
                  <c:v>-19.039676264832792</c:v>
                </c:pt>
                <c:pt idx="792">
                  <c:v>-19.034603182835298</c:v>
                </c:pt>
                <c:pt idx="793">
                  <c:v>-19.029584474345882</c:v>
                </c:pt>
                <c:pt idx="794">
                  <c:v>-19.024619559791404</c:v>
                </c:pt>
                <c:pt idx="795">
                  <c:v>-19.019707865708057</c:v>
                </c:pt>
                <c:pt idx="796">
                  <c:v>-19.01484882467841</c:v>
                </c:pt>
                <c:pt idx="797">
                  <c:v>-19.010041875269167</c:v>
                </c:pt>
                <c:pt idx="798">
                  <c:v>-19.005286461969376</c:v>
                </c:pt>
                <c:pt idx="799">
                  <c:v>-19.000582035129327</c:v>
                </c:pt>
                <c:pt idx="800">
                  <c:v>-18.995928050900119</c:v>
                </c:pt>
                <c:pt idx="801">
                  <c:v>-18.991323971173671</c:v>
                </c:pt>
                <c:pt idx="802">
                  <c:v>-18.986769263523456</c:v>
                </c:pt>
                <c:pt idx="803">
                  <c:v>-18.982263401145786</c:v>
                </c:pt>
                <c:pt idx="804">
                  <c:v>-18.977805862801631</c:v>
                </c:pt>
                <c:pt idx="805">
                  <c:v>-18.973396132759007</c:v>
                </c:pt>
                <c:pt idx="806">
                  <c:v>-18.96903370073602</c:v>
                </c:pt>
                <c:pt idx="807">
                  <c:v>-18.964718061844451</c:v>
                </c:pt>
                <c:pt idx="808">
                  <c:v>-18.960448716533818</c:v>
                </c:pt>
                <c:pt idx="809">
                  <c:v>-18.956225170536072</c:v>
                </c:pt>
                <c:pt idx="810">
                  <c:v>-18.952046934810795</c:v>
                </c:pt>
                <c:pt idx="811">
                  <c:v>-18.947913525491032</c:v>
                </c:pt>
                <c:pt idx="812">
                  <c:v>-18.943824463829543</c:v>
                </c:pt>
                <c:pt idx="813">
                  <c:v>-18.939779276145657</c:v>
                </c:pt>
                <c:pt idx="814">
                  <c:v>-18.935777493772662</c:v>
                </c:pt>
                <c:pt idx="815">
                  <c:v>-18.931818653005706</c:v>
                </c:pt>
                <c:pt idx="816">
                  <c:v>-18.92790229505016</c:v>
                </c:pt>
                <c:pt idx="817">
                  <c:v>-18.924027965970623</c:v>
                </c:pt>
                <c:pt idx="818">
                  <c:v>-18.920195216640337</c:v>
                </c:pt>
                <c:pt idx="819">
                  <c:v>-18.916403602691162</c:v>
                </c:pt>
                <c:pt idx="820">
                  <c:v>-18.912652684464007</c:v>
                </c:pt>
                <c:pt idx="821">
                  <c:v>-18.90894202695975</c:v>
                </c:pt>
                <c:pt idx="822">
                  <c:v>-18.905271199790747</c:v>
                </c:pt>
                <c:pt idx="823">
                  <c:v>-18.901639777132743</c:v>
                </c:pt>
                <c:pt idx="824">
                  <c:v>-18.898047337677298</c:v>
                </c:pt>
                <c:pt idx="825">
                  <c:v>-18.894493464584599</c:v>
                </c:pt>
                <c:pt idx="826">
                  <c:v>-18.89097774543697</c:v>
                </c:pt>
                <c:pt idx="827">
                  <c:v>-18.887499772192598</c:v>
                </c:pt>
                <c:pt idx="828">
                  <c:v>-18.884059141139858</c:v>
                </c:pt>
                <c:pt idx="829">
                  <c:v>-18.880655452852125</c:v>
                </c:pt>
                <c:pt idx="830">
                  <c:v>-18.877288312142952</c:v>
                </c:pt>
                <c:pt idx="831">
                  <c:v>-18.873957328021788</c:v>
                </c:pt>
                <c:pt idx="832">
                  <c:v>-18.87066211365007</c:v>
                </c:pt>
                <c:pt idx="833">
                  <c:v>-18.867402286297818</c:v>
                </c:pt>
                <c:pt idx="834">
                  <c:v>-18.864177467300578</c:v>
                </c:pt>
                <c:pt idx="835">
                  <c:v>-18.860987282016964</c:v>
                </c:pt>
                <c:pt idx="836">
                  <c:v>-18.857831359786474</c:v>
                </c:pt>
                <c:pt idx="837">
                  <c:v>-18.854709333887797</c:v>
                </c:pt>
                <c:pt idx="838">
                  <c:v>-18.851620841497578</c:v>
                </c:pt>
                <c:pt idx="839">
                  <c:v>-18.848565523649512</c:v>
                </c:pt>
                <c:pt idx="840">
                  <c:v>-18.84554302519399</c:v>
                </c:pt>
                <c:pt idx="841">
                  <c:v>-18.842552994757966</c:v>
                </c:pt>
                <c:pt idx="842">
                  <c:v>-18.839595084705422</c:v>
                </c:pt>
                <c:pt idx="843">
                  <c:v>-18.836668951098147</c:v>
                </c:pt>
                <c:pt idx="844">
                  <c:v>-18.833774253656912</c:v>
                </c:pt>
                <c:pt idx="845">
                  <c:v>-18.830910655723017</c:v>
                </c:pt>
                <c:pt idx="846">
                  <c:v>-18.828077824220344</c:v>
                </c:pt>
                <c:pt idx="847">
                  <c:v>-18.825275429617648</c:v>
                </c:pt>
                <c:pt idx="848">
                  <c:v>-18.822503145891346</c:v>
                </c:pt>
                <c:pt idx="849">
                  <c:v>-18.819760650488632</c:v>
                </c:pt>
                <c:pt idx="850">
                  <c:v>-18.817047624291035</c:v>
                </c:pt>
                <c:pt idx="851">
                  <c:v>-18.814363751578242</c:v>
                </c:pt>
                <c:pt idx="852">
                  <c:v>-18.811708719992339</c:v>
                </c:pt>
                <c:pt idx="853">
                  <c:v>-18.809082220502489</c:v>
                </c:pt>
                <c:pt idx="854">
                  <c:v>-18.806483947369884</c:v>
                </c:pt>
                <c:pt idx="855">
                  <c:v>-18.80391359811307</c:v>
                </c:pt>
                <c:pt idx="856">
                  <c:v>-18.801370873473701</c:v>
                </c:pt>
                <c:pt idx="857">
                  <c:v>-18.798855477382517</c:v>
                </c:pt>
                <c:pt idx="858">
                  <c:v>-18.796367116925779</c:v>
                </c:pt>
                <c:pt idx="859">
                  <c:v>-18.793905502312043</c:v>
                </c:pt>
                <c:pt idx="860">
                  <c:v>-18.791470346839219</c:v>
                </c:pt>
                <c:pt idx="861">
                  <c:v>-18.789061366861972</c:v>
                </c:pt>
                <c:pt idx="862">
                  <c:v>-18.786678281759492</c:v>
                </c:pt>
                <c:pt idx="863">
                  <c:v>-18.784320813903662</c:v>
                </c:pt>
                <c:pt idx="864">
                  <c:v>-18.781988688627422</c:v>
                </c:pt>
                <c:pt idx="865">
                  <c:v>-18.77968163419348</c:v>
                </c:pt>
                <c:pt idx="866">
                  <c:v>-18.777399381763473</c:v>
                </c:pt>
                <c:pt idx="867">
                  <c:v>-18.775141665367272</c:v>
                </c:pt>
                <c:pt idx="868">
                  <c:v>-18.772908221872768</c:v>
                </c:pt>
                <c:pt idx="869">
                  <c:v>-18.770698790955862</c:v>
                </c:pt>
                <c:pt idx="870">
                  <c:v>-18.768513115070789</c:v>
                </c:pt>
                <c:pt idx="871">
                  <c:v>-18.766350939420732</c:v>
                </c:pt>
                <c:pt idx="872">
                  <c:v>-18.764212011928862</c:v>
                </c:pt>
                <c:pt idx="873">
                  <c:v>-18.762096083209457</c:v>
                </c:pt>
                <c:pt idx="874">
                  <c:v>-18.760002906539512</c:v>
                </c:pt>
                <c:pt idx="875">
                  <c:v>-18.757932237830602</c:v>
                </c:pt>
                <c:pt idx="876">
                  <c:v>-18.75588383560094</c:v>
                </c:pt>
                <c:pt idx="877">
                  <c:v>-18.753857460947842</c:v>
                </c:pt>
                <c:pt idx="878">
                  <c:v>-18.751852877520435</c:v>
                </c:pt>
                <c:pt idx="879">
                  <c:v>-18.749869851492605</c:v>
                </c:pt>
                <c:pt idx="880">
                  <c:v>-18.747908151536336</c:v>
                </c:pt>
                <c:pt idx="881">
                  <c:v>-18.745967548795164</c:v>
                </c:pt>
                <c:pt idx="882">
                  <c:v>-18.744047816858114</c:v>
                </c:pt>
                <c:pt idx="883">
                  <c:v>-18.742148731733664</c:v>
                </c:pt>
                <c:pt idx="884">
                  <c:v>-18.740270071824227</c:v>
                </c:pt>
                <c:pt idx="885">
                  <c:v>-18.738411617900709</c:v>
                </c:pt>
                <c:pt idx="886">
                  <c:v>-18.736573153077416</c:v>
                </c:pt>
                <c:pt idx="887">
                  <c:v>-18.734754462787237</c:v>
                </c:pt>
                <c:pt idx="888">
                  <c:v>-18.732955334757037</c:v>
                </c:pt>
                <c:pt idx="889">
                  <c:v>-18.731175558983352</c:v>
                </c:pt>
                <c:pt idx="890">
                  <c:v>-18.729414927708262</c:v>
                </c:pt>
                <c:pt idx="891">
                  <c:v>-18.727673235395628</c:v>
                </c:pt>
                <c:pt idx="892">
                  <c:v>-18.725950278707501</c:v>
                </c:pt>
                <c:pt idx="893">
                  <c:v>-18.724245856480763</c:v>
                </c:pt>
                <c:pt idx="894">
                  <c:v>-18.722559769704077</c:v>
                </c:pt>
                <c:pt idx="895">
                  <c:v>-18.72089182149503</c:v>
                </c:pt>
                <c:pt idx="896">
                  <c:v>-18.719241817077545</c:v>
                </c:pt>
                <c:pt idx="897">
                  <c:v>-18.717609563759481</c:v>
                </c:pt>
                <c:pt idx="898">
                  <c:v>-18.715994870910521</c:v>
                </c:pt>
                <c:pt idx="899">
                  <c:v>-18.714397549940287</c:v>
                </c:pt>
                <c:pt idx="900">
                  <c:v>-18.712817414276628</c:v>
                </c:pt>
                <c:pt idx="901">
                  <c:v>-18.711254279344189</c:v>
                </c:pt>
                <c:pt idx="902">
                  <c:v>-18.709707962543206</c:v>
                </c:pt>
                <c:pt idx="903">
                  <c:v>-18.708178283228477</c:v>
                </c:pt>
                <c:pt idx="904">
                  <c:v>-18.706665062688586</c:v>
                </c:pt>
                <c:pt idx="905">
                  <c:v>-18.705168124125407</c:v>
                </c:pt>
                <c:pt idx="906">
                  <c:v>-18.703687292633646</c:v>
                </c:pt>
                <c:pt idx="907">
                  <c:v>-18.702222395180797</c:v>
                </c:pt>
                <c:pt idx="908">
                  <c:v>-18.700773260587198</c:v>
                </c:pt>
                <c:pt idx="909">
                  <c:v>-18.699339719506298</c:v>
                </c:pt>
                <c:pt idx="910">
                  <c:v>-18.697921604405167</c:v>
                </c:pt>
                <c:pt idx="911">
                  <c:v>-18.696518749545191</c:v>
                </c:pt>
                <c:pt idx="912">
                  <c:v>-18.69513099096298</c:v>
                </c:pt>
                <c:pt idx="913">
                  <c:v>-18.693758166451488</c:v>
                </c:pt>
                <c:pt idx="914">
                  <c:v>-18.69240011554129</c:v>
                </c:pt>
                <c:pt idx="915">
                  <c:v>-18.691056679482074</c:v>
                </c:pt>
                <c:pt idx="916">
                  <c:v>-18.689727701224371</c:v>
                </c:pt>
                <c:pt idx="917">
                  <c:v>-18.688413025401388</c:v>
                </c:pt>
                <c:pt idx="918">
                  <c:v>-18.687112498311109</c:v>
                </c:pt>
                <c:pt idx="919">
                  <c:v>-18.685825967898609</c:v>
                </c:pt>
                <c:pt idx="920">
                  <c:v>-18.684553283738438</c:v>
                </c:pt>
                <c:pt idx="921">
                  <c:v>-18.683294297017284</c:v>
                </c:pt>
                <c:pt idx="922">
                  <c:v>-18.682048860516772</c:v>
                </c:pt>
                <c:pt idx="923">
                  <c:v>-18.680816828596477</c:v>
                </c:pt>
                <c:pt idx="924">
                  <c:v>-18.679598057177145</c:v>
                </c:pt>
                <c:pt idx="925">
                  <c:v>-18.67839240372399</c:v>
                </c:pt>
                <c:pt idx="926">
                  <c:v>-18.677199727230231</c:v>
                </c:pt>
                <c:pt idx="927">
                  <c:v>-18.676019888200841</c:v>
                </c:pt>
                <c:pt idx="928">
                  <c:v>-18.674852748636397</c:v>
                </c:pt>
                <c:pt idx="929">
                  <c:v>-18.67369817201714</c:v>
                </c:pt>
                <c:pt idx="930">
                  <c:v>-18.672556023287143</c:v>
                </c:pt>
                <c:pt idx="931">
                  <c:v>-18.671426168838792</c:v>
                </c:pt>
                <c:pt idx="932">
                  <c:v>-18.670308476497212</c:v>
                </c:pt>
                <c:pt idx="933">
                  <c:v>-18.669202815505088</c:v>
                </c:pt>
                <c:pt idx="934">
                  <c:v>-18.668109056507461</c:v>
                </c:pt>
                <c:pt idx="935">
                  <c:v>-18.667027071536808</c:v>
                </c:pt>
                <c:pt idx="936">
                  <c:v>-18.6659567339982</c:v>
                </c:pt>
                <c:pt idx="937">
                  <c:v>-18.664897918654674</c:v>
                </c:pt>
                <c:pt idx="938">
                  <c:v>-18.663850501612728</c:v>
                </c:pt>
                <c:pt idx="939">
                  <c:v>-18.662814360307948</c:v>
                </c:pt>
                <c:pt idx="940">
                  <c:v>-18.661789373490876</c:v>
                </c:pt>
                <c:pt idx="941">
                  <c:v>-18.660775421212918</c:v>
                </c:pt>
                <c:pt idx="942">
                  <c:v>-18.659772384812442</c:v>
                </c:pt>
                <c:pt idx="943">
                  <c:v>-18.65878014690108</c:v>
                </c:pt>
                <c:pt idx="944">
                  <c:v>-18.657798591350087</c:v>
                </c:pt>
                <c:pt idx="945">
                  <c:v>-18.656827603276923</c:v>
                </c:pt>
                <c:pt idx="946">
                  <c:v>-18.655867069031842</c:v>
                </c:pt>
                <c:pt idx="947">
                  <c:v>-18.654916876184842</c:v>
                </c:pt>
                <c:pt idx="948">
                  <c:v>-18.653976913512565</c:v>
                </c:pt>
                <c:pt idx="949">
                  <c:v>-18.653047070985394</c:v>
                </c:pt>
                <c:pt idx="950">
                  <c:v>-18.652127239754719</c:v>
                </c:pt>
                <c:pt idx="951">
                  <c:v>-18.65121731214029</c:v>
                </c:pt>
                <c:pt idx="952">
                  <c:v>-18.650317181617766</c:v>
                </c:pt>
                <c:pt idx="953">
                  <c:v>-18.649426742806327</c:v>
                </c:pt>
                <c:pt idx="954">
                  <c:v>-18.648545891456422</c:v>
                </c:pt>
                <c:pt idx="955">
                  <c:v>-18.647674524437718</c:v>
                </c:pt>
                <c:pt idx="956">
                  <c:v>-18.646812539727136</c:v>
                </c:pt>
                <c:pt idx="957">
                  <c:v>-18.645959836396912</c:v>
                </c:pt>
                <c:pt idx="958">
                  <c:v>-18.64511631460303</c:v>
                </c:pt>
                <c:pt idx="959">
                  <c:v>-18.64428187557354</c:v>
                </c:pt>
                <c:pt idx="960">
                  <c:v>-18.643456421597079</c:v>
                </c:pt>
                <c:pt idx="961">
                  <c:v>-18.642639856011556</c:v>
                </c:pt>
                <c:pt idx="962">
                  <c:v>-18.641832083192895</c:v>
                </c:pt>
                <c:pt idx="963">
                  <c:v>-18.641033008544014</c:v>
                </c:pt>
                <c:pt idx="964">
                  <c:v>-18.640242538483704</c:v>
                </c:pt>
                <c:pt idx="965">
                  <c:v>-18.639460580435866</c:v>
                </c:pt>
                <c:pt idx="966">
                  <c:v>-18.638687042818702</c:v>
                </c:pt>
                <c:pt idx="967">
                  <c:v>-18.637921835034092</c:v>
                </c:pt>
                <c:pt idx="968">
                  <c:v>-18.637164867457017</c:v>
                </c:pt>
                <c:pt idx="969">
                  <c:v>-18.636416051425215</c:v>
                </c:pt>
                <c:pt idx="970">
                  <c:v>-18.635675299228808</c:v>
                </c:pt>
                <c:pt idx="971">
                  <c:v>-18.634942524100182</c:v>
                </c:pt>
                <c:pt idx="972">
                  <c:v>-18.634217640203815</c:v>
                </c:pt>
                <c:pt idx="973">
                  <c:v>-18.633500562626324</c:v>
                </c:pt>
                <c:pt idx="974">
                  <c:v>-18.632791207366608</c:v>
                </c:pt>
                <c:pt idx="975">
                  <c:v>-18.63208949132607</c:v>
                </c:pt>
                <c:pt idx="976">
                  <c:v>-18.631395332298979</c:v>
                </c:pt>
                <c:pt idx="977">
                  <c:v>-18.630708648962809</c:v>
                </c:pt>
                <c:pt idx="978">
                  <c:v>-18.630029360868889</c:v>
                </c:pt>
                <c:pt idx="979">
                  <c:v>-18.629357388432993</c:v>
                </c:pt>
                <c:pt idx="980">
                  <c:v>-18.628692652926048</c:v>
                </c:pt>
                <c:pt idx="981">
                  <c:v>-18.628035076465068</c:v>
                </c:pt>
                <c:pt idx="982">
                  <c:v>-18.62738458200397</c:v>
                </c:pt>
                <c:pt idx="983">
                  <c:v>-18.626741093324682</c:v>
                </c:pt>
                <c:pt idx="984">
                  <c:v>-18.626104535028276</c:v>
                </c:pt>
                <c:pt idx="985">
                  <c:v>-18.625474832526123</c:v>
                </c:pt>
                <c:pt idx="986">
                  <c:v>-18.624851912031261</c:v>
                </c:pt>
                <c:pt idx="987">
                  <c:v>-18.624235700549804</c:v>
                </c:pt>
                <c:pt idx="988">
                  <c:v>-18.623626125872448</c:v>
                </c:pt>
                <c:pt idx="989">
                  <c:v>-18.623023116566003</c:v>
                </c:pt>
                <c:pt idx="990">
                  <c:v>-18.622426601965117</c:v>
                </c:pt>
                <c:pt idx="991">
                  <c:v>-18.621836512164037</c:v>
                </c:pt>
                <c:pt idx="992">
                  <c:v>-18.621252778008511</c:v>
                </c:pt>
                <c:pt idx="993">
                  <c:v>-18.620675331087625</c:v>
                </c:pt>
                <c:pt idx="994">
                  <c:v>-18.620104103725936</c:v>
                </c:pt>
                <c:pt idx="995">
                  <c:v>-18.619539028975538</c:v>
                </c:pt>
                <c:pt idx="996">
                  <c:v>-18.61898004060825</c:v>
                </c:pt>
                <c:pt idx="997">
                  <c:v>-18.61842707310791</c:v>
                </c:pt>
                <c:pt idx="998">
                  <c:v>-18.61788006166276</c:v>
                </c:pt>
                <c:pt idx="999">
                  <c:v>-18.617338942157886</c:v>
                </c:pt>
                <c:pt idx="1000">
                  <c:v>-18.616803651167714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A-9544-8171-684AB41D0AA9}"/>
            </c:ext>
          </c:extLst>
        </c:ser>
        <c:ser>
          <c:idx val="1"/>
          <c:order val="1"/>
          <c:tx>
            <c:v>Atmosphärentemperatur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6350">
                <a:noFill/>
              </a:ln>
              <a:effectLst/>
            </c:spPr>
          </c:marker>
          <c:xVal>
            <c:numRef>
              <c:f>Tabelle1!$B$36:$B$1036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Tabelle1!$F$36:$F$1036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-273.14999999999998</c:v>
                </c:pt>
                <c:pt idx="2">
                  <c:v>-273.14999999999998</c:v>
                </c:pt>
                <c:pt idx="3">
                  <c:v>-273.14999999999998</c:v>
                </c:pt>
                <c:pt idx="4">
                  <c:v>-273.14999999999998</c:v>
                </c:pt>
                <c:pt idx="5">
                  <c:v>-273.14999999999998</c:v>
                </c:pt>
                <c:pt idx="6">
                  <c:v>-273.14999999999998</c:v>
                </c:pt>
                <c:pt idx="7">
                  <c:v>-273.14999999999998</c:v>
                </c:pt>
                <c:pt idx="8">
                  <c:v>-273.14999999999998</c:v>
                </c:pt>
                <c:pt idx="9">
                  <c:v>-273.14999999999998</c:v>
                </c:pt>
                <c:pt idx="10">
                  <c:v>-273.14999999999998</c:v>
                </c:pt>
                <c:pt idx="11">
                  <c:v>-273.14999999999998</c:v>
                </c:pt>
                <c:pt idx="12">
                  <c:v>-273.14999999999998</c:v>
                </c:pt>
                <c:pt idx="13">
                  <c:v>-273.14999999999998</c:v>
                </c:pt>
                <c:pt idx="14">
                  <c:v>-273.14999999999998</c:v>
                </c:pt>
                <c:pt idx="15">
                  <c:v>-273.14999999999998</c:v>
                </c:pt>
                <c:pt idx="16">
                  <c:v>-273.14999999999998</c:v>
                </c:pt>
                <c:pt idx="17">
                  <c:v>-273.14999999999998</c:v>
                </c:pt>
                <c:pt idx="18">
                  <c:v>-273.14999999999998</c:v>
                </c:pt>
                <c:pt idx="19">
                  <c:v>-273.14999999999998</c:v>
                </c:pt>
                <c:pt idx="20">
                  <c:v>-273.14999999999998</c:v>
                </c:pt>
                <c:pt idx="21">
                  <c:v>-273.14999999999998</c:v>
                </c:pt>
                <c:pt idx="22">
                  <c:v>-273.14999999999998</c:v>
                </c:pt>
                <c:pt idx="23">
                  <c:v>-273.14999999999998</c:v>
                </c:pt>
                <c:pt idx="24">
                  <c:v>-273.14999999999998</c:v>
                </c:pt>
                <c:pt idx="25">
                  <c:v>-273.14999999999998</c:v>
                </c:pt>
                <c:pt idx="26">
                  <c:v>-273.14999999999998</c:v>
                </c:pt>
                <c:pt idx="27">
                  <c:v>-273.14999999999998</c:v>
                </c:pt>
                <c:pt idx="28">
                  <c:v>-273.14999999999998</c:v>
                </c:pt>
                <c:pt idx="29">
                  <c:v>-273.14999999999998</c:v>
                </c:pt>
                <c:pt idx="30">
                  <c:v>-273.14999999999998</c:v>
                </c:pt>
                <c:pt idx="31">
                  <c:v>-273.14999999999998</c:v>
                </c:pt>
                <c:pt idx="32">
                  <c:v>-273.14999999999998</c:v>
                </c:pt>
                <c:pt idx="33">
                  <c:v>-273.14999999999998</c:v>
                </c:pt>
                <c:pt idx="34">
                  <c:v>-273.14999999999998</c:v>
                </c:pt>
                <c:pt idx="35">
                  <c:v>-273.14999999999998</c:v>
                </c:pt>
                <c:pt idx="36">
                  <c:v>-273.14999999999998</c:v>
                </c:pt>
                <c:pt idx="37">
                  <c:v>-273.14999999999998</c:v>
                </c:pt>
                <c:pt idx="38">
                  <c:v>-273.14999999999998</c:v>
                </c:pt>
                <c:pt idx="39">
                  <c:v>-273.14999999999998</c:v>
                </c:pt>
                <c:pt idx="40">
                  <c:v>-273.14999999999998</c:v>
                </c:pt>
                <c:pt idx="41">
                  <c:v>-273.14999999999998</c:v>
                </c:pt>
                <c:pt idx="42">
                  <c:v>-273.14999999999998</c:v>
                </c:pt>
                <c:pt idx="43">
                  <c:v>-273.14999999999998</c:v>
                </c:pt>
                <c:pt idx="44">
                  <c:v>-273.14999999999998</c:v>
                </c:pt>
                <c:pt idx="45">
                  <c:v>-273.14999999999998</c:v>
                </c:pt>
                <c:pt idx="46">
                  <c:v>-273.14999999999998</c:v>
                </c:pt>
                <c:pt idx="47">
                  <c:v>-273.14999999999998</c:v>
                </c:pt>
                <c:pt idx="48">
                  <c:v>-273.14999999999998</c:v>
                </c:pt>
                <c:pt idx="49">
                  <c:v>-273.14999999999998</c:v>
                </c:pt>
                <c:pt idx="50">
                  <c:v>-273.14999999999998</c:v>
                </c:pt>
                <c:pt idx="51">
                  <c:v>-273.14999999999998</c:v>
                </c:pt>
                <c:pt idx="52">
                  <c:v>-273.14999999999998</c:v>
                </c:pt>
                <c:pt idx="53">
                  <c:v>-273.14999999999998</c:v>
                </c:pt>
                <c:pt idx="54">
                  <c:v>-273.14999999999998</c:v>
                </c:pt>
                <c:pt idx="55">
                  <c:v>-273.14999999999998</c:v>
                </c:pt>
                <c:pt idx="56">
                  <c:v>-273.14999999999998</c:v>
                </c:pt>
                <c:pt idx="57">
                  <c:v>-273.14999999999998</c:v>
                </c:pt>
                <c:pt idx="58">
                  <c:v>-273.14999999999998</c:v>
                </c:pt>
                <c:pt idx="59">
                  <c:v>-273.14999999999998</c:v>
                </c:pt>
                <c:pt idx="60">
                  <c:v>-273.14999999999998</c:v>
                </c:pt>
                <c:pt idx="61">
                  <c:v>-273.14999999999998</c:v>
                </c:pt>
                <c:pt idx="62">
                  <c:v>-273.14999999999998</c:v>
                </c:pt>
                <c:pt idx="63">
                  <c:v>-273.14999999999998</c:v>
                </c:pt>
                <c:pt idx="64">
                  <c:v>-273.14999999999998</c:v>
                </c:pt>
                <c:pt idx="65">
                  <c:v>-273.14999999999998</c:v>
                </c:pt>
                <c:pt idx="66">
                  <c:v>-273.14999999999998</c:v>
                </c:pt>
                <c:pt idx="67">
                  <c:v>-273.14999999999998</c:v>
                </c:pt>
                <c:pt idx="68">
                  <c:v>-273.14999999999998</c:v>
                </c:pt>
                <c:pt idx="69">
                  <c:v>-273.14999999999998</c:v>
                </c:pt>
                <c:pt idx="70">
                  <c:v>-273.14999999999998</c:v>
                </c:pt>
                <c:pt idx="71">
                  <c:v>-273.14999999999998</c:v>
                </c:pt>
                <c:pt idx="72">
                  <c:v>-273.14999999999998</c:v>
                </c:pt>
                <c:pt idx="73">
                  <c:v>-273.14999999999998</c:v>
                </c:pt>
                <c:pt idx="74">
                  <c:v>-273.14999999999998</c:v>
                </c:pt>
                <c:pt idx="75">
                  <c:v>-273.14999999999998</c:v>
                </c:pt>
                <c:pt idx="76">
                  <c:v>-273.14999999999998</c:v>
                </c:pt>
                <c:pt idx="77">
                  <c:v>-273.14999999999998</c:v>
                </c:pt>
                <c:pt idx="78">
                  <c:v>-273.14999999999998</c:v>
                </c:pt>
                <c:pt idx="79">
                  <c:v>-273.14999999999998</c:v>
                </c:pt>
                <c:pt idx="80">
                  <c:v>-273.14999999999998</c:v>
                </c:pt>
                <c:pt idx="81">
                  <c:v>-273.14999999999998</c:v>
                </c:pt>
                <c:pt idx="82">
                  <c:v>-273.14999999999998</c:v>
                </c:pt>
                <c:pt idx="83">
                  <c:v>-273.14999999999998</c:v>
                </c:pt>
                <c:pt idx="84">
                  <c:v>-273.14999999999998</c:v>
                </c:pt>
                <c:pt idx="85">
                  <c:v>-273.14999999999998</c:v>
                </c:pt>
                <c:pt idx="86">
                  <c:v>-273.14999999999998</c:v>
                </c:pt>
                <c:pt idx="87">
                  <c:v>-273.14999999999998</c:v>
                </c:pt>
                <c:pt idx="88">
                  <c:v>-273.14999999999998</c:v>
                </c:pt>
                <c:pt idx="89">
                  <c:v>-273.14999999999998</c:v>
                </c:pt>
                <c:pt idx="90">
                  <c:v>-273.14999999999998</c:v>
                </c:pt>
                <c:pt idx="91">
                  <c:v>-273.14999999999998</c:v>
                </c:pt>
                <c:pt idx="92">
                  <c:v>-273.14999999999998</c:v>
                </c:pt>
                <c:pt idx="93">
                  <c:v>-273.14999999999998</c:v>
                </c:pt>
                <c:pt idx="94">
                  <c:v>-273.14999999999998</c:v>
                </c:pt>
                <c:pt idx="95">
                  <c:v>-273.14999999999998</c:v>
                </c:pt>
                <c:pt idx="96">
                  <c:v>-273.14999999999998</c:v>
                </c:pt>
                <c:pt idx="97">
                  <c:v>-273.14999999999998</c:v>
                </c:pt>
                <c:pt idx="98">
                  <c:v>-273.14999999999998</c:v>
                </c:pt>
                <c:pt idx="99">
                  <c:v>-273.14999999999998</c:v>
                </c:pt>
                <c:pt idx="100">
                  <c:v>-273.14999999999998</c:v>
                </c:pt>
                <c:pt idx="101">
                  <c:v>-273.14999999999998</c:v>
                </c:pt>
                <c:pt idx="102">
                  <c:v>-273.14999999999998</c:v>
                </c:pt>
                <c:pt idx="103">
                  <c:v>-273.14999999999998</c:v>
                </c:pt>
                <c:pt idx="104">
                  <c:v>-273.14999999999998</c:v>
                </c:pt>
                <c:pt idx="105">
                  <c:v>-273.14999999999998</c:v>
                </c:pt>
                <c:pt idx="106">
                  <c:v>-273.14999999999998</c:v>
                </c:pt>
                <c:pt idx="107">
                  <c:v>-273.14999999999998</c:v>
                </c:pt>
                <c:pt idx="108">
                  <c:v>-273.14999999999998</c:v>
                </c:pt>
                <c:pt idx="109">
                  <c:v>-273.14999999999998</c:v>
                </c:pt>
                <c:pt idx="110">
                  <c:v>-273.14999999999998</c:v>
                </c:pt>
                <c:pt idx="111">
                  <c:v>-273.14999999999998</c:v>
                </c:pt>
                <c:pt idx="112">
                  <c:v>-273.14999999999998</c:v>
                </c:pt>
                <c:pt idx="113">
                  <c:v>-273.14999999999998</c:v>
                </c:pt>
                <c:pt idx="114">
                  <c:v>-273.14999999999998</c:v>
                </c:pt>
                <c:pt idx="115">
                  <c:v>-273.14999999999998</c:v>
                </c:pt>
                <c:pt idx="116">
                  <c:v>-273.14999999999998</c:v>
                </c:pt>
                <c:pt idx="117">
                  <c:v>-273.14999999999998</c:v>
                </c:pt>
                <c:pt idx="118">
                  <c:v>-273.14999999999998</c:v>
                </c:pt>
                <c:pt idx="119">
                  <c:v>-273.14999999999998</c:v>
                </c:pt>
                <c:pt idx="120">
                  <c:v>-273.14999999999998</c:v>
                </c:pt>
                <c:pt idx="121">
                  <c:v>-273.14999999999998</c:v>
                </c:pt>
                <c:pt idx="122">
                  <c:v>-273.14999999999998</c:v>
                </c:pt>
                <c:pt idx="123">
                  <c:v>-273.14999999999998</c:v>
                </c:pt>
                <c:pt idx="124">
                  <c:v>-273.14999999999998</c:v>
                </c:pt>
                <c:pt idx="125">
                  <c:v>-273.14999999999998</c:v>
                </c:pt>
                <c:pt idx="126">
                  <c:v>-273.14999999999998</c:v>
                </c:pt>
                <c:pt idx="127">
                  <c:v>-273.14999999999998</c:v>
                </c:pt>
                <c:pt idx="128">
                  <c:v>-273.14999999999998</c:v>
                </c:pt>
                <c:pt idx="129">
                  <c:v>-273.14999999999998</c:v>
                </c:pt>
                <c:pt idx="130">
                  <c:v>-273.14999999999998</c:v>
                </c:pt>
                <c:pt idx="131">
                  <c:v>-273.14999999999998</c:v>
                </c:pt>
                <c:pt idx="132">
                  <c:v>-273.14999999999998</c:v>
                </c:pt>
                <c:pt idx="133">
                  <c:v>-273.14999999999998</c:v>
                </c:pt>
                <c:pt idx="134">
                  <c:v>-273.14999999999998</c:v>
                </c:pt>
                <c:pt idx="135">
                  <c:v>-273.14999999999998</c:v>
                </c:pt>
                <c:pt idx="136">
                  <c:v>-273.14999999999998</c:v>
                </c:pt>
                <c:pt idx="137">
                  <c:v>-273.14999999999998</c:v>
                </c:pt>
                <c:pt idx="138">
                  <c:v>-273.14999999999998</c:v>
                </c:pt>
                <c:pt idx="139">
                  <c:v>-273.14999999999998</c:v>
                </c:pt>
                <c:pt idx="140">
                  <c:v>-273.14999999999998</c:v>
                </c:pt>
                <c:pt idx="141">
                  <c:v>-273.14999999999998</c:v>
                </c:pt>
                <c:pt idx="142">
                  <c:v>-273.14999999999998</c:v>
                </c:pt>
                <c:pt idx="143">
                  <c:v>-273.14999999999998</c:v>
                </c:pt>
                <c:pt idx="144">
                  <c:v>-273.14999999999998</c:v>
                </c:pt>
                <c:pt idx="145">
                  <c:v>-273.14999999999998</c:v>
                </c:pt>
                <c:pt idx="146">
                  <c:v>-273.14999999999998</c:v>
                </c:pt>
                <c:pt idx="147">
                  <c:v>-273.14999999999998</c:v>
                </c:pt>
                <c:pt idx="148">
                  <c:v>-273.14999999999998</c:v>
                </c:pt>
                <c:pt idx="149">
                  <c:v>-273.14999999999998</c:v>
                </c:pt>
                <c:pt idx="150">
                  <c:v>-273.14999999999998</c:v>
                </c:pt>
                <c:pt idx="151">
                  <c:v>-273.14999999999998</c:v>
                </c:pt>
                <c:pt idx="152">
                  <c:v>-273.14999999999998</c:v>
                </c:pt>
                <c:pt idx="153">
                  <c:v>-273.14999999999998</c:v>
                </c:pt>
                <c:pt idx="154">
                  <c:v>-273.14999999999998</c:v>
                </c:pt>
                <c:pt idx="155">
                  <c:v>-273.14999999999998</c:v>
                </c:pt>
                <c:pt idx="156">
                  <c:v>-273.14999999999998</c:v>
                </c:pt>
                <c:pt idx="157">
                  <c:v>-273.14999999999998</c:v>
                </c:pt>
                <c:pt idx="158">
                  <c:v>-273.14999999999998</c:v>
                </c:pt>
                <c:pt idx="159">
                  <c:v>-273.14999999999998</c:v>
                </c:pt>
                <c:pt idx="160">
                  <c:v>-273.14999999999998</c:v>
                </c:pt>
                <c:pt idx="161">
                  <c:v>-273.14999999999998</c:v>
                </c:pt>
                <c:pt idx="162">
                  <c:v>-273.14999999999998</c:v>
                </c:pt>
                <c:pt idx="163">
                  <c:v>-273.14999999999998</c:v>
                </c:pt>
                <c:pt idx="164">
                  <c:v>-273.14999999999998</c:v>
                </c:pt>
                <c:pt idx="165">
                  <c:v>-273.14999999999998</c:v>
                </c:pt>
                <c:pt idx="166">
                  <c:v>-273.14999999999998</c:v>
                </c:pt>
                <c:pt idx="167">
                  <c:v>-273.14999999999998</c:v>
                </c:pt>
                <c:pt idx="168">
                  <c:v>-273.14999999999998</c:v>
                </c:pt>
                <c:pt idx="169">
                  <c:v>-273.14999999999998</c:v>
                </c:pt>
                <c:pt idx="170">
                  <c:v>-273.14999999999998</c:v>
                </c:pt>
                <c:pt idx="171">
                  <c:v>-273.14999999999998</c:v>
                </c:pt>
                <c:pt idx="172">
                  <c:v>-273.14999999999998</c:v>
                </c:pt>
                <c:pt idx="173">
                  <c:v>-273.14999999999998</c:v>
                </c:pt>
                <c:pt idx="174">
                  <c:v>-273.14999999999998</c:v>
                </c:pt>
                <c:pt idx="175">
                  <c:v>-273.14999999999998</c:v>
                </c:pt>
                <c:pt idx="176">
                  <c:v>-273.14999999999998</c:v>
                </c:pt>
                <c:pt idx="177">
                  <c:v>-273.14999999999998</c:v>
                </c:pt>
                <c:pt idx="178">
                  <c:v>-273.14999999999998</c:v>
                </c:pt>
                <c:pt idx="179">
                  <c:v>-273.14999999999998</c:v>
                </c:pt>
                <c:pt idx="180">
                  <c:v>-273.14999999999998</c:v>
                </c:pt>
                <c:pt idx="181">
                  <c:v>-273.14999999999998</c:v>
                </c:pt>
                <c:pt idx="182">
                  <c:v>-273.14999999999998</c:v>
                </c:pt>
                <c:pt idx="183">
                  <c:v>-273.14999999999998</c:v>
                </c:pt>
                <c:pt idx="184">
                  <c:v>-273.14999999999998</c:v>
                </c:pt>
                <c:pt idx="185">
                  <c:v>-273.14999999999998</c:v>
                </c:pt>
                <c:pt idx="186">
                  <c:v>-273.14999999999998</c:v>
                </c:pt>
                <c:pt idx="187">
                  <c:v>-273.14999999999998</c:v>
                </c:pt>
                <c:pt idx="188">
                  <c:v>-273.14999999999998</c:v>
                </c:pt>
                <c:pt idx="189">
                  <c:v>-273.14999999999998</c:v>
                </c:pt>
                <c:pt idx="190">
                  <c:v>-273.14999999999998</c:v>
                </c:pt>
                <c:pt idx="191">
                  <c:v>-273.14999999999998</c:v>
                </c:pt>
                <c:pt idx="192">
                  <c:v>-273.14999999999998</c:v>
                </c:pt>
                <c:pt idx="193">
                  <c:v>-273.14999999999998</c:v>
                </c:pt>
                <c:pt idx="194">
                  <c:v>-273.14999999999998</c:v>
                </c:pt>
                <c:pt idx="195">
                  <c:v>-273.14999999999998</c:v>
                </c:pt>
                <c:pt idx="196">
                  <c:v>-273.14999999999998</c:v>
                </c:pt>
                <c:pt idx="197">
                  <c:v>-273.14999999999998</c:v>
                </c:pt>
                <c:pt idx="198">
                  <c:v>-273.14999999999998</c:v>
                </c:pt>
                <c:pt idx="199">
                  <c:v>-273.14999999999998</c:v>
                </c:pt>
                <c:pt idx="200">
                  <c:v>-273.14999999999998</c:v>
                </c:pt>
                <c:pt idx="201">
                  <c:v>-273.14999999999998</c:v>
                </c:pt>
                <c:pt idx="202">
                  <c:v>-273.14999999999998</c:v>
                </c:pt>
                <c:pt idx="203">
                  <c:v>-273.14999999999998</c:v>
                </c:pt>
                <c:pt idx="204">
                  <c:v>-273.14999999999998</c:v>
                </c:pt>
                <c:pt idx="205">
                  <c:v>-273.14999999999998</c:v>
                </c:pt>
                <c:pt idx="206">
                  <c:v>-273.14999999999998</c:v>
                </c:pt>
                <c:pt idx="207">
                  <c:v>-273.14999999999998</c:v>
                </c:pt>
                <c:pt idx="208">
                  <c:v>-273.14999999999998</c:v>
                </c:pt>
                <c:pt idx="209">
                  <c:v>-273.14999999999998</c:v>
                </c:pt>
                <c:pt idx="210">
                  <c:v>-273.14999999999998</c:v>
                </c:pt>
                <c:pt idx="211">
                  <c:v>-273.14999999999998</c:v>
                </c:pt>
                <c:pt idx="212">
                  <c:v>-273.14999999999998</c:v>
                </c:pt>
                <c:pt idx="213">
                  <c:v>-273.14999999999998</c:v>
                </c:pt>
                <c:pt idx="214">
                  <c:v>-273.14999999999998</c:v>
                </c:pt>
                <c:pt idx="215">
                  <c:v>-273.14999999999998</c:v>
                </c:pt>
                <c:pt idx="216">
                  <c:v>-273.14999999999998</c:v>
                </c:pt>
                <c:pt idx="217">
                  <c:v>-273.14999999999998</c:v>
                </c:pt>
                <c:pt idx="218">
                  <c:v>-273.14999999999998</c:v>
                </c:pt>
                <c:pt idx="219">
                  <c:v>-273.14999999999998</c:v>
                </c:pt>
                <c:pt idx="220">
                  <c:v>-273.14999999999998</c:v>
                </c:pt>
                <c:pt idx="221">
                  <c:v>-273.14999999999998</c:v>
                </c:pt>
                <c:pt idx="222">
                  <c:v>-273.14999999999998</c:v>
                </c:pt>
                <c:pt idx="223">
                  <c:v>-273.14999999999998</c:v>
                </c:pt>
                <c:pt idx="224">
                  <c:v>-273.14999999999998</c:v>
                </c:pt>
                <c:pt idx="225">
                  <c:v>-273.14999999999998</c:v>
                </c:pt>
                <c:pt idx="226">
                  <c:v>-273.14999999999998</c:v>
                </c:pt>
                <c:pt idx="227">
                  <c:v>-273.14999999999998</c:v>
                </c:pt>
                <c:pt idx="228">
                  <c:v>-273.14999999999998</c:v>
                </c:pt>
                <c:pt idx="229">
                  <c:v>-273.14999999999998</c:v>
                </c:pt>
                <c:pt idx="230">
                  <c:v>-273.14999999999998</c:v>
                </c:pt>
                <c:pt idx="231">
                  <c:v>-273.14999999999998</c:v>
                </c:pt>
                <c:pt idx="232">
                  <c:v>-273.14999999999998</c:v>
                </c:pt>
                <c:pt idx="233">
                  <c:v>-273.14999999999998</c:v>
                </c:pt>
                <c:pt idx="234">
                  <c:v>-273.14999999999998</c:v>
                </c:pt>
                <c:pt idx="235">
                  <c:v>-273.14999999999998</c:v>
                </c:pt>
                <c:pt idx="236">
                  <c:v>-273.14999999999998</c:v>
                </c:pt>
                <c:pt idx="237">
                  <c:v>-273.14999999999998</c:v>
                </c:pt>
                <c:pt idx="238">
                  <c:v>-273.14999999999998</c:v>
                </c:pt>
                <c:pt idx="239">
                  <c:v>-273.14999999999998</c:v>
                </c:pt>
                <c:pt idx="240">
                  <c:v>-273.14999999999998</c:v>
                </c:pt>
                <c:pt idx="241">
                  <c:v>-273.14999999999998</c:v>
                </c:pt>
                <c:pt idx="242">
                  <c:v>-273.14999999999998</c:v>
                </c:pt>
                <c:pt idx="243">
                  <c:v>-273.14999999999998</c:v>
                </c:pt>
                <c:pt idx="244">
                  <c:v>-273.14999999999998</c:v>
                </c:pt>
                <c:pt idx="245">
                  <c:v>-273.14999999999998</c:v>
                </c:pt>
                <c:pt idx="246">
                  <c:v>-273.14999999999998</c:v>
                </c:pt>
                <c:pt idx="247">
                  <c:v>-273.14999999999998</c:v>
                </c:pt>
                <c:pt idx="248">
                  <c:v>-273.14999999999998</c:v>
                </c:pt>
                <c:pt idx="249">
                  <c:v>-273.14999999999998</c:v>
                </c:pt>
                <c:pt idx="250">
                  <c:v>-273.14999999999998</c:v>
                </c:pt>
                <c:pt idx="251">
                  <c:v>-273.14999999999998</c:v>
                </c:pt>
                <c:pt idx="252">
                  <c:v>-273.14999999999998</c:v>
                </c:pt>
                <c:pt idx="253">
                  <c:v>-273.14999999999998</c:v>
                </c:pt>
                <c:pt idx="254">
                  <c:v>-273.14999999999998</c:v>
                </c:pt>
                <c:pt idx="255">
                  <c:v>-273.14999999999998</c:v>
                </c:pt>
                <c:pt idx="256">
                  <c:v>-273.14999999999998</c:v>
                </c:pt>
                <c:pt idx="257">
                  <c:v>-273.14999999999998</c:v>
                </c:pt>
                <c:pt idx="258">
                  <c:v>-273.14999999999998</c:v>
                </c:pt>
                <c:pt idx="259">
                  <c:v>-273.14999999999998</c:v>
                </c:pt>
                <c:pt idx="260">
                  <c:v>-273.14999999999998</c:v>
                </c:pt>
                <c:pt idx="261">
                  <c:v>-273.14999999999998</c:v>
                </c:pt>
                <c:pt idx="262">
                  <c:v>-273.14999999999998</c:v>
                </c:pt>
                <c:pt idx="263">
                  <c:v>-273.14999999999998</c:v>
                </c:pt>
                <c:pt idx="264">
                  <c:v>-273.14999999999998</c:v>
                </c:pt>
                <c:pt idx="265">
                  <c:v>-273.14999999999998</c:v>
                </c:pt>
                <c:pt idx="266">
                  <c:v>-273.14999999999998</c:v>
                </c:pt>
                <c:pt idx="267">
                  <c:v>-273.14999999999998</c:v>
                </c:pt>
                <c:pt idx="268">
                  <c:v>-273.14999999999998</c:v>
                </c:pt>
                <c:pt idx="269">
                  <c:v>-273.14999999999998</c:v>
                </c:pt>
                <c:pt idx="270">
                  <c:v>-273.14999999999998</c:v>
                </c:pt>
                <c:pt idx="271">
                  <c:v>-273.14999999999998</c:v>
                </c:pt>
                <c:pt idx="272">
                  <c:v>-273.14999999999998</c:v>
                </c:pt>
                <c:pt idx="273">
                  <c:v>-273.14999999999998</c:v>
                </c:pt>
                <c:pt idx="274">
                  <c:v>-273.14999999999998</c:v>
                </c:pt>
                <c:pt idx="275">
                  <c:v>-273.14999999999998</c:v>
                </c:pt>
                <c:pt idx="276">
                  <c:v>-273.14999999999998</c:v>
                </c:pt>
                <c:pt idx="277">
                  <c:v>-273.14999999999998</c:v>
                </c:pt>
                <c:pt idx="278">
                  <c:v>-273.14999999999998</c:v>
                </c:pt>
                <c:pt idx="279">
                  <c:v>-273.14999999999998</c:v>
                </c:pt>
                <c:pt idx="280">
                  <c:v>-273.14999999999998</c:v>
                </c:pt>
                <c:pt idx="281">
                  <c:v>-273.14999999999998</c:v>
                </c:pt>
                <c:pt idx="282">
                  <c:v>-273.14999999999998</c:v>
                </c:pt>
                <c:pt idx="283">
                  <c:v>-273.14999999999998</c:v>
                </c:pt>
                <c:pt idx="284">
                  <c:v>-273.14999999999998</c:v>
                </c:pt>
                <c:pt idx="285">
                  <c:v>-273.14999999999998</c:v>
                </c:pt>
                <c:pt idx="286">
                  <c:v>-273.14999999999998</c:v>
                </c:pt>
                <c:pt idx="287">
                  <c:v>-273.14999999999998</c:v>
                </c:pt>
                <c:pt idx="288">
                  <c:v>-273.14999999999998</c:v>
                </c:pt>
                <c:pt idx="289">
                  <c:v>-273.14999999999998</c:v>
                </c:pt>
                <c:pt idx="290">
                  <c:v>-273.14999999999998</c:v>
                </c:pt>
                <c:pt idx="291">
                  <c:v>-273.14999999999998</c:v>
                </c:pt>
                <c:pt idx="292">
                  <c:v>-273.14999999999998</c:v>
                </c:pt>
                <c:pt idx="293">
                  <c:v>-273.14999999999998</c:v>
                </c:pt>
                <c:pt idx="294">
                  <c:v>-273.14999999999998</c:v>
                </c:pt>
                <c:pt idx="295">
                  <c:v>-273.14999999999998</c:v>
                </c:pt>
                <c:pt idx="296">
                  <c:v>-273.14999999999998</c:v>
                </c:pt>
                <c:pt idx="297">
                  <c:v>-273.14999999999998</c:v>
                </c:pt>
                <c:pt idx="298">
                  <c:v>-273.14999999999998</c:v>
                </c:pt>
                <c:pt idx="299">
                  <c:v>-273.14999999999998</c:v>
                </c:pt>
                <c:pt idx="300">
                  <c:v>-273.14999999999998</c:v>
                </c:pt>
                <c:pt idx="301">
                  <c:v>-273.14999999999998</c:v>
                </c:pt>
                <c:pt idx="302">
                  <c:v>-273.14999999999998</c:v>
                </c:pt>
                <c:pt idx="303">
                  <c:v>-273.14999999999998</c:v>
                </c:pt>
                <c:pt idx="304">
                  <c:v>-273.14999999999998</c:v>
                </c:pt>
                <c:pt idx="305">
                  <c:v>-273.14999999999998</c:v>
                </c:pt>
                <c:pt idx="306">
                  <c:v>-273.14999999999998</c:v>
                </c:pt>
                <c:pt idx="307">
                  <c:v>-273.14999999999998</c:v>
                </c:pt>
                <c:pt idx="308">
                  <c:v>-273.14999999999998</c:v>
                </c:pt>
                <c:pt idx="309">
                  <c:v>-273.14999999999998</c:v>
                </c:pt>
                <c:pt idx="310">
                  <c:v>-273.14999999999998</c:v>
                </c:pt>
                <c:pt idx="311">
                  <c:v>-273.14999999999998</c:v>
                </c:pt>
                <c:pt idx="312">
                  <c:v>-273.14999999999998</c:v>
                </c:pt>
                <c:pt idx="313">
                  <c:v>-273.14999999999998</c:v>
                </c:pt>
                <c:pt idx="314">
                  <c:v>-273.14999999999998</c:v>
                </c:pt>
                <c:pt idx="315">
                  <c:v>-273.14999999999998</c:v>
                </c:pt>
                <c:pt idx="316">
                  <c:v>-273.14999999999998</c:v>
                </c:pt>
                <c:pt idx="317">
                  <c:v>-273.14999999999998</c:v>
                </c:pt>
                <c:pt idx="318">
                  <c:v>-273.14999999999998</c:v>
                </c:pt>
                <c:pt idx="319">
                  <c:v>-273.14999999999998</c:v>
                </c:pt>
                <c:pt idx="320">
                  <c:v>-273.14999999999998</c:v>
                </c:pt>
                <c:pt idx="321">
                  <c:v>-273.14999999999998</c:v>
                </c:pt>
                <c:pt idx="322">
                  <c:v>-273.14999999999998</c:v>
                </c:pt>
                <c:pt idx="323">
                  <c:v>-273.14999999999998</c:v>
                </c:pt>
                <c:pt idx="324">
                  <c:v>-273.14999999999998</c:v>
                </c:pt>
                <c:pt idx="325">
                  <c:v>-273.14999999999998</c:v>
                </c:pt>
                <c:pt idx="326">
                  <c:v>-273.14999999999998</c:v>
                </c:pt>
                <c:pt idx="327">
                  <c:v>-273.14999999999998</c:v>
                </c:pt>
                <c:pt idx="328">
                  <c:v>-273.14999999999998</c:v>
                </c:pt>
                <c:pt idx="329">
                  <c:v>-273.14999999999998</c:v>
                </c:pt>
                <c:pt idx="330">
                  <c:v>-273.14999999999998</c:v>
                </c:pt>
                <c:pt idx="331">
                  <c:v>-273.14999999999998</c:v>
                </c:pt>
                <c:pt idx="332">
                  <c:v>-273.14999999999998</c:v>
                </c:pt>
                <c:pt idx="333">
                  <c:v>-273.14999999999998</c:v>
                </c:pt>
                <c:pt idx="334">
                  <c:v>-273.14999999999998</c:v>
                </c:pt>
                <c:pt idx="335">
                  <c:v>-273.14999999999998</c:v>
                </c:pt>
                <c:pt idx="336">
                  <c:v>-273.14999999999998</c:v>
                </c:pt>
                <c:pt idx="337">
                  <c:v>-273.14999999999998</c:v>
                </c:pt>
                <c:pt idx="338">
                  <c:v>-273.14999999999998</c:v>
                </c:pt>
                <c:pt idx="339">
                  <c:v>-273.14999999999998</c:v>
                </c:pt>
                <c:pt idx="340">
                  <c:v>-273.14999999999998</c:v>
                </c:pt>
                <c:pt idx="341">
                  <c:v>-273.14999999999998</c:v>
                </c:pt>
                <c:pt idx="342">
                  <c:v>-273.14999999999998</c:v>
                </c:pt>
                <c:pt idx="343">
                  <c:v>-273.14999999999998</c:v>
                </c:pt>
                <c:pt idx="344">
                  <c:v>-273.14999999999998</c:v>
                </c:pt>
                <c:pt idx="345">
                  <c:v>-273.14999999999998</c:v>
                </c:pt>
                <c:pt idx="346">
                  <c:v>-273.14999999999998</c:v>
                </c:pt>
                <c:pt idx="347">
                  <c:v>-273.14999999999998</c:v>
                </c:pt>
                <c:pt idx="348">
                  <c:v>-273.14999999999998</c:v>
                </c:pt>
                <c:pt idx="349">
                  <c:v>-273.14999999999998</c:v>
                </c:pt>
                <c:pt idx="350">
                  <c:v>-273.14999999999998</c:v>
                </c:pt>
                <c:pt idx="351">
                  <c:v>-273.14999999999998</c:v>
                </c:pt>
                <c:pt idx="352">
                  <c:v>-273.14999999999998</c:v>
                </c:pt>
                <c:pt idx="353">
                  <c:v>-273.14999999999998</c:v>
                </c:pt>
                <c:pt idx="354">
                  <c:v>-273.14999999999998</c:v>
                </c:pt>
                <c:pt idx="355">
                  <c:v>-273.14999999999998</c:v>
                </c:pt>
                <c:pt idx="356">
                  <c:v>-273.14999999999998</c:v>
                </c:pt>
                <c:pt idx="357">
                  <c:v>-273.14999999999998</c:v>
                </c:pt>
                <c:pt idx="358">
                  <c:v>-273.14999999999998</c:v>
                </c:pt>
                <c:pt idx="359">
                  <c:v>-273.14999999999998</c:v>
                </c:pt>
                <c:pt idx="360">
                  <c:v>-273.14999999999998</c:v>
                </c:pt>
                <c:pt idx="361">
                  <c:v>-273.14999999999998</c:v>
                </c:pt>
                <c:pt idx="362">
                  <c:v>-273.14999999999998</c:v>
                </c:pt>
                <c:pt idx="363">
                  <c:v>-273.14999999999998</c:v>
                </c:pt>
                <c:pt idx="364">
                  <c:v>-273.14999999999998</c:v>
                </c:pt>
                <c:pt idx="365">
                  <c:v>-273.14999999999998</c:v>
                </c:pt>
                <c:pt idx="366">
                  <c:v>-273.14999999999998</c:v>
                </c:pt>
                <c:pt idx="367">
                  <c:v>-273.14999999999998</c:v>
                </c:pt>
                <c:pt idx="368">
                  <c:v>-273.14999999999998</c:v>
                </c:pt>
                <c:pt idx="369">
                  <c:v>-273.14999999999998</c:v>
                </c:pt>
                <c:pt idx="370">
                  <c:v>-273.14999999999998</c:v>
                </c:pt>
                <c:pt idx="371">
                  <c:v>-273.14999999999998</c:v>
                </c:pt>
                <c:pt idx="372">
                  <c:v>-273.14999999999998</c:v>
                </c:pt>
                <c:pt idx="373">
                  <c:v>-273.14999999999998</c:v>
                </c:pt>
                <c:pt idx="374">
                  <c:v>-273.14999999999998</c:v>
                </c:pt>
                <c:pt idx="375">
                  <c:v>-273.14999999999998</c:v>
                </c:pt>
                <c:pt idx="376">
                  <c:v>-273.14999999999998</c:v>
                </c:pt>
                <c:pt idx="377">
                  <c:v>-273.14999999999998</c:v>
                </c:pt>
                <c:pt idx="378">
                  <c:v>-273.14999999999998</c:v>
                </c:pt>
                <c:pt idx="379">
                  <c:v>-273.14999999999998</c:v>
                </c:pt>
                <c:pt idx="380">
                  <c:v>-273.14999999999998</c:v>
                </c:pt>
                <c:pt idx="381">
                  <c:v>-273.14999999999998</c:v>
                </c:pt>
                <c:pt idx="382">
                  <c:v>-273.14999999999998</c:v>
                </c:pt>
                <c:pt idx="383">
                  <c:v>-273.14999999999998</c:v>
                </c:pt>
                <c:pt idx="384">
                  <c:v>-273.14999999999998</c:v>
                </c:pt>
                <c:pt idx="385">
                  <c:v>-273.14999999999998</c:v>
                </c:pt>
                <c:pt idx="386">
                  <c:v>-273.14999999999998</c:v>
                </c:pt>
                <c:pt idx="387">
                  <c:v>-273.14999999999998</c:v>
                </c:pt>
                <c:pt idx="388">
                  <c:v>-273.14999999999998</c:v>
                </c:pt>
                <c:pt idx="389">
                  <c:v>-273.14999999999998</c:v>
                </c:pt>
                <c:pt idx="390">
                  <c:v>-273.14999999999998</c:v>
                </c:pt>
                <c:pt idx="391">
                  <c:v>-273.14999999999998</c:v>
                </c:pt>
                <c:pt idx="392">
                  <c:v>-273.14999999999998</c:v>
                </c:pt>
                <c:pt idx="393">
                  <c:v>-273.14999999999998</c:v>
                </c:pt>
                <c:pt idx="394">
                  <c:v>-273.14999999999998</c:v>
                </c:pt>
                <c:pt idx="395">
                  <c:v>-273.14999999999998</c:v>
                </c:pt>
                <c:pt idx="396">
                  <c:v>-273.14999999999998</c:v>
                </c:pt>
                <c:pt idx="397">
                  <c:v>-273.14999999999998</c:v>
                </c:pt>
                <c:pt idx="398">
                  <c:v>-273.14999999999998</c:v>
                </c:pt>
                <c:pt idx="399">
                  <c:v>-273.14999999999998</c:v>
                </c:pt>
                <c:pt idx="400">
                  <c:v>-273.14999999999998</c:v>
                </c:pt>
                <c:pt idx="401">
                  <c:v>-273.14999999999998</c:v>
                </c:pt>
                <c:pt idx="402">
                  <c:v>-273.14999999999998</c:v>
                </c:pt>
                <c:pt idx="403">
                  <c:v>-273.14999999999998</c:v>
                </c:pt>
                <c:pt idx="404">
                  <c:v>-273.14999999999998</c:v>
                </c:pt>
                <c:pt idx="405">
                  <c:v>-273.14999999999998</c:v>
                </c:pt>
                <c:pt idx="406">
                  <c:v>-273.14999999999998</c:v>
                </c:pt>
                <c:pt idx="407">
                  <c:v>-273.14999999999998</c:v>
                </c:pt>
                <c:pt idx="408">
                  <c:v>-273.14999999999998</c:v>
                </c:pt>
                <c:pt idx="409">
                  <c:v>-273.14999999999998</c:v>
                </c:pt>
                <c:pt idx="410">
                  <c:v>-273.14999999999998</c:v>
                </c:pt>
                <c:pt idx="411">
                  <c:v>-273.14999999999998</c:v>
                </c:pt>
                <c:pt idx="412">
                  <c:v>-273.14999999999998</c:v>
                </c:pt>
                <c:pt idx="413">
                  <c:v>-273.14999999999998</c:v>
                </c:pt>
                <c:pt idx="414">
                  <c:v>-273.14999999999998</c:v>
                </c:pt>
                <c:pt idx="415">
                  <c:v>-273.14999999999998</c:v>
                </c:pt>
                <c:pt idx="416">
                  <c:v>-273.14999999999998</c:v>
                </c:pt>
                <c:pt idx="417">
                  <c:v>-273.14999999999998</c:v>
                </c:pt>
                <c:pt idx="418">
                  <c:v>-273.14999999999998</c:v>
                </c:pt>
                <c:pt idx="419">
                  <c:v>-273.14999999999998</c:v>
                </c:pt>
                <c:pt idx="420">
                  <c:v>-273.14999999999998</c:v>
                </c:pt>
                <c:pt idx="421">
                  <c:v>-273.14999999999998</c:v>
                </c:pt>
                <c:pt idx="422">
                  <c:v>-273.14999999999998</c:v>
                </c:pt>
                <c:pt idx="423">
                  <c:v>-273.14999999999998</c:v>
                </c:pt>
                <c:pt idx="424">
                  <c:v>-273.14999999999998</c:v>
                </c:pt>
                <c:pt idx="425">
                  <c:v>-273.14999999999998</c:v>
                </c:pt>
                <c:pt idx="426">
                  <c:v>-273.14999999999998</c:v>
                </c:pt>
                <c:pt idx="427">
                  <c:v>-273.14999999999998</c:v>
                </c:pt>
                <c:pt idx="428">
                  <c:v>-273.14999999999998</c:v>
                </c:pt>
                <c:pt idx="429">
                  <c:v>-273.14999999999998</c:v>
                </c:pt>
                <c:pt idx="430">
                  <c:v>-273.14999999999998</c:v>
                </c:pt>
                <c:pt idx="431">
                  <c:v>-273.14999999999998</c:v>
                </c:pt>
                <c:pt idx="432">
                  <c:v>-273.14999999999998</c:v>
                </c:pt>
                <c:pt idx="433">
                  <c:v>-273.14999999999998</c:v>
                </c:pt>
                <c:pt idx="434">
                  <c:v>-273.14999999999998</c:v>
                </c:pt>
                <c:pt idx="435">
                  <c:v>-273.14999999999998</c:v>
                </c:pt>
                <c:pt idx="436">
                  <c:v>-273.14999999999998</c:v>
                </c:pt>
                <c:pt idx="437">
                  <c:v>-273.14999999999998</c:v>
                </c:pt>
                <c:pt idx="438">
                  <c:v>-273.14999999999998</c:v>
                </c:pt>
                <c:pt idx="439">
                  <c:v>-273.14999999999998</c:v>
                </c:pt>
                <c:pt idx="440">
                  <c:v>-273.14999999999998</c:v>
                </c:pt>
                <c:pt idx="441">
                  <c:v>-273.14999999999998</c:v>
                </c:pt>
                <c:pt idx="442">
                  <c:v>-273.14999999999998</c:v>
                </c:pt>
                <c:pt idx="443">
                  <c:v>-273.14999999999998</c:v>
                </c:pt>
                <c:pt idx="444">
                  <c:v>-273.14999999999998</c:v>
                </c:pt>
                <c:pt idx="445">
                  <c:v>-273.14999999999998</c:v>
                </c:pt>
                <c:pt idx="446">
                  <c:v>-273.14999999999998</c:v>
                </c:pt>
                <c:pt idx="447">
                  <c:v>-273.14999999999998</c:v>
                </c:pt>
                <c:pt idx="448">
                  <c:v>-273.14999999999998</c:v>
                </c:pt>
                <c:pt idx="449">
                  <c:v>-273.14999999999998</c:v>
                </c:pt>
                <c:pt idx="450">
                  <c:v>-273.14999999999998</c:v>
                </c:pt>
                <c:pt idx="451">
                  <c:v>-273.14999999999998</c:v>
                </c:pt>
                <c:pt idx="452">
                  <c:v>-273.14999999999998</c:v>
                </c:pt>
                <c:pt idx="453">
                  <c:v>-273.14999999999998</c:v>
                </c:pt>
                <c:pt idx="454">
                  <c:v>-273.14999999999998</c:v>
                </c:pt>
                <c:pt idx="455">
                  <c:v>-273.14999999999998</c:v>
                </c:pt>
                <c:pt idx="456">
                  <c:v>-273.14999999999998</c:v>
                </c:pt>
                <c:pt idx="457">
                  <c:v>-273.14999999999998</c:v>
                </c:pt>
                <c:pt idx="458">
                  <c:v>-273.14999999999998</c:v>
                </c:pt>
                <c:pt idx="459">
                  <c:v>-273.14999999999998</c:v>
                </c:pt>
                <c:pt idx="460">
                  <c:v>-273.14999999999998</c:v>
                </c:pt>
                <c:pt idx="461">
                  <c:v>-273.14999999999998</c:v>
                </c:pt>
                <c:pt idx="462">
                  <c:v>-273.14999999999998</c:v>
                </c:pt>
                <c:pt idx="463">
                  <c:v>-273.14999999999998</c:v>
                </c:pt>
                <c:pt idx="464">
                  <c:v>-273.14999999999998</c:v>
                </c:pt>
                <c:pt idx="465">
                  <c:v>-273.14999999999998</c:v>
                </c:pt>
                <c:pt idx="466">
                  <c:v>-273.14999999999998</c:v>
                </c:pt>
                <c:pt idx="467">
                  <c:v>-273.14999999999998</c:v>
                </c:pt>
                <c:pt idx="468">
                  <c:v>-273.14999999999998</c:v>
                </c:pt>
                <c:pt idx="469">
                  <c:v>-273.14999999999998</c:v>
                </c:pt>
                <c:pt idx="470">
                  <c:v>-273.14999999999998</c:v>
                </c:pt>
                <c:pt idx="471">
                  <c:v>-273.14999999999998</c:v>
                </c:pt>
                <c:pt idx="472">
                  <c:v>-273.14999999999998</c:v>
                </c:pt>
                <c:pt idx="473">
                  <c:v>-273.14999999999998</c:v>
                </c:pt>
                <c:pt idx="474">
                  <c:v>-273.14999999999998</c:v>
                </c:pt>
                <c:pt idx="475">
                  <c:v>-273.14999999999998</c:v>
                </c:pt>
                <c:pt idx="476">
                  <c:v>-273.14999999999998</c:v>
                </c:pt>
                <c:pt idx="477">
                  <c:v>-273.14999999999998</c:v>
                </c:pt>
                <c:pt idx="478">
                  <c:v>-273.14999999999998</c:v>
                </c:pt>
                <c:pt idx="479">
                  <c:v>-273.14999999999998</c:v>
                </c:pt>
                <c:pt idx="480">
                  <c:v>-273.14999999999998</c:v>
                </c:pt>
                <c:pt idx="481">
                  <c:v>-273.14999999999998</c:v>
                </c:pt>
                <c:pt idx="482">
                  <c:v>-273.14999999999998</c:v>
                </c:pt>
                <c:pt idx="483">
                  <c:v>-273.14999999999998</c:v>
                </c:pt>
                <c:pt idx="484">
                  <c:v>-273.14999999999998</c:v>
                </c:pt>
                <c:pt idx="485">
                  <c:v>-273.14999999999998</c:v>
                </c:pt>
                <c:pt idx="486">
                  <c:v>-273.14999999999998</c:v>
                </c:pt>
                <c:pt idx="487">
                  <c:v>-273.14999999999998</c:v>
                </c:pt>
                <c:pt idx="488">
                  <c:v>-273.14999999999998</c:v>
                </c:pt>
                <c:pt idx="489">
                  <c:v>-273.14999999999998</c:v>
                </c:pt>
                <c:pt idx="490">
                  <c:v>-273.14999999999998</c:v>
                </c:pt>
                <c:pt idx="491">
                  <c:v>-273.14999999999998</c:v>
                </c:pt>
                <c:pt idx="492">
                  <c:v>-273.14999999999998</c:v>
                </c:pt>
                <c:pt idx="493">
                  <c:v>-273.14999999999998</c:v>
                </c:pt>
                <c:pt idx="494">
                  <c:v>-273.14999999999998</c:v>
                </c:pt>
                <c:pt idx="495">
                  <c:v>-273.14999999999998</c:v>
                </c:pt>
                <c:pt idx="496">
                  <c:v>-273.14999999999998</c:v>
                </c:pt>
                <c:pt idx="497">
                  <c:v>-273.14999999999998</c:v>
                </c:pt>
                <c:pt idx="498">
                  <c:v>-273.14999999999998</c:v>
                </c:pt>
                <c:pt idx="499">
                  <c:v>-273.14999999999998</c:v>
                </c:pt>
                <c:pt idx="500">
                  <c:v>-273.14999999999998</c:v>
                </c:pt>
                <c:pt idx="501">
                  <c:v>-273.14999999999998</c:v>
                </c:pt>
                <c:pt idx="502">
                  <c:v>-273.14999999999998</c:v>
                </c:pt>
                <c:pt idx="503">
                  <c:v>-273.14999999999998</c:v>
                </c:pt>
                <c:pt idx="504">
                  <c:v>-273.14999999999998</c:v>
                </c:pt>
                <c:pt idx="505">
                  <c:v>-273.14999999999998</c:v>
                </c:pt>
                <c:pt idx="506">
                  <c:v>-273.14999999999998</c:v>
                </c:pt>
                <c:pt idx="507">
                  <c:v>-273.14999999999998</c:v>
                </c:pt>
                <c:pt idx="508">
                  <c:v>-273.14999999999998</c:v>
                </c:pt>
                <c:pt idx="509">
                  <c:v>-273.14999999999998</c:v>
                </c:pt>
                <c:pt idx="510">
                  <c:v>-273.14999999999998</c:v>
                </c:pt>
                <c:pt idx="511">
                  <c:v>-273.14999999999998</c:v>
                </c:pt>
                <c:pt idx="512">
                  <c:v>-273.14999999999998</c:v>
                </c:pt>
                <c:pt idx="513">
                  <c:v>-273.14999999999998</c:v>
                </c:pt>
                <c:pt idx="514">
                  <c:v>-273.14999999999998</c:v>
                </c:pt>
                <c:pt idx="515">
                  <c:v>-273.14999999999998</c:v>
                </c:pt>
                <c:pt idx="516">
                  <c:v>-273.14999999999998</c:v>
                </c:pt>
                <c:pt idx="517">
                  <c:v>-273.14999999999998</c:v>
                </c:pt>
                <c:pt idx="518">
                  <c:v>-273.14999999999998</c:v>
                </c:pt>
                <c:pt idx="519">
                  <c:v>-273.14999999999998</c:v>
                </c:pt>
                <c:pt idx="520">
                  <c:v>-273.14999999999998</c:v>
                </c:pt>
                <c:pt idx="521">
                  <c:v>-273.14999999999998</c:v>
                </c:pt>
                <c:pt idx="522">
                  <c:v>-273.14999999999998</c:v>
                </c:pt>
                <c:pt idx="523">
                  <c:v>-273.14999999999998</c:v>
                </c:pt>
                <c:pt idx="524">
                  <c:v>-273.14999999999998</c:v>
                </c:pt>
                <c:pt idx="525">
                  <c:v>-273.14999999999998</c:v>
                </c:pt>
                <c:pt idx="526">
                  <c:v>-273.14999999999998</c:v>
                </c:pt>
                <c:pt idx="527">
                  <c:v>-273.14999999999998</c:v>
                </c:pt>
                <c:pt idx="528">
                  <c:v>-273.14999999999998</c:v>
                </c:pt>
                <c:pt idx="529">
                  <c:v>-273.14999999999998</c:v>
                </c:pt>
                <c:pt idx="530">
                  <c:v>-273.14999999999998</c:v>
                </c:pt>
                <c:pt idx="531">
                  <c:v>-273.14999999999998</c:v>
                </c:pt>
                <c:pt idx="532">
                  <c:v>-273.14999999999998</c:v>
                </c:pt>
                <c:pt idx="533">
                  <c:v>-273.14999999999998</c:v>
                </c:pt>
                <c:pt idx="534">
                  <c:v>-273.14999999999998</c:v>
                </c:pt>
                <c:pt idx="535">
                  <c:v>-273.14999999999998</c:v>
                </c:pt>
                <c:pt idx="536">
                  <c:v>-273.14999999999998</c:v>
                </c:pt>
                <c:pt idx="537">
                  <c:v>-273.14999999999998</c:v>
                </c:pt>
                <c:pt idx="538">
                  <c:v>-273.14999999999998</c:v>
                </c:pt>
                <c:pt idx="539">
                  <c:v>-273.14999999999998</c:v>
                </c:pt>
                <c:pt idx="540">
                  <c:v>-273.14999999999998</c:v>
                </c:pt>
                <c:pt idx="541">
                  <c:v>-273.14999999999998</c:v>
                </c:pt>
                <c:pt idx="542">
                  <c:v>-273.14999999999998</c:v>
                </c:pt>
                <c:pt idx="543">
                  <c:v>-273.14999999999998</c:v>
                </c:pt>
                <c:pt idx="544">
                  <c:v>-273.14999999999998</c:v>
                </c:pt>
                <c:pt idx="545">
                  <c:v>-273.14999999999998</c:v>
                </c:pt>
                <c:pt idx="546">
                  <c:v>-273.14999999999998</c:v>
                </c:pt>
                <c:pt idx="547">
                  <c:v>-273.14999999999998</c:v>
                </c:pt>
                <c:pt idx="548">
                  <c:v>-273.14999999999998</c:v>
                </c:pt>
                <c:pt idx="549">
                  <c:v>-273.14999999999998</c:v>
                </c:pt>
                <c:pt idx="550">
                  <c:v>-273.14999999999998</c:v>
                </c:pt>
                <c:pt idx="551">
                  <c:v>-273.14999999999998</c:v>
                </c:pt>
                <c:pt idx="552">
                  <c:v>-273.14999999999998</c:v>
                </c:pt>
                <c:pt idx="553">
                  <c:v>-273.14999999999998</c:v>
                </c:pt>
                <c:pt idx="554">
                  <c:v>-273.14999999999998</c:v>
                </c:pt>
                <c:pt idx="555">
                  <c:v>-273.14999999999998</c:v>
                </c:pt>
                <c:pt idx="556">
                  <c:v>-273.14999999999998</c:v>
                </c:pt>
                <c:pt idx="557">
                  <c:v>-273.14999999999998</c:v>
                </c:pt>
                <c:pt idx="558">
                  <c:v>-273.14999999999998</c:v>
                </c:pt>
                <c:pt idx="559">
                  <c:v>-273.14999999999998</c:v>
                </c:pt>
                <c:pt idx="560">
                  <c:v>-273.14999999999998</c:v>
                </c:pt>
                <c:pt idx="561">
                  <c:v>-273.14999999999998</c:v>
                </c:pt>
                <c:pt idx="562">
                  <c:v>-273.14999999999998</c:v>
                </c:pt>
                <c:pt idx="563">
                  <c:v>-273.14999999999998</c:v>
                </c:pt>
                <c:pt idx="564">
                  <c:v>-273.14999999999998</c:v>
                </c:pt>
                <c:pt idx="565">
                  <c:v>-273.14999999999998</c:v>
                </c:pt>
                <c:pt idx="566">
                  <c:v>-273.14999999999998</c:v>
                </c:pt>
                <c:pt idx="567">
                  <c:v>-273.14999999999998</c:v>
                </c:pt>
                <c:pt idx="568">
                  <c:v>-273.14999999999998</c:v>
                </c:pt>
                <c:pt idx="569">
                  <c:v>-273.14999999999998</c:v>
                </c:pt>
                <c:pt idx="570">
                  <c:v>-273.14999999999998</c:v>
                </c:pt>
                <c:pt idx="571">
                  <c:v>-273.14999999999998</c:v>
                </c:pt>
                <c:pt idx="572">
                  <c:v>-273.14999999999998</c:v>
                </c:pt>
                <c:pt idx="573">
                  <c:v>-273.14999999999998</c:v>
                </c:pt>
                <c:pt idx="574">
                  <c:v>-273.14999999999998</c:v>
                </c:pt>
                <c:pt idx="575">
                  <c:v>-273.14999999999998</c:v>
                </c:pt>
                <c:pt idx="576">
                  <c:v>-273.14999999999998</c:v>
                </c:pt>
                <c:pt idx="577">
                  <c:v>-273.14999999999998</c:v>
                </c:pt>
                <c:pt idx="578">
                  <c:v>-273.14999999999998</c:v>
                </c:pt>
                <c:pt idx="579">
                  <c:v>-273.14999999999998</c:v>
                </c:pt>
                <c:pt idx="580">
                  <c:v>-273.14999999999998</c:v>
                </c:pt>
                <c:pt idx="581">
                  <c:v>-273.14999999999998</c:v>
                </c:pt>
                <c:pt idx="582">
                  <c:v>-273.14999999999998</c:v>
                </c:pt>
                <c:pt idx="583">
                  <c:v>-273.14999999999998</c:v>
                </c:pt>
                <c:pt idx="584">
                  <c:v>-273.14999999999998</c:v>
                </c:pt>
                <c:pt idx="585">
                  <c:v>-273.14999999999998</c:v>
                </c:pt>
                <c:pt idx="586">
                  <c:v>-273.14999999999998</c:v>
                </c:pt>
                <c:pt idx="587">
                  <c:v>-273.14999999999998</c:v>
                </c:pt>
                <c:pt idx="588">
                  <c:v>-273.14999999999998</c:v>
                </c:pt>
                <c:pt idx="589">
                  <c:v>-273.14999999999998</c:v>
                </c:pt>
                <c:pt idx="590">
                  <c:v>-273.14999999999998</c:v>
                </c:pt>
                <c:pt idx="591">
                  <c:v>-273.14999999999998</c:v>
                </c:pt>
                <c:pt idx="592">
                  <c:v>-273.14999999999998</c:v>
                </c:pt>
                <c:pt idx="593">
                  <c:v>-273.14999999999998</c:v>
                </c:pt>
                <c:pt idx="594">
                  <c:v>-273.14999999999998</c:v>
                </c:pt>
                <c:pt idx="595">
                  <c:v>-273.14999999999998</c:v>
                </c:pt>
                <c:pt idx="596">
                  <c:v>-273.14999999999998</c:v>
                </c:pt>
                <c:pt idx="597">
                  <c:v>-273.14999999999998</c:v>
                </c:pt>
                <c:pt idx="598">
                  <c:v>-273.14999999999998</c:v>
                </c:pt>
                <c:pt idx="599">
                  <c:v>-273.14999999999998</c:v>
                </c:pt>
                <c:pt idx="600">
                  <c:v>-273.14999999999998</c:v>
                </c:pt>
                <c:pt idx="601">
                  <c:v>-273.14999999999998</c:v>
                </c:pt>
                <c:pt idx="602">
                  <c:v>-273.14999999999998</c:v>
                </c:pt>
                <c:pt idx="603">
                  <c:v>-273.14999999999998</c:v>
                </c:pt>
                <c:pt idx="604">
                  <c:v>-273.14999999999998</c:v>
                </c:pt>
                <c:pt idx="605">
                  <c:v>-273.14999999999998</c:v>
                </c:pt>
                <c:pt idx="606">
                  <c:v>-273.14999999999998</c:v>
                </c:pt>
                <c:pt idx="607">
                  <c:v>-273.14999999999998</c:v>
                </c:pt>
                <c:pt idx="608">
                  <c:v>-273.14999999999998</c:v>
                </c:pt>
                <c:pt idx="609">
                  <c:v>-273.14999999999998</c:v>
                </c:pt>
                <c:pt idx="610">
                  <c:v>-273.14999999999998</c:v>
                </c:pt>
                <c:pt idx="611">
                  <c:v>-273.14999999999998</c:v>
                </c:pt>
                <c:pt idx="612">
                  <c:v>-273.14999999999998</c:v>
                </c:pt>
                <c:pt idx="613">
                  <c:v>-273.14999999999998</c:v>
                </c:pt>
                <c:pt idx="614">
                  <c:v>-273.14999999999998</c:v>
                </c:pt>
                <c:pt idx="615">
                  <c:v>-273.14999999999998</c:v>
                </c:pt>
                <c:pt idx="616">
                  <c:v>-273.14999999999998</c:v>
                </c:pt>
                <c:pt idx="617">
                  <c:v>-273.14999999999998</c:v>
                </c:pt>
                <c:pt idx="618">
                  <c:v>-273.14999999999998</c:v>
                </c:pt>
                <c:pt idx="619">
                  <c:v>-273.14999999999998</c:v>
                </c:pt>
                <c:pt idx="620">
                  <c:v>-273.14999999999998</c:v>
                </c:pt>
                <c:pt idx="621">
                  <c:v>-273.14999999999998</c:v>
                </c:pt>
                <c:pt idx="622">
                  <c:v>-273.14999999999998</c:v>
                </c:pt>
                <c:pt idx="623">
                  <c:v>-273.14999999999998</c:v>
                </c:pt>
                <c:pt idx="624">
                  <c:v>-273.14999999999998</c:v>
                </c:pt>
                <c:pt idx="625">
                  <c:v>-273.14999999999998</c:v>
                </c:pt>
                <c:pt idx="626">
                  <c:v>-273.14999999999998</c:v>
                </c:pt>
                <c:pt idx="627">
                  <c:v>-273.14999999999998</c:v>
                </c:pt>
                <c:pt idx="628">
                  <c:v>-273.14999999999998</c:v>
                </c:pt>
                <c:pt idx="629">
                  <c:v>-273.14999999999998</c:v>
                </c:pt>
                <c:pt idx="630">
                  <c:v>-273.14999999999998</c:v>
                </c:pt>
                <c:pt idx="631">
                  <c:v>-273.14999999999998</c:v>
                </c:pt>
                <c:pt idx="632">
                  <c:v>-273.14999999999998</c:v>
                </c:pt>
                <c:pt idx="633">
                  <c:v>-273.14999999999998</c:v>
                </c:pt>
                <c:pt idx="634">
                  <c:v>-273.14999999999998</c:v>
                </c:pt>
                <c:pt idx="635">
                  <c:v>-273.14999999999998</c:v>
                </c:pt>
                <c:pt idx="636">
                  <c:v>-273.14999999999998</c:v>
                </c:pt>
                <c:pt idx="637">
                  <c:v>-273.14999999999998</c:v>
                </c:pt>
                <c:pt idx="638">
                  <c:v>-273.14999999999998</c:v>
                </c:pt>
                <c:pt idx="639">
                  <c:v>-273.14999999999998</c:v>
                </c:pt>
                <c:pt idx="640">
                  <c:v>-273.14999999999998</c:v>
                </c:pt>
                <c:pt idx="641">
                  <c:v>-273.14999999999998</c:v>
                </c:pt>
                <c:pt idx="642">
                  <c:v>-273.14999999999998</c:v>
                </c:pt>
                <c:pt idx="643">
                  <c:v>-273.14999999999998</c:v>
                </c:pt>
                <c:pt idx="644">
                  <c:v>-273.14999999999998</c:v>
                </c:pt>
                <c:pt idx="645">
                  <c:v>-273.14999999999998</c:v>
                </c:pt>
                <c:pt idx="646">
                  <c:v>-273.14999999999998</c:v>
                </c:pt>
                <c:pt idx="647">
                  <c:v>-273.14999999999998</c:v>
                </c:pt>
                <c:pt idx="648">
                  <c:v>-273.14999999999998</c:v>
                </c:pt>
                <c:pt idx="649">
                  <c:v>-273.14999999999998</c:v>
                </c:pt>
                <c:pt idx="650">
                  <c:v>-273.14999999999998</c:v>
                </c:pt>
                <c:pt idx="651">
                  <c:v>-273.14999999999998</c:v>
                </c:pt>
                <c:pt idx="652">
                  <c:v>-273.14999999999998</c:v>
                </c:pt>
                <c:pt idx="653">
                  <c:v>-273.14999999999998</c:v>
                </c:pt>
                <c:pt idx="654">
                  <c:v>-273.14999999999998</c:v>
                </c:pt>
                <c:pt idx="655">
                  <c:v>-273.14999999999998</c:v>
                </c:pt>
                <c:pt idx="656">
                  <c:v>-273.14999999999998</c:v>
                </c:pt>
                <c:pt idx="657">
                  <c:v>-273.14999999999998</c:v>
                </c:pt>
                <c:pt idx="658">
                  <c:v>-273.14999999999998</c:v>
                </c:pt>
                <c:pt idx="659">
                  <c:v>-273.14999999999998</c:v>
                </c:pt>
                <c:pt idx="660">
                  <c:v>-273.14999999999998</c:v>
                </c:pt>
                <c:pt idx="661">
                  <c:v>-273.14999999999998</c:v>
                </c:pt>
                <c:pt idx="662">
                  <c:v>-273.14999999999998</c:v>
                </c:pt>
                <c:pt idx="663">
                  <c:v>-273.14999999999998</c:v>
                </c:pt>
                <c:pt idx="664">
                  <c:v>-273.14999999999998</c:v>
                </c:pt>
                <c:pt idx="665">
                  <c:v>-273.14999999999998</c:v>
                </c:pt>
                <c:pt idx="666">
                  <c:v>-273.14999999999998</c:v>
                </c:pt>
                <c:pt idx="667">
                  <c:v>-273.14999999999998</c:v>
                </c:pt>
                <c:pt idx="668">
                  <c:v>-273.14999999999998</c:v>
                </c:pt>
                <c:pt idx="669">
                  <c:v>-273.14999999999998</c:v>
                </c:pt>
                <c:pt idx="670">
                  <c:v>-273.14999999999998</c:v>
                </c:pt>
                <c:pt idx="671">
                  <c:v>-273.14999999999998</c:v>
                </c:pt>
                <c:pt idx="672">
                  <c:v>-273.14999999999998</c:v>
                </c:pt>
                <c:pt idx="673">
                  <c:v>-273.14999999999998</c:v>
                </c:pt>
                <c:pt idx="674">
                  <c:v>-273.14999999999998</c:v>
                </c:pt>
                <c:pt idx="675">
                  <c:v>-273.14999999999998</c:v>
                </c:pt>
                <c:pt idx="676">
                  <c:v>-273.14999999999998</c:v>
                </c:pt>
                <c:pt idx="677">
                  <c:v>-273.14999999999998</c:v>
                </c:pt>
                <c:pt idx="678">
                  <c:v>-273.14999999999998</c:v>
                </c:pt>
                <c:pt idx="679">
                  <c:v>-273.14999999999998</c:v>
                </c:pt>
                <c:pt idx="680">
                  <c:v>-273.14999999999998</c:v>
                </c:pt>
                <c:pt idx="681">
                  <c:v>-273.14999999999998</c:v>
                </c:pt>
                <c:pt idx="682">
                  <c:v>-273.14999999999998</c:v>
                </c:pt>
                <c:pt idx="683">
                  <c:v>-273.14999999999998</c:v>
                </c:pt>
                <c:pt idx="684">
                  <c:v>-273.14999999999998</c:v>
                </c:pt>
                <c:pt idx="685">
                  <c:v>-273.14999999999998</c:v>
                </c:pt>
                <c:pt idx="686">
                  <c:v>-273.14999999999998</c:v>
                </c:pt>
                <c:pt idx="687">
                  <c:v>-273.14999999999998</c:v>
                </c:pt>
                <c:pt idx="688">
                  <c:v>-273.14999999999998</c:v>
                </c:pt>
                <c:pt idx="689">
                  <c:v>-273.14999999999998</c:v>
                </c:pt>
                <c:pt idx="690">
                  <c:v>-273.14999999999998</c:v>
                </c:pt>
                <c:pt idx="691">
                  <c:v>-273.14999999999998</c:v>
                </c:pt>
                <c:pt idx="692">
                  <c:v>-273.14999999999998</c:v>
                </c:pt>
                <c:pt idx="693">
                  <c:v>-273.14999999999998</c:v>
                </c:pt>
                <c:pt idx="694">
                  <c:v>-273.14999999999998</c:v>
                </c:pt>
                <c:pt idx="695">
                  <c:v>-273.14999999999998</c:v>
                </c:pt>
                <c:pt idx="696">
                  <c:v>-273.14999999999998</c:v>
                </c:pt>
                <c:pt idx="697">
                  <c:v>-273.14999999999998</c:v>
                </c:pt>
                <c:pt idx="698">
                  <c:v>-273.14999999999998</c:v>
                </c:pt>
                <c:pt idx="699">
                  <c:v>-273.14999999999998</c:v>
                </c:pt>
                <c:pt idx="700">
                  <c:v>-273.14999999999998</c:v>
                </c:pt>
                <c:pt idx="701">
                  <c:v>-273.14999999999998</c:v>
                </c:pt>
                <c:pt idx="702">
                  <c:v>-273.14999999999998</c:v>
                </c:pt>
                <c:pt idx="703">
                  <c:v>-273.14999999999998</c:v>
                </c:pt>
                <c:pt idx="704">
                  <c:v>-273.14999999999998</c:v>
                </c:pt>
                <c:pt idx="705">
                  <c:v>-273.14999999999998</c:v>
                </c:pt>
                <c:pt idx="706">
                  <c:v>-273.14999999999998</c:v>
                </c:pt>
                <c:pt idx="707">
                  <c:v>-273.14999999999998</c:v>
                </c:pt>
                <c:pt idx="708">
                  <c:v>-273.14999999999998</c:v>
                </c:pt>
                <c:pt idx="709">
                  <c:v>-273.14999999999998</c:v>
                </c:pt>
                <c:pt idx="710">
                  <c:v>-273.14999999999998</c:v>
                </c:pt>
                <c:pt idx="711">
                  <c:v>-273.14999999999998</c:v>
                </c:pt>
                <c:pt idx="712">
                  <c:v>-273.14999999999998</c:v>
                </c:pt>
                <c:pt idx="713">
                  <c:v>-273.14999999999998</c:v>
                </c:pt>
                <c:pt idx="714">
                  <c:v>-273.14999999999998</c:v>
                </c:pt>
                <c:pt idx="715">
                  <c:v>-273.14999999999998</c:v>
                </c:pt>
                <c:pt idx="716">
                  <c:v>-273.14999999999998</c:v>
                </c:pt>
                <c:pt idx="717">
                  <c:v>-273.14999999999998</c:v>
                </c:pt>
                <c:pt idx="718">
                  <c:v>-273.14999999999998</c:v>
                </c:pt>
                <c:pt idx="719">
                  <c:v>-273.14999999999998</c:v>
                </c:pt>
                <c:pt idx="720">
                  <c:v>-273.14999999999998</c:v>
                </c:pt>
                <c:pt idx="721">
                  <c:v>-273.14999999999998</c:v>
                </c:pt>
                <c:pt idx="722">
                  <c:v>-273.14999999999998</c:v>
                </c:pt>
                <c:pt idx="723">
                  <c:v>-273.14999999999998</c:v>
                </c:pt>
                <c:pt idx="724">
                  <c:v>-273.14999999999998</c:v>
                </c:pt>
                <c:pt idx="725">
                  <c:v>-273.14999999999998</c:v>
                </c:pt>
                <c:pt idx="726">
                  <c:v>-273.14999999999998</c:v>
                </c:pt>
                <c:pt idx="727">
                  <c:v>-273.14999999999998</c:v>
                </c:pt>
                <c:pt idx="728">
                  <c:v>-273.14999999999998</c:v>
                </c:pt>
                <c:pt idx="729">
                  <c:v>-273.14999999999998</c:v>
                </c:pt>
                <c:pt idx="730">
                  <c:v>-273.14999999999998</c:v>
                </c:pt>
                <c:pt idx="731">
                  <c:v>-273.14999999999998</c:v>
                </c:pt>
                <c:pt idx="732">
                  <c:v>-273.14999999999998</c:v>
                </c:pt>
                <c:pt idx="733">
                  <c:v>-273.14999999999998</c:v>
                </c:pt>
                <c:pt idx="734">
                  <c:v>-273.14999999999998</c:v>
                </c:pt>
                <c:pt idx="735">
                  <c:v>-273.14999999999998</c:v>
                </c:pt>
                <c:pt idx="736">
                  <c:v>-273.14999999999998</c:v>
                </c:pt>
                <c:pt idx="737">
                  <c:v>-273.14999999999998</c:v>
                </c:pt>
                <c:pt idx="738">
                  <c:v>-273.14999999999998</c:v>
                </c:pt>
                <c:pt idx="739">
                  <c:v>-273.14999999999998</c:v>
                </c:pt>
                <c:pt idx="740">
                  <c:v>-273.14999999999998</c:v>
                </c:pt>
                <c:pt idx="741">
                  <c:v>-273.14999999999998</c:v>
                </c:pt>
                <c:pt idx="742">
                  <c:v>-273.14999999999998</c:v>
                </c:pt>
                <c:pt idx="743">
                  <c:v>-273.14999999999998</c:v>
                </c:pt>
                <c:pt idx="744">
                  <c:v>-273.14999999999998</c:v>
                </c:pt>
                <c:pt idx="745">
                  <c:v>-273.14999999999998</c:v>
                </c:pt>
                <c:pt idx="746">
                  <c:v>-273.14999999999998</c:v>
                </c:pt>
                <c:pt idx="747">
                  <c:v>-273.14999999999998</c:v>
                </c:pt>
                <c:pt idx="748">
                  <c:v>-273.14999999999998</c:v>
                </c:pt>
                <c:pt idx="749">
                  <c:v>-273.14999999999998</c:v>
                </c:pt>
                <c:pt idx="750">
                  <c:v>-273.14999999999998</c:v>
                </c:pt>
                <c:pt idx="751">
                  <c:v>-273.14999999999998</c:v>
                </c:pt>
                <c:pt idx="752">
                  <c:v>-273.14999999999998</c:v>
                </c:pt>
                <c:pt idx="753">
                  <c:v>-273.14999999999998</c:v>
                </c:pt>
                <c:pt idx="754">
                  <c:v>-273.14999999999998</c:v>
                </c:pt>
                <c:pt idx="755">
                  <c:v>-273.14999999999998</c:v>
                </c:pt>
                <c:pt idx="756">
                  <c:v>-273.14999999999998</c:v>
                </c:pt>
                <c:pt idx="757">
                  <c:v>-273.14999999999998</c:v>
                </c:pt>
                <c:pt idx="758">
                  <c:v>-273.14999999999998</c:v>
                </c:pt>
                <c:pt idx="759">
                  <c:v>-273.14999999999998</c:v>
                </c:pt>
                <c:pt idx="760">
                  <c:v>-273.14999999999998</c:v>
                </c:pt>
                <c:pt idx="761">
                  <c:v>-273.14999999999998</c:v>
                </c:pt>
                <c:pt idx="762">
                  <c:v>-273.14999999999998</c:v>
                </c:pt>
                <c:pt idx="763">
                  <c:v>-273.14999999999998</c:v>
                </c:pt>
                <c:pt idx="764">
                  <c:v>-273.14999999999998</c:v>
                </c:pt>
                <c:pt idx="765">
                  <c:v>-273.14999999999998</c:v>
                </c:pt>
                <c:pt idx="766">
                  <c:v>-273.14999999999998</c:v>
                </c:pt>
                <c:pt idx="767">
                  <c:v>-273.14999999999998</c:v>
                </c:pt>
                <c:pt idx="768">
                  <c:v>-273.14999999999998</c:v>
                </c:pt>
                <c:pt idx="769">
                  <c:v>-273.14999999999998</c:v>
                </c:pt>
                <c:pt idx="770">
                  <c:v>-273.14999999999998</c:v>
                </c:pt>
                <c:pt idx="771">
                  <c:v>-273.14999999999998</c:v>
                </c:pt>
                <c:pt idx="772">
                  <c:v>-273.14999999999998</c:v>
                </c:pt>
                <c:pt idx="773">
                  <c:v>-273.14999999999998</c:v>
                </c:pt>
                <c:pt idx="774">
                  <c:v>-273.14999999999998</c:v>
                </c:pt>
                <c:pt idx="775">
                  <c:v>-273.14999999999998</c:v>
                </c:pt>
                <c:pt idx="776">
                  <c:v>-273.14999999999998</c:v>
                </c:pt>
                <c:pt idx="777">
                  <c:v>-273.14999999999998</c:v>
                </c:pt>
                <c:pt idx="778">
                  <c:v>-273.14999999999998</c:v>
                </c:pt>
                <c:pt idx="779">
                  <c:v>-273.14999999999998</c:v>
                </c:pt>
                <c:pt idx="780">
                  <c:v>-273.14999999999998</c:v>
                </c:pt>
                <c:pt idx="781">
                  <c:v>-273.14999999999998</c:v>
                </c:pt>
                <c:pt idx="782">
                  <c:v>-273.14999999999998</c:v>
                </c:pt>
                <c:pt idx="783">
                  <c:v>-273.14999999999998</c:v>
                </c:pt>
                <c:pt idx="784">
                  <c:v>-273.14999999999998</c:v>
                </c:pt>
                <c:pt idx="785">
                  <c:v>-273.14999999999998</c:v>
                </c:pt>
                <c:pt idx="786">
                  <c:v>-273.14999999999998</c:v>
                </c:pt>
                <c:pt idx="787">
                  <c:v>-273.14999999999998</c:v>
                </c:pt>
                <c:pt idx="788">
                  <c:v>-273.14999999999998</c:v>
                </c:pt>
                <c:pt idx="789">
                  <c:v>-273.14999999999998</c:v>
                </c:pt>
                <c:pt idx="790">
                  <c:v>-273.14999999999998</c:v>
                </c:pt>
                <c:pt idx="791">
                  <c:v>-273.14999999999998</c:v>
                </c:pt>
                <c:pt idx="792">
                  <c:v>-273.14999999999998</c:v>
                </c:pt>
                <c:pt idx="793">
                  <c:v>-273.14999999999998</c:v>
                </c:pt>
                <c:pt idx="794">
                  <c:v>-273.14999999999998</c:v>
                </c:pt>
                <c:pt idx="795">
                  <c:v>-273.14999999999998</c:v>
                </c:pt>
                <c:pt idx="796">
                  <c:v>-273.14999999999998</c:v>
                </c:pt>
                <c:pt idx="797">
                  <c:v>-273.14999999999998</c:v>
                </c:pt>
                <c:pt idx="798">
                  <c:v>-273.14999999999998</c:v>
                </c:pt>
                <c:pt idx="799">
                  <c:v>-273.14999999999998</c:v>
                </c:pt>
                <c:pt idx="800">
                  <c:v>-273.14999999999998</c:v>
                </c:pt>
                <c:pt idx="801">
                  <c:v>-273.14999999999998</c:v>
                </c:pt>
                <c:pt idx="802">
                  <c:v>-273.14999999999998</c:v>
                </c:pt>
                <c:pt idx="803">
                  <c:v>-273.14999999999998</c:v>
                </c:pt>
                <c:pt idx="804">
                  <c:v>-273.14999999999998</c:v>
                </c:pt>
                <c:pt idx="805">
                  <c:v>-273.14999999999998</c:v>
                </c:pt>
                <c:pt idx="806">
                  <c:v>-273.14999999999998</c:v>
                </c:pt>
                <c:pt idx="807">
                  <c:v>-273.14999999999998</c:v>
                </c:pt>
                <c:pt idx="808">
                  <c:v>-273.14999999999998</c:v>
                </c:pt>
                <c:pt idx="809">
                  <c:v>-273.14999999999998</c:v>
                </c:pt>
                <c:pt idx="810">
                  <c:v>-273.14999999999998</c:v>
                </c:pt>
                <c:pt idx="811">
                  <c:v>-273.14999999999998</c:v>
                </c:pt>
                <c:pt idx="812">
                  <c:v>-273.14999999999998</c:v>
                </c:pt>
                <c:pt idx="813">
                  <c:v>-273.14999999999998</c:v>
                </c:pt>
                <c:pt idx="814">
                  <c:v>-273.14999999999998</c:v>
                </c:pt>
                <c:pt idx="815">
                  <c:v>-273.14999999999998</c:v>
                </c:pt>
                <c:pt idx="816">
                  <c:v>-273.14999999999998</c:v>
                </c:pt>
                <c:pt idx="817">
                  <c:v>-273.14999999999998</c:v>
                </c:pt>
                <c:pt idx="818">
                  <c:v>-273.14999999999998</c:v>
                </c:pt>
                <c:pt idx="819">
                  <c:v>-273.14999999999998</c:v>
                </c:pt>
                <c:pt idx="820">
                  <c:v>-273.14999999999998</c:v>
                </c:pt>
                <c:pt idx="821">
                  <c:v>-273.14999999999998</c:v>
                </c:pt>
                <c:pt idx="822">
                  <c:v>-273.14999999999998</c:v>
                </c:pt>
                <c:pt idx="823">
                  <c:v>-273.14999999999998</c:v>
                </c:pt>
                <c:pt idx="824">
                  <c:v>-273.14999999999998</c:v>
                </c:pt>
                <c:pt idx="825">
                  <c:v>-273.14999999999998</c:v>
                </c:pt>
                <c:pt idx="826">
                  <c:v>-273.14999999999998</c:v>
                </c:pt>
                <c:pt idx="827">
                  <c:v>-273.14999999999998</c:v>
                </c:pt>
                <c:pt idx="828">
                  <c:v>-273.14999999999998</c:v>
                </c:pt>
                <c:pt idx="829">
                  <c:v>-273.14999999999998</c:v>
                </c:pt>
                <c:pt idx="830">
                  <c:v>-273.14999999999998</c:v>
                </c:pt>
                <c:pt idx="831">
                  <c:v>-273.14999999999998</c:v>
                </c:pt>
                <c:pt idx="832">
                  <c:v>-273.14999999999998</c:v>
                </c:pt>
                <c:pt idx="833">
                  <c:v>-273.14999999999998</c:v>
                </c:pt>
                <c:pt idx="834">
                  <c:v>-273.14999999999998</c:v>
                </c:pt>
                <c:pt idx="835">
                  <c:v>-273.14999999999998</c:v>
                </c:pt>
                <c:pt idx="836">
                  <c:v>-273.14999999999998</c:v>
                </c:pt>
                <c:pt idx="837">
                  <c:v>-273.14999999999998</c:v>
                </c:pt>
                <c:pt idx="838">
                  <c:v>-273.14999999999998</c:v>
                </c:pt>
                <c:pt idx="839">
                  <c:v>-273.14999999999998</c:v>
                </c:pt>
                <c:pt idx="840">
                  <c:v>-273.14999999999998</c:v>
                </c:pt>
                <c:pt idx="841">
                  <c:v>-273.14999999999998</c:v>
                </c:pt>
                <c:pt idx="842">
                  <c:v>-273.14999999999998</c:v>
                </c:pt>
                <c:pt idx="843">
                  <c:v>-273.14999999999998</c:v>
                </c:pt>
                <c:pt idx="844">
                  <c:v>-273.14999999999998</c:v>
                </c:pt>
                <c:pt idx="845">
                  <c:v>-273.14999999999998</c:v>
                </c:pt>
                <c:pt idx="846">
                  <c:v>-273.14999999999998</c:v>
                </c:pt>
                <c:pt idx="847">
                  <c:v>-273.14999999999998</c:v>
                </c:pt>
                <c:pt idx="848">
                  <c:v>-273.14999999999998</c:v>
                </c:pt>
                <c:pt idx="849">
                  <c:v>-273.14999999999998</c:v>
                </c:pt>
                <c:pt idx="850">
                  <c:v>-273.14999999999998</c:v>
                </c:pt>
                <c:pt idx="851">
                  <c:v>-273.14999999999998</c:v>
                </c:pt>
                <c:pt idx="852">
                  <c:v>-273.14999999999998</c:v>
                </c:pt>
                <c:pt idx="853">
                  <c:v>-273.14999999999998</c:v>
                </c:pt>
                <c:pt idx="854">
                  <c:v>-273.14999999999998</c:v>
                </c:pt>
                <c:pt idx="855">
                  <c:v>-273.14999999999998</c:v>
                </c:pt>
                <c:pt idx="856">
                  <c:v>-273.14999999999998</c:v>
                </c:pt>
                <c:pt idx="857">
                  <c:v>-273.14999999999998</c:v>
                </c:pt>
                <c:pt idx="858">
                  <c:v>-273.14999999999998</c:v>
                </c:pt>
                <c:pt idx="859">
                  <c:v>-273.14999999999998</c:v>
                </c:pt>
                <c:pt idx="860">
                  <c:v>-273.14999999999998</c:v>
                </c:pt>
                <c:pt idx="861">
                  <c:v>-273.14999999999998</c:v>
                </c:pt>
                <c:pt idx="862">
                  <c:v>-273.14999999999998</c:v>
                </c:pt>
                <c:pt idx="863">
                  <c:v>-273.14999999999998</c:v>
                </c:pt>
                <c:pt idx="864">
                  <c:v>-273.14999999999998</c:v>
                </c:pt>
                <c:pt idx="865">
                  <c:v>-273.14999999999998</c:v>
                </c:pt>
                <c:pt idx="866">
                  <c:v>-273.14999999999998</c:v>
                </c:pt>
                <c:pt idx="867">
                  <c:v>-273.14999999999998</c:v>
                </c:pt>
                <c:pt idx="868">
                  <c:v>-273.14999999999998</c:v>
                </c:pt>
                <c:pt idx="869">
                  <c:v>-273.14999999999998</c:v>
                </c:pt>
                <c:pt idx="870">
                  <c:v>-273.14999999999998</c:v>
                </c:pt>
                <c:pt idx="871">
                  <c:v>-273.14999999999998</c:v>
                </c:pt>
                <c:pt idx="872">
                  <c:v>-273.14999999999998</c:v>
                </c:pt>
                <c:pt idx="873">
                  <c:v>-273.14999999999998</c:v>
                </c:pt>
                <c:pt idx="874">
                  <c:v>-273.14999999999998</c:v>
                </c:pt>
                <c:pt idx="875">
                  <c:v>-273.14999999999998</c:v>
                </c:pt>
                <c:pt idx="876">
                  <c:v>-273.14999999999998</c:v>
                </c:pt>
                <c:pt idx="877">
                  <c:v>-273.14999999999998</c:v>
                </c:pt>
                <c:pt idx="878">
                  <c:v>-273.14999999999998</c:v>
                </c:pt>
                <c:pt idx="879">
                  <c:v>-273.14999999999998</c:v>
                </c:pt>
                <c:pt idx="880">
                  <c:v>-273.14999999999998</c:v>
                </c:pt>
                <c:pt idx="881">
                  <c:v>-273.14999999999998</c:v>
                </c:pt>
                <c:pt idx="882">
                  <c:v>-273.14999999999998</c:v>
                </c:pt>
                <c:pt idx="883">
                  <c:v>-273.14999999999998</c:v>
                </c:pt>
                <c:pt idx="884">
                  <c:v>-273.14999999999998</c:v>
                </c:pt>
                <c:pt idx="885">
                  <c:v>-273.14999999999998</c:v>
                </c:pt>
                <c:pt idx="886">
                  <c:v>-273.14999999999998</c:v>
                </c:pt>
                <c:pt idx="887">
                  <c:v>-273.14999999999998</c:v>
                </c:pt>
                <c:pt idx="888">
                  <c:v>-273.14999999999998</c:v>
                </c:pt>
                <c:pt idx="889">
                  <c:v>-273.14999999999998</c:v>
                </c:pt>
                <c:pt idx="890">
                  <c:v>-273.14999999999998</c:v>
                </c:pt>
                <c:pt idx="891">
                  <c:v>-273.14999999999998</c:v>
                </c:pt>
                <c:pt idx="892">
                  <c:v>-273.14999999999998</c:v>
                </c:pt>
                <c:pt idx="893">
                  <c:v>-273.14999999999998</c:v>
                </c:pt>
                <c:pt idx="894">
                  <c:v>-273.14999999999998</c:v>
                </c:pt>
                <c:pt idx="895">
                  <c:v>-273.14999999999998</c:v>
                </c:pt>
                <c:pt idx="896">
                  <c:v>-273.14999999999998</c:v>
                </c:pt>
                <c:pt idx="897">
                  <c:v>-273.14999999999998</c:v>
                </c:pt>
                <c:pt idx="898">
                  <c:v>-273.14999999999998</c:v>
                </c:pt>
                <c:pt idx="899">
                  <c:v>-273.14999999999998</c:v>
                </c:pt>
                <c:pt idx="900">
                  <c:v>-273.14999999999998</c:v>
                </c:pt>
                <c:pt idx="901">
                  <c:v>-273.14999999999998</c:v>
                </c:pt>
                <c:pt idx="902">
                  <c:v>-273.14999999999998</c:v>
                </c:pt>
                <c:pt idx="903">
                  <c:v>-273.14999999999998</c:v>
                </c:pt>
                <c:pt idx="904">
                  <c:v>-273.14999999999998</c:v>
                </c:pt>
                <c:pt idx="905">
                  <c:v>-273.14999999999998</c:v>
                </c:pt>
                <c:pt idx="906">
                  <c:v>-273.14999999999998</c:v>
                </c:pt>
                <c:pt idx="907">
                  <c:v>-273.14999999999998</c:v>
                </c:pt>
                <c:pt idx="908">
                  <c:v>-273.14999999999998</c:v>
                </c:pt>
                <c:pt idx="909">
                  <c:v>-273.14999999999998</c:v>
                </c:pt>
                <c:pt idx="910">
                  <c:v>-273.14999999999998</c:v>
                </c:pt>
                <c:pt idx="911">
                  <c:v>-273.14999999999998</c:v>
                </c:pt>
                <c:pt idx="912">
                  <c:v>-273.14999999999998</c:v>
                </c:pt>
                <c:pt idx="913">
                  <c:v>-273.14999999999998</c:v>
                </c:pt>
                <c:pt idx="914">
                  <c:v>-273.14999999999998</c:v>
                </c:pt>
                <c:pt idx="915">
                  <c:v>-273.14999999999998</c:v>
                </c:pt>
                <c:pt idx="916">
                  <c:v>-273.14999999999998</c:v>
                </c:pt>
                <c:pt idx="917">
                  <c:v>-273.14999999999998</c:v>
                </c:pt>
                <c:pt idx="918">
                  <c:v>-273.14999999999998</c:v>
                </c:pt>
                <c:pt idx="919">
                  <c:v>-273.14999999999998</c:v>
                </c:pt>
                <c:pt idx="920">
                  <c:v>-273.14999999999998</c:v>
                </c:pt>
                <c:pt idx="921">
                  <c:v>-273.14999999999998</c:v>
                </c:pt>
                <c:pt idx="922">
                  <c:v>-273.14999999999998</c:v>
                </c:pt>
                <c:pt idx="923">
                  <c:v>-273.14999999999998</c:v>
                </c:pt>
                <c:pt idx="924">
                  <c:v>-273.14999999999998</c:v>
                </c:pt>
                <c:pt idx="925">
                  <c:v>-273.14999999999998</c:v>
                </c:pt>
                <c:pt idx="926">
                  <c:v>-273.14999999999998</c:v>
                </c:pt>
                <c:pt idx="927">
                  <c:v>-273.14999999999998</c:v>
                </c:pt>
                <c:pt idx="928">
                  <c:v>-273.14999999999998</c:v>
                </c:pt>
                <c:pt idx="929">
                  <c:v>-273.14999999999998</c:v>
                </c:pt>
                <c:pt idx="930">
                  <c:v>-273.14999999999998</c:v>
                </c:pt>
                <c:pt idx="931">
                  <c:v>-273.14999999999998</c:v>
                </c:pt>
                <c:pt idx="932">
                  <c:v>-273.14999999999998</c:v>
                </c:pt>
                <c:pt idx="933">
                  <c:v>-273.14999999999998</c:v>
                </c:pt>
                <c:pt idx="934">
                  <c:v>-273.14999999999998</c:v>
                </c:pt>
                <c:pt idx="935">
                  <c:v>-273.14999999999998</c:v>
                </c:pt>
                <c:pt idx="936">
                  <c:v>-273.14999999999998</c:v>
                </c:pt>
                <c:pt idx="937">
                  <c:v>-273.14999999999998</c:v>
                </c:pt>
                <c:pt idx="938">
                  <c:v>-273.14999999999998</c:v>
                </c:pt>
                <c:pt idx="939">
                  <c:v>-273.14999999999998</c:v>
                </c:pt>
                <c:pt idx="940">
                  <c:v>-273.14999999999998</c:v>
                </c:pt>
                <c:pt idx="941">
                  <c:v>-273.14999999999998</c:v>
                </c:pt>
                <c:pt idx="942">
                  <c:v>-273.14999999999998</c:v>
                </c:pt>
                <c:pt idx="943">
                  <c:v>-273.14999999999998</c:v>
                </c:pt>
                <c:pt idx="944">
                  <c:v>-273.14999999999998</c:v>
                </c:pt>
                <c:pt idx="945">
                  <c:v>-273.14999999999998</c:v>
                </c:pt>
                <c:pt idx="946">
                  <c:v>-273.14999999999998</c:v>
                </c:pt>
                <c:pt idx="947">
                  <c:v>-273.14999999999998</c:v>
                </c:pt>
                <c:pt idx="948">
                  <c:v>-273.14999999999998</c:v>
                </c:pt>
                <c:pt idx="949">
                  <c:v>-273.14999999999998</c:v>
                </c:pt>
                <c:pt idx="950">
                  <c:v>-273.14999999999998</c:v>
                </c:pt>
                <c:pt idx="951">
                  <c:v>-273.14999999999998</c:v>
                </c:pt>
                <c:pt idx="952">
                  <c:v>-273.14999999999998</c:v>
                </c:pt>
                <c:pt idx="953">
                  <c:v>-273.14999999999998</c:v>
                </c:pt>
                <c:pt idx="954">
                  <c:v>-273.14999999999998</c:v>
                </c:pt>
                <c:pt idx="955">
                  <c:v>-273.14999999999998</c:v>
                </c:pt>
                <c:pt idx="956">
                  <c:v>-273.14999999999998</c:v>
                </c:pt>
                <c:pt idx="957">
                  <c:v>-273.14999999999998</c:v>
                </c:pt>
                <c:pt idx="958">
                  <c:v>-273.14999999999998</c:v>
                </c:pt>
                <c:pt idx="959">
                  <c:v>-273.14999999999998</c:v>
                </c:pt>
                <c:pt idx="960">
                  <c:v>-273.14999999999998</c:v>
                </c:pt>
                <c:pt idx="961">
                  <c:v>-273.14999999999998</c:v>
                </c:pt>
                <c:pt idx="962">
                  <c:v>-273.14999999999998</c:v>
                </c:pt>
                <c:pt idx="963">
                  <c:v>-273.14999999999998</c:v>
                </c:pt>
                <c:pt idx="964">
                  <c:v>-273.14999999999998</c:v>
                </c:pt>
                <c:pt idx="965">
                  <c:v>-273.14999999999998</c:v>
                </c:pt>
                <c:pt idx="966">
                  <c:v>-273.14999999999998</c:v>
                </c:pt>
                <c:pt idx="967">
                  <c:v>-273.14999999999998</c:v>
                </c:pt>
                <c:pt idx="968">
                  <c:v>-273.14999999999998</c:v>
                </c:pt>
                <c:pt idx="969">
                  <c:v>-273.14999999999998</c:v>
                </c:pt>
                <c:pt idx="970">
                  <c:v>-273.14999999999998</c:v>
                </c:pt>
                <c:pt idx="971">
                  <c:v>-273.14999999999998</c:v>
                </c:pt>
                <c:pt idx="972">
                  <c:v>-273.14999999999998</c:v>
                </c:pt>
                <c:pt idx="973">
                  <c:v>-273.14999999999998</c:v>
                </c:pt>
                <c:pt idx="974">
                  <c:v>-273.14999999999998</c:v>
                </c:pt>
                <c:pt idx="975">
                  <c:v>-273.14999999999998</c:v>
                </c:pt>
                <c:pt idx="976">
                  <c:v>-273.14999999999998</c:v>
                </c:pt>
                <c:pt idx="977">
                  <c:v>-273.14999999999998</c:v>
                </c:pt>
                <c:pt idx="978">
                  <c:v>-273.14999999999998</c:v>
                </c:pt>
                <c:pt idx="979">
                  <c:v>-273.14999999999998</c:v>
                </c:pt>
                <c:pt idx="980">
                  <c:v>-273.14999999999998</c:v>
                </c:pt>
                <c:pt idx="981">
                  <c:v>-273.14999999999998</c:v>
                </c:pt>
                <c:pt idx="982">
                  <c:v>-273.14999999999998</c:v>
                </c:pt>
                <c:pt idx="983">
                  <c:v>-273.14999999999998</c:v>
                </c:pt>
                <c:pt idx="984">
                  <c:v>-273.14999999999998</c:v>
                </c:pt>
                <c:pt idx="985">
                  <c:v>-273.14999999999998</c:v>
                </c:pt>
                <c:pt idx="986">
                  <c:v>-273.14999999999998</c:v>
                </c:pt>
                <c:pt idx="987">
                  <c:v>-273.14999999999998</c:v>
                </c:pt>
                <c:pt idx="988">
                  <c:v>-273.14999999999998</c:v>
                </c:pt>
                <c:pt idx="989">
                  <c:v>-273.14999999999998</c:v>
                </c:pt>
                <c:pt idx="990">
                  <c:v>-273.14999999999998</c:v>
                </c:pt>
                <c:pt idx="991">
                  <c:v>-273.14999999999998</c:v>
                </c:pt>
                <c:pt idx="992">
                  <c:v>-273.14999999999998</c:v>
                </c:pt>
                <c:pt idx="993">
                  <c:v>-273.14999999999998</c:v>
                </c:pt>
                <c:pt idx="994">
                  <c:v>-273.14999999999998</c:v>
                </c:pt>
                <c:pt idx="995">
                  <c:v>-273.14999999999998</c:v>
                </c:pt>
                <c:pt idx="996">
                  <c:v>-273.14999999999998</c:v>
                </c:pt>
                <c:pt idx="997">
                  <c:v>-273.14999999999998</c:v>
                </c:pt>
                <c:pt idx="998">
                  <c:v>-273.14999999999998</c:v>
                </c:pt>
                <c:pt idx="999">
                  <c:v>-273.14999999999998</c:v>
                </c:pt>
                <c:pt idx="1000">
                  <c:v>-273.14999999999998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29-A04E-8BBA-B6C277BF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8767"/>
        <c:axId val="338380415"/>
      </c:scatterChart>
      <c:valAx>
        <c:axId val="338378767"/>
        <c:scaling>
          <c:orientation val="minMax"/>
          <c:max val="48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Zeit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80415"/>
        <c:crosses val="autoZero"/>
        <c:crossBetween val="midCat"/>
      </c:valAx>
      <c:valAx>
        <c:axId val="3383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Temperatur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787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586631747823411"/>
          <c:y val="0.6042179548407729"/>
          <c:w val="0.27321501235703199"/>
          <c:h val="0.14602101250312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139700</xdr:rowOff>
    </xdr:from>
    <xdr:to>
      <xdr:col>18</xdr:col>
      <xdr:colOff>381000</xdr:colOff>
      <xdr:row>30</xdr:row>
      <xdr:rowOff>163285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7A098C-9854-9C46-BBF1-57675264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9FB6-A547-514E-99B0-971CE1BF85D4}">
  <dimension ref="A1:S1036"/>
  <sheetViews>
    <sheetView tabSelected="1" topLeftCell="A25" zoomScale="140" zoomScaleNormal="140" workbookViewId="0">
      <selection activeCell="G32" sqref="G32"/>
    </sheetView>
  </sheetViews>
  <sheetFormatPr baseColWidth="10" defaultRowHeight="16" x14ac:dyDescent="0.2"/>
  <cols>
    <col min="1" max="18" width="9.83203125" customWidth="1"/>
  </cols>
  <sheetData>
    <row r="1" spans="1:8" ht="24" x14ac:dyDescent="0.3">
      <c r="A1" s="2" t="s">
        <v>23</v>
      </c>
    </row>
    <row r="3" spans="1:8" x14ac:dyDescent="0.2">
      <c r="A3" s="1" t="s">
        <v>25</v>
      </c>
    </row>
    <row r="4" spans="1:8" ht="16" customHeight="1" x14ac:dyDescent="0.2">
      <c r="A4" t="s">
        <v>0</v>
      </c>
      <c r="G4">
        <v>1361</v>
      </c>
      <c r="H4" t="s">
        <v>43</v>
      </c>
    </row>
    <row r="5" spans="1:8" ht="16" customHeight="1" x14ac:dyDescent="0.2">
      <c r="A5" t="s">
        <v>46</v>
      </c>
      <c r="G5">
        <f>G4/4</f>
        <v>340.25</v>
      </c>
      <c r="H5" t="s">
        <v>43</v>
      </c>
    </row>
    <row r="6" spans="1:8" ht="16" customHeight="1" x14ac:dyDescent="0.2">
      <c r="A6" t="s">
        <v>20</v>
      </c>
      <c r="G6">
        <v>5.6699999999999998E-8</v>
      </c>
      <c r="H6" t="s">
        <v>44</v>
      </c>
    </row>
    <row r="7" spans="1:8" x14ac:dyDescent="0.2">
      <c r="A7" t="s">
        <v>26</v>
      </c>
      <c r="F7" s="5"/>
      <c r="G7" s="5">
        <v>0.3</v>
      </c>
    </row>
    <row r="9" spans="1:8" x14ac:dyDescent="0.2">
      <c r="A9" s="1" t="s">
        <v>30</v>
      </c>
    </row>
    <row r="10" spans="1:8" x14ac:dyDescent="0.2">
      <c r="A10" t="s">
        <v>1</v>
      </c>
      <c r="G10">
        <v>10000</v>
      </c>
      <c r="H10" t="s">
        <v>3</v>
      </c>
    </row>
    <row r="11" spans="1:8" x14ac:dyDescent="0.2">
      <c r="A11" t="s">
        <v>4</v>
      </c>
      <c r="G11">
        <v>500</v>
      </c>
      <c r="H11" t="s">
        <v>5</v>
      </c>
    </row>
    <row r="12" spans="1:8" x14ac:dyDescent="0.2">
      <c r="A12" t="s">
        <v>7</v>
      </c>
      <c r="F12" s="5"/>
      <c r="G12" s="5">
        <v>0.8</v>
      </c>
    </row>
    <row r="13" spans="1:8" x14ac:dyDescent="0.2">
      <c r="A13" t="s">
        <v>8</v>
      </c>
      <c r="F13" s="5"/>
      <c r="G13" s="5">
        <v>0.8</v>
      </c>
    </row>
    <row r="14" spans="1:8" x14ac:dyDescent="0.2">
      <c r="A14" t="s">
        <v>2</v>
      </c>
      <c r="F14" s="5"/>
      <c r="G14" s="5">
        <v>0.23</v>
      </c>
    </row>
    <row r="16" spans="1:8" x14ac:dyDescent="0.2">
      <c r="A16" s="1" t="s">
        <v>28</v>
      </c>
    </row>
    <row r="17" spans="1:8" x14ac:dyDescent="0.2">
      <c r="A17" t="s">
        <v>32</v>
      </c>
      <c r="G17">
        <v>20000</v>
      </c>
      <c r="H17" t="s">
        <v>3</v>
      </c>
    </row>
    <row r="18" spans="1:8" x14ac:dyDescent="0.2">
      <c r="A18" t="s">
        <v>6</v>
      </c>
      <c r="G18">
        <v>3000</v>
      </c>
      <c r="H18" t="s">
        <v>5</v>
      </c>
    </row>
    <row r="19" spans="1:8" x14ac:dyDescent="0.2">
      <c r="A19" t="s">
        <v>27</v>
      </c>
      <c r="F19" s="5"/>
      <c r="G19" s="5">
        <v>1</v>
      </c>
    </row>
    <row r="20" spans="1:8" x14ac:dyDescent="0.2">
      <c r="A20" t="s">
        <v>29</v>
      </c>
      <c r="F20" s="5"/>
      <c r="G20" s="5">
        <v>1</v>
      </c>
    </row>
    <row r="22" spans="1:8" x14ac:dyDescent="0.2">
      <c r="A22" s="1" t="s">
        <v>12</v>
      </c>
      <c r="C22" s="1"/>
      <c r="D22" s="1"/>
      <c r="F22" s="1"/>
      <c r="G22">
        <v>48</v>
      </c>
      <c r="H22" t="s">
        <v>18</v>
      </c>
    </row>
    <row r="23" spans="1:8" x14ac:dyDescent="0.2">
      <c r="A23" s="1"/>
      <c r="C23" s="1"/>
      <c r="D23" s="1"/>
      <c r="F23" s="1"/>
      <c r="G23">
        <f>G22*3600</f>
        <v>172800</v>
      </c>
      <c r="H23" t="s">
        <v>31</v>
      </c>
    </row>
    <row r="24" spans="1:8" x14ac:dyDescent="0.2">
      <c r="A24" s="1" t="s">
        <v>37</v>
      </c>
      <c r="C24" s="1"/>
      <c r="D24" s="1"/>
      <c r="F24" s="6"/>
      <c r="G24" s="8">
        <f>D1036</f>
        <v>-18.616803651167714</v>
      </c>
      <c r="H24" t="s">
        <v>11</v>
      </c>
    </row>
    <row r="25" spans="1:8" x14ac:dyDescent="0.2">
      <c r="A25" s="1" t="s">
        <v>38</v>
      </c>
      <c r="C25" s="1"/>
      <c r="D25" s="1"/>
      <c r="F25" s="6"/>
      <c r="G25" s="8">
        <f>F1034</f>
        <v>-273.14999999999998</v>
      </c>
      <c r="H25" t="s">
        <v>11</v>
      </c>
    </row>
    <row r="27" spans="1:8" x14ac:dyDescent="0.2">
      <c r="A27" s="1" t="s">
        <v>19</v>
      </c>
    </row>
    <row r="28" spans="1:8" x14ac:dyDescent="0.2">
      <c r="A28" t="s">
        <v>33</v>
      </c>
      <c r="F28" s="5"/>
      <c r="G28" s="5">
        <f>1-G7</f>
        <v>0.7</v>
      </c>
    </row>
    <row r="29" spans="1:8" ht="16" customHeight="1" x14ac:dyDescent="0.2">
      <c r="A29" t="s">
        <v>41</v>
      </c>
      <c r="G29" s="8">
        <f>G28*G5</f>
        <v>238.17499999999998</v>
      </c>
      <c r="H29" t="s">
        <v>43</v>
      </c>
    </row>
    <row r="30" spans="1:8" ht="16" customHeight="1" x14ac:dyDescent="0.2">
      <c r="A30" t="s">
        <v>35</v>
      </c>
      <c r="G30">
        <f>G28*G14*G29*G23</f>
        <v>6626219.0399999991</v>
      </c>
      <c r="H30" t="s">
        <v>45</v>
      </c>
    </row>
    <row r="31" spans="1:8" ht="16" customHeight="1" x14ac:dyDescent="0.2">
      <c r="A31" t="s">
        <v>34</v>
      </c>
      <c r="G31">
        <f>G29*G23</f>
        <v>41156640</v>
      </c>
      <c r="H31" t="s">
        <v>45</v>
      </c>
    </row>
    <row r="33" spans="1:14" s="1" customFormat="1" x14ac:dyDescent="0.2">
      <c r="C33" s="1" t="s">
        <v>21</v>
      </c>
      <c r="G33" s="1" t="s">
        <v>15</v>
      </c>
      <c r="I33" s="1" t="s">
        <v>39</v>
      </c>
      <c r="K33" s="1" t="s">
        <v>16</v>
      </c>
      <c r="M33" s="1" t="s">
        <v>17</v>
      </c>
    </row>
    <row r="34" spans="1:14" s="1" customFormat="1" x14ac:dyDescent="0.2">
      <c r="A34" s="1" t="s">
        <v>24</v>
      </c>
      <c r="B34" s="1" t="s">
        <v>9</v>
      </c>
      <c r="C34" s="1" t="s">
        <v>13</v>
      </c>
      <c r="E34" s="1" t="s">
        <v>22</v>
      </c>
      <c r="G34" s="1" t="s">
        <v>13</v>
      </c>
      <c r="H34" s="1" t="s">
        <v>14</v>
      </c>
      <c r="I34" s="1" t="s">
        <v>13</v>
      </c>
      <c r="J34" s="1" t="s">
        <v>14</v>
      </c>
      <c r="K34" s="1" t="s">
        <v>13</v>
      </c>
      <c r="L34" s="1" t="s">
        <v>14</v>
      </c>
      <c r="M34" s="1" t="s">
        <v>13</v>
      </c>
      <c r="N34" s="1" t="s">
        <v>14</v>
      </c>
    </row>
    <row r="35" spans="1:14" s="1" customFormat="1" x14ac:dyDescent="0.2">
      <c r="A35" s="7" t="s">
        <v>42</v>
      </c>
      <c r="B35" s="1" t="s">
        <v>18</v>
      </c>
      <c r="C35" s="1" t="s">
        <v>10</v>
      </c>
      <c r="D35" s="1" t="s">
        <v>11</v>
      </c>
      <c r="E35" s="1" t="s">
        <v>10</v>
      </c>
      <c r="F35" s="1" t="s">
        <v>11</v>
      </c>
      <c r="G35" s="1" t="s">
        <v>47</v>
      </c>
      <c r="H35" s="1" t="s">
        <v>47</v>
      </c>
      <c r="I35" s="1" t="s">
        <v>47</v>
      </c>
      <c r="J35" s="1" t="s">
        <v>47</v>
      </c>
      <c r="K35" s="1" t="s">
        <v>47</v>
      </c>
      <c r="L35" s="1" t="s">
        <v>47</v>
      </c>
      <c r="M35" s="1" t="s">
        <v>40</v>
      </c>
      <c r="N35" s="1" t="s">
        <v>40</v>
      </c>
    </row>
    <row r="36" spans="1:14" x14ac:dyDescent="0.2">
      <c r="A36">
        <v>0</v>
      </c>
      <c r="B36">
        <v>0</v>
      </c>
      <c r="C36">
        <v>0</v>
      </c>
      <c r="D36">
        <f>C36-273.15</f>
        <v>-273.14999999999998</v>
      </c>
      <c r="E36">
        <v>0</v>
      </c>
      <c r="F36">
        <f>E36-273.15</f>
        <v>-273.14999999999998</v>
      </c>
      <c r="G36" s="4">
        <f>G$19*G$6*C36^4*G$23</f>
        <v>0</v>
      </c>
      <c r="H36" s="4"/>
      <c r="I36">
        <f>G$31</f>
        <v>41156640</v>
      </c>
      <c r="J36" s="4"/>
      <c r="K36" s="4">
        <f>I36-G36</f>
        <v>41156640</v>
      </c>
      <c r="L36" s="4"/>
      <c r="M36" s="9">
        <f>K36/(G$17*G$18)</f>
        <v>0.685944</v>
      </c>
      <c r="N36" s="9"/>
    </row>
    <row r="37" spans="1:14" x14ac:dyDescent="0.2">
      <c r="A37">
        <f>A36+1</f>
        <v>1</v>
      </c>
      <c r="B37">
        <f>B36+G$22</f>
        <v>48</v>
      </c>
      <c r="C37" s="3">
        <f t="shared" ref="C37:C100" si="0">C36+M36</f>
        <v>0.685944</v>
      </c>
      <c r="D37" s="3">
        <f>C37-273.15</f>
        <v>-272.46405599999997</v>
      </c>
      <c r="E37" s="3"/>
      <c r="F37" s="3">
        <f>E37-273.15</f>
        <v>-273.14999999999998</v>
      </c>
      <c r="G37" s="4">
        <f t="shared" ref="G37:G100" si="1">G$19*G$6*C37^4*G$23</f>
        <v>2.1691093362132723E-3</v>
      </c>
      <c r="H37" s="4"/>
      <c r="I37">
        <f t="shared" ref="I37:I100" si="2">G$20*H37/2+G$31</f>
        <v>41156640</v>
      </c>
      <c r="J37" s="4"/>
      <c r="K37" s="4">
        <f t="shared" ref="K37:K100" si="3">I37-G37</f>
        <v>41156639.99783089</v>
      </c>
      <c r="L37" s="4"/>
      <c r="M37" s="9">
        <f t="shared" ref="M37:M100" si="4">K37/(G$17*G$18)</f>
        <v>0.68594399996384814</v>
      </c>
      <c r="N37" s="9"/>
    </row>
    <row r="38" spans="1:14" x14ac:dyDescent="0.2">
      <c r="A38">
        <f t="shared" ref="A38:A101" si="5">A37+1</f>
        <v>2</v>
      </c>
      <c r="B38">
        <f t="shared" ref="B38:B101" si="6">B37+G$22</f>
        <v>96</v>
      </c>
      <c r="C38" s="3">
        <f t="shared" si="0"/>
        <v>1.3718879999638482</v>
      </c>
      <c r="D38" s="3">
        <f t="shared" ref="D38:D101" si="7">C38-273.15</f>
        <v>-271.77811200003612</v>
      </c>
      <c r="E38" s="3"/>
      <c r="F38" s="3">
        <f t="shared" ref="F38:F101" si="8">E38-273.15</f>
        <v>-273.14999999999998</v>
      </c>
      <c r="G38" s="4">
        <f t="shared" si="1"/>
        <v>3.4705749375754123E-2</v>
      </c>
      <c r="H38" s="4"/>
      <c r="I38">
        <f t="shared" si="2"/>
        <v>41156640</v>
      </c>
      <c r="J38" s="4"/>
      <c r="K38" s="4">
        <f t="shared" si="3"/>
        <v>41156639.965294249</v>
      </c>
      <c r="L38" s="4"/>
      <c r="M38" s="9">
        <f t="shared" si="4"/>
        <v>0.6859439994215708</v>
      </c>
      <c r="N38" s="9"/>
    </row>
    <row r="39" spans="1:14" x14ac:dyDescent="0.2">
      <c r="A39">
        <f t="shared" si="5"/>
        <v>3</v>
      </c>
      <c r="B39">
        <f t="shared" si="6"/>
        <v>144</v>
      </c>
      <c r="C39" s="3">
        <f t="shared" si="0"/>
        <v>2.0578319993854191</v>
      </c>
      <c r="D39" s="3">
        <f t="shared" si="7"/>
        <v>-271.09216800061455</v>
      </c>
      <c r="E39" s="3"/>
      <c r="F39" s="3">
        <f t="shared" si="8"/>
        <v>-273.14999999999998</v>
      </c>
      <c r="G39" s="4">
        <f t="shared" si="1"/>
        <v>0.17569785602338323</v>
      </c>
      <c r="H39" s="4"/>
      <c r="I39">
        <f t="shared" si="2"/>
        <v>41156640</v>
      </c>
      <c r="J39" s="4"/>
      <c r="K39" s="4">
        <f t="shared" si="3"/>
        <v>41156639.824302144</v>
      </c>
      <c r="L39" s="4"/>
      <c r="M39" s="9">
        <f t="shared" si="4"/>
        <v>0.68594399707170239</v>
      </c>
      <c r="N39" s="9"/>
    </row>
    <row r="40" spans="1:14" x14ac:dyDescent="0.2">
      <c r="A40">
        <f t="shared" si="5"/>
        <v>4</v>
      </c>
      <c r="B40">
        <f t="shared" si="6"/>
        <v>192</v>
      </c>
      <c r="C40" s="3">
        <f t="shared" si="0"/>
        <v>2.7437759964571216</v>
      </c>
      <c r="D40" s="3">
        <f t="shared" si="7"/>
        <v>-270.40622400354283</v>
      </c>
      <c r="E40" s="3"/>
      <c r="F40" s="3">
        <f t="shared" si="8"/>
        <v>-273.14999999999998</v>
      </c>
      <c r="G40" s="4">
        <f t="shared" si="1"/>
        <v>0.55529198720253259</v>
      </c>
      <c r="H40" s="4"/>
      <c r="I40">
        <f t="shared" si="2"/>
        <v>41156640</v>
      </c>
      <c r="J40" s="4"/>
      <c r="K40" s="4">
        <f t="shared" si="3"/>
        <v>41156639.444708012</v>
      </c>
      <c r="L40" s="4"/>
      <c r="M40" s="9">
        <f t="shared" si="4"/>
        <v>0.68594399074513357</v>
      </c>
      <c r="N40" s="9"/>
    </row>
    <row r="41" spans="1:14" x14ac:dyDescent="0.2">
      <c r="A41">
        <f t="shared" si="5"/>
        <v>5</v>
      </c>
      <c r="B41">
        <f t="shared" si="6"/>
        <v>240</v>
      </c>
      <c r="C41" s="3">
        <f t="shared" si="0"/>
        <v>3.429719987202255</v>
      </c>
      <c r="D41" s="3">
        <f t="shared" si="7"/>
        <v>-269.72028001279773</v>
      </c>
      <c r="E41" s="3"/>
      <c r="F41" s="3">
        <f t="shared" si="8"/>
        <v>-273.14999999999998</v>
      </c>
      <c r="G41" s="4">
        <f t="shared" si="1"/>
        <v>1.3556933148986201</v>
      </c>
      <c r="H41" s="4"/>
      <c r="I41">
        <f t="shared" si="2"/>
        <v>41156640</v>
      </c>
      <c r="J41" s="4"/>
      <c r="K41" s="4">
        <f t="shared" si="3"/>
        <v>41156638.644306682</v>
      </c>
      <c r="L41" s="4"/>
      <c r="M41" s="9">
        <f t="shared" si="4"/>
        <v>0.68594397740511137</v>
      </c>
      <c r="N41" s="9"/>
    </row>
    <row r="42" spans="1:14" x14ac:dyDescent="0.2">
      <c r="A42">
        <f t="shared" si="5"/>
        <v>6</v>
      </c>
      <c r="B42">
        <f t="shared" si="6"/>
        <v>288</v>
      </c>
      <c r="C42" s="3">
        <f t="shared" si="0"/>
        <v>4.1156639646073661</v>
      </c>
      <c r="D42" s="3">
        <f t="shared" si="7"/>
        <v>-269.03433603539258</v>
      </c>
      <c r="E42" s="3"/>
      <c r="F42" s="3">
        <f t="shared" si="8"/>
        <v>-273.14999999999998</v>
      </c>
      <c r="G42" s="4">
        <f t="shared" si="1"/>
        <v>2.8111656030339751</v>
      </c>
      <c r="H42" s="4"/>
      <c r="I42">
        <f t="shared" si="2"/>
        <v>41156640</v>
      </c>
      <c r="J42" s="4"/>
      <c r="K42" s="4">
        <f t="shared" si="3"/>
        <v>41156637.188834399</v>
      </c>
      <c r="L42" s="4"/>
      <c r="M42" s="9">
        <f t="shared" si="4"/>
        <v>0.68594395314723999</v>
      </c>
      <c r="N42" s="9"/>
    </row>
    <row r="43" spans="1:14" x14ac:dyDescent="0.2">
      <c r="A43">
        <f t="shared" si="5"/>
        <v>7</v>
      </c>
      <c r="B43">
        <f t="shared" si="6"/>
        <v>336</v>
      </c>
      <c r="C43" s="3">
        <f t="shared" si="0"/>
        <v>4.8016079177546063</v>
      </c>
      <c r="D43" s="3">
        <f t="shared" si="7"/>
        <v>-268.34839208224537</v>
      </c>
      <c r="E43" s="3"/>
      <c r="F43" s="3">
        <f t="shared" si="8"/>
        <v>-273.14999999999998</v>
      </c>
      <c r="G43" s="4">
        <f t="shared" si="1"/>
        <v>5.208031159420444</v>
      </c>
      <c r="H43" s="4"/>
      <c r="I43">
        <f t="shared" si="2"/>
        <v>41156640</v>
      </c>
      <c r="J43" s="4"/>
      <c r="K43" s="4">
        <f t="shared" si="3"/>
        <v>41156634.791968837</v>
      </c>
      <c r="L43" s="4"/>
      <c r="M43" s="9">
        <f t="shared" si="4"/>
        <v>0.68594391319948067</v>
      </c>
      <c r="N43" s="9"/>
    </row>
    <row r="44" spans="1:14" x14ac:dyDescent="0.2">
      <c r="A44">
        <f t="shared" si="5"/>
        <v>8</v>
      </c>
      <c r="B44">
        <f t="shared" si="6"/>
        <v>384</v>
      </c>
      <c r="C44" s="3">
        <f t="shared" si="0"/>
        <v>5.4875518309540867</v>
      </c>
      <c r="D44" s="3">
        <f t="shared" si="7"/>
        <v>-267.66244816904589</v>
      </c>
      <c r="E44" s="3"/>
      <c r="F44" s="3">
        <f t="shared" si="8"/>
        <v>-273.14999999999998</v>
      </c>
      <c r="G44" s="4">
        <f t="shared" si="1"/>
        <v>8.8846707463482133</v>
      </c>
      <c r="H44" s="4"/>
      <c r="I44">
        <f t="shared" si="2"/>
        <v>41156640</v>
      </c>
      <c r="J44" s="4"/>
      <c r="K44" s="4">
        <f t="shared" si="3"/>
        <v>41156631.115329251</v>
      </c>
      <c r="L44" s="4"/>
      <c r="M44" s="9">
        <f t="shared" si="4"/>
        <v>0.68594385192215412</v>
      </c>
      <c r="N44" s="9"/>
    </row>
    <row r="45" spans="1:14" x14ac:dyDescent="0.2">
      <c r="A45">
        <f t="shared" si="5"/>
        <v>9</v>
      </c>
      <c r="B45">
        <f t="shared" si="6"/>
        <v>432</v>
      </c>
      <c r="C45" s="3">
        <f t="shared" si="0"/>
        <v>6.1734956828762408</v>
      </c>
      <c r="D45" s="3">
        <f t="shared" si="7"/>
        <v>-266.97650431712373</v>
      </c>
      <c r="E45" s="3"/>
      <c r="F45" s="3">
        <f t="shared" si="8"/>
        <v>-273.14999999999998</v>
      </c>
      <c r="G45" s="4">
        <f t="shared" si="1"/>
        <v>14.231523430681971</v>
      </c>
      <c r="H45" s="4"/>
      <c r="I45">
        <f t="shared" si="2"/>
        <v>41156640</v>
      </c>
      <c r="J45" s="4"/>
      <c r="K45" s="4">
        <f t="shared" si="3"/>
        <v>41156625.768476568</v>
      </c>
      <c r="L45" s="4"/>
      <c r="M45" s="9">
        <f t="shared" si="4"/>
        <v>0.68594376280794278</v>
      </c>
      <c r="N45" s="9"/>
    </row>
    <row r="46" spans="1:14" x14ac:dyDescent="0.2">
      <c r="A46">
        <f t="shared" si="5"/>
        <v>10</v>
      </c>
      <c r="B46">
        <f t="shared" si="6"/>
        <v>480</v>
      </c>
      <c r="C46" s="3">
        <f t="shared" si="0"/>
        <v>6.8594394456841838</v>
      </c>
      <c r="D46" s="3">
        <f t="shared" si="7"/>
        <v>-266.29056055431579</v>
      </c>
      <c r="E46" s="3"/>
      <c r="F46" s="3">
        <f t="shared" si="8"/>
        <v>-273.14999999999998</v>
      </c>
      <c r="G46" s="4">
        <f t="shared" si="1"/>
        <v>21.691086350648014</v>
      </c>
      <c r="H46" s="4"/>
      <c r="I46">
        <f t="shared" si="2"/>
        <v>41156640</v>
      </c>
      <c r="J46" s="4"/>
      <c r="K46" s="4">
        <f t="shared" si="3"/>
        <v>41156618.308913648</v>
      </c>
      <c r="L46" s="4"/>
      <c r="M46" s="9">
        <f t="shared" si="4"/>
        <v>0.6859436384818941</v>
      </c>
      <c r="N46" s="9"/>
    </row>
    <row r="47" spans="1:14" x14ac:dyDescent="0.2">
      <c r="A47">
        <f t="shared" si="5"/>
        <v>11</v>
      </c>
      <c r="B47">
        <f t="shared" si="6"/>
        <v>528</v>
      </c>
      <c r="C47" s="3">
        <f t="shared" si="0"/>
        <v>7.5453830841660778</v>
      </c>
      <c r="D47" s="3">
        <f t="shared" si="7"/>
        <v>-265.6046169158339</v>
      </c>
      <c r="E47" s="3"/>
      <c r="F47" s="3">
        <f t="shared" si="8"/>
        <v>-273.14999999999998</v>
      </c>
      <c r="G47" s="4">
        <f t="shared" si="1"/>
        <v>31.757914372808571</v>
      </c>
      <c r="H47" s="4"/>
      <c r="I47">
        <f t="shared" si="2"/>
        <v>41156640</v>
      </c>
      <c r="J47" s="4"/>
      <c r="K47" s="4">
        <f t="shared" si="3"/>
        <v>41156608.242085628</v>
      </c>
      <c r="L47" s="4"/>
      <c r="M47" s="9">
        <f t="shared" si="4"/>
        <v>0.68594347070142714</v>
      </c>
      <c r="N47" s="9"/>
    </row>
    <row r="48" spans="1:14" x14ac:dyDescent="0.2">
      <c r="A48">
        <f t="shared" si="5"/>
        <v>12</v>
      </c>
      <c r="B48">
        <f t="shared" si="6"/>
        <v>576</v>
      </c>
      <c r="C48" s="3">
        <f t="shared" si="0"/>
        <v>8.2313265548675041</v>
      </c>
      <c r="D48" s="3">
        <f t="shared" si="7"/>
        <v>-264.91867344513247</v>
      </c>
      <c r="E48" s="3"/>
      <c r="F48" s="3">
        <f t="shared" si="8"/>
        <v>-273.14999999999998</v>
      </c>
      <c r="G48" s="4">
        <f t="shared" si="1"/>
        <v>44.978619609032343</v>
      </c>
      <c r="H48" s="4"/>
      <c r="I48">
        <f t="shared" si="2"/>
        <v>41156640</v>
      </c>
      <c r="J48" s="4"/>
      <c r="K48" s="4">
        <f t="shared" si="3"/>
        <v>41156595.021380387</v>
      </c>
      <c r="L48" s="4"/>
      <c r="M48" s="9">
        <f t="shared" si="4"/>
        <v>0.68594325035633974</v>
      </c>
      <c r="N48" s="9"/>
    </row>
    <row r="49" spans="1:19" x14ac:dyDescent="0.2">
      <c r="A49">
        <f t="shared" si="5"/>
        <v>13</v>
      </c>
      <c r="B49">
        <f t="shared" si="6"/>
        <v>624</v>
      </c>
      <c r="C49" s="3">
        <f t="shared" si="0"/>
        <v>8.9172698052238442</v>
      </c>
      <c r="D49" s="3">
        <f t="shared" si="7"/>
        <v>-264.23273019477614</v>
      </c>
      <c r="E49" s="3"/>
      <c r="F49" s="3">
        <f t="shared" si="8"/>
        <v>-273.14999999999998</v>
      </c>
      <c r="G49" s="4">
        <f t="shared" si="1"/>
        <v>61.951870759583251</v>
      </c>
      <c r="H49" s="4"/>
      <c r="I49">
        <f t="shared" si="2"/>
        <v>41156640</v>
      </c>
      <c r="J49" s="4"/>
      <c r="K49" s="4">
        <f t="shared" si="3"/>
        <v>41156578.048129238</v>
      </c>
      <c r="L49" s="4"/>
      <c r="M49" s="9">
        <f t="shared" si="4"/>
        <v>0.68594296746882066</v>
      </c>
      <c r="N49" s="9"/>
    </row>
    <row r="50" spans="1:19" x14ac:dyDescent="0.2">
      <c r="A50">
        <f t="shared" si="5"/>
        <v>14</v>
      </c>
      <c r="B50">
        <f t="shared" si="6"/>
        <v>672</v>
      </c>
      <c r="C50" s="3">
        <f t="shared" si="0"/>
        <v>9.6032127726926646</v>
      </c>
      <c r="D50" s="3">
        <f t="shared" si="7"/>
        <v>-263.54678722730733</v>
      </c>
      <c r="E50" s="3"/>
      <c r="F50" s="3">
        <f t="shared" si="8"/>
        <v>-273.14999999999998</v>
      </c>
      <c r="G50" s="4">
        <f t="shared" si="1"/>
        <v>83.328392244761858</v>
      </c>
      <c r="H50" s="4"/>
      <c r="I50">
        <f t="shared" si="2"/>
        <v>41156640</v>
      </c>
      <c r="J50" s="4"/>
      <c r="K50" s="4">
        <f t="shared" si="3"/>
        <v>41156556.671607755</v>
      </c>
      <c r="L50" s="4"/>
      <c r="M50" s="9">
        <f t="shared" si="4"/>
        <v>0.68594261119346256</v>
      </c>
      <c r="N50" s="9"/>
    </row>
    <row r="51" spans="1:19" x14ac:dyDescent="0.2">
      <c r="A51">
        <f t="shared" si="5"/>
        <v>15</v>
      </c>
      <c r="B51">
        <f t="shared" si="6"/>
        <v>720</v>
      </c>
      <c r="C51" s="3">
        <f t="shared" si="0"/>
        <v>10.289155383886127</v>
      </c>
      <c r="D51" s="3">
        <f t="shared" si="7"/>
        <v>-262.86084461611387</v>
      </c>
      <c r="E51" s="3"/>
      <c r="F51" s="3">
        <f t="shared" si="8"/>
        <v>-273.14999999999998</v>
      </c>
      <c r="G51" s="4">
        <f t="shared" si="1"/>
        <v>109.81096308384876</v>
      </c>
      <c r="H51" s="4"/>
      <c r="I51">
        <f t="shared" si="2"/>
        <v>41156640</v>
      </c>
      <c r="J51" s="4"/>
      <c r="K51" s="4">
        <f t="shared" si="3"/>
        <v>41156530.189036913</v>
      </c>
      <c r="L51" s="4"/>
      <c r="M51" s="9">
        <f t="shared" si="4"/>
        <v>0.68594216981728184</v>
      </c>
      <c r="N51" s="9"/>
    </row>
    <row r="52" spans="1:19" x14ac:dyDescent="0.2">
      <c r="A52">
        <f t="shared" si="5"/>
        <v>16</v>
      </c>
      <c r="B52">
        <f t="shared" si="6"/>
        <v>768</v>
      </c>
      <c r="C52" s="3">
        <f t="shared" si="0"/>
        <v>10.97509755370341</v>
      </c>
      <c r="D52" s="3">
        <f t="shared" si="7"/>
        <v>-262.17490244629658</v>
      </c>
      <c r="E52" s="3"/>
      <c r="F52" s="3">
        <f t="shared" si="8"/>
        <v>-273.14999999999998</v>
      </c>
      <c r="G52" s="4">
        <f t="shared" si="1"/>
        <v>142.15441547641078</v>
      </c>
      <c r="H52" s="4"/>
      <c r="I52">
        <f t="shared" si="2"/>
        <v>41156640</v>
      </c>
      <c r="J52" s="4"/>
      <c r="K52" s="4">
        <f t="shared" si="3"/>
        <v>41156497.845584527</v>
      </c>
      <c r="L52" s="4"/>
      <c r="M52" s="9">
        <f t="shared" si="4"/>
        <v>0.68594163075974213</v>
      </c>
      <c r="N52" s="9"/>
    </row>
    <row r="53" spans="1:19" x14ac:dyDescent="0.2">
      <c r="A53">
        <f t="shared" si="5"/>
        <v>17</v>
      </c>
      <c r="B53">
        <f t="shared" si="6"/>
        <v>816</v>
      </c>
      <c r="C53" s="3">
        <f t="shared" si="0"/>
        <v>11.661039184463153</v>
      </c>
      <c r="D53" s="3">
        <f t="shared" si="7"/>
        <v>-261.48896081553681</v>
      </c>
      <c r="E53" s="3"/>
      <c r="F53" s="3">
        <f t="shared" si="8"/>
        <v>-273.14999999999998</v>
      </c>
      <c r="G53" s="4">
        <f t="shared" si="1"/>
        <v>181.16563303734733</v>
      </c>
      <c r="H53" s="4"/>
      <c r="I53">
        <f t="shared" si="2"/>
        <v>41156640</v>
      </c>
      <c r="J53" s="4"/>
      <c r="K53" s="4">
        <f t="shared" si="3"/>
        <v>41156458.834366962</v>
      </c>
      <c r="L53" s="4"/>
      <c r="M53" s="9">
        <f t="shared" si="4"/>
        <v>0.68594098057278274</v>
      </c>
      <c r="N53" s="9"/>
    </row>
    <row r="54" spans="1:19" x14ac:dyDescent="0.2">
      <c r="A54">
        <f t="shared" si="5"/>
        <v>18</v>
      </c>
      <c r="B54">
        <f t="shared" si="6"/>
        <v>864</v>
      </c>
      <c r="C54" s="3">
        <f t="shared" si="0"/>
        <v>12.346980165035935</v>
      </c>
      <c r="D54" s="3">
        <f t="shared" si="7"/>
        <v>-260.80301983496406</v>
      </c>
      <c r="E54" s="3"/>
      <c r="F54" s="3">
        <f t="shared" si="8"/>
        <v>-273.14999999999998</v>
      </c>
      <c r="G54" s="4">
        <f t="shared" si="1"/>
        <v>227.70354863336797</v>
      </c>
      <c r="H54" s="4"/>
      <c r="I54">
        <f t="shared" si="2"/>
        <v>41156640</v>
      </c>
      <c r="J54" s="4"/>
      <c r="K54" s="4">
        <f t="shared" si="3"/>
        <v>41156412.296451367</v>
      </c>
      <c r="L54" s="4"/>
      <c r="M54" s="9">
        <f t="shared" si="4"/>
        <v>0.68594020494085617</v>
      </c>
      <c r="N54" s="9"/>
    </row>
    <row r="55" spans="1:19" x14ac:dyDescent="0.2">
      <c r="A55">
        <f t="shared" si="5"/>
        <v>19</v>
      </c>
      <c r="B55">
        <f t="shared" si="6"/>
        <v>912</v>
      </c>
      <c r="C55" s="3">
        <f t="shared" si="0"/>
        <v>13.032920369976791</v>
      </c>
      <c r="D55" s="3">
        <f t="shared" si="7"/>
        <v>-260.11707963002317</v>
      </c>
      <c r="E55" s="3"/>
      <c r="F55" s="3">
        <f t="shared" si="8"/>
        <v>-273.14999999999998</v>
      </c>
      <c r="G55" s="4">
        <f t="shared" si="1"/>
        <v>282.67914176490768</v>
      </c>
      <c r="H55" s="4"/>
      <c r="I55">
        <f t="shared" si="2"/>
        <v>41156640</v>
      </c>
      <c r="J55" s="4"/>
      <c r="K55" s="4">
        <f t="shared" si="3"/>
        <v>41156357.320858233</v>
      </c>
      <c r="L55" s="4"/>
      <c r="M55" s="9">
        <f t="shared" si="4"/>
        <v>0.68593928868097054</v>
      </c>
      <c r="N55" s="9"/>
    </row>
    <row r="56" spans="1:19" x14ac:dyDescent="0.2">
      <c r="A56">
        <f t="shared" si="5"/>
        <v>20</v>
      </c>
      <c r="B56">
        <f t="shared" si="6"/>
        <v>960</v>
      </c>
      <c r="C56" s="3">
        <f t="shared" si="0"/>
        <v>13.718859658657761</v>
      </c>
      <c r="D56" s="3">
        <f t="shared" si="7"/>
        <v>-259.4311403413422</v>
      </c>
      <c r="E56" s="3"/>
      <c r="F56" s="3">
        <f t="shared" si="8"/>
        <v>-273.14999999999998</v>
      </c>
      <c r="G56" s="4">
        <f t="shared" si="1"/>
        <v>347.05543543380361</v>
      </c>
      <c r="H56" s="4"/>
      <c r="I56">
        <f t="shared" si="2"/>
        <v>41156640</v>
      </c>
      <c r="J56" s="4"/>
      <c r="K56" s="4">
        <f t="shared" si="3"/>
        <v>41156292.944564566</v>
      </c>
      <c r="L56" s="4"/>
      <c r="M56" s="9">
        <f t="shared" si="4"/>
        <v>0.68593821574274272</v>
      </c>
      <c r="N56" s="9"/>
    </row>
    <row r="57" spans="1:19" x14ac:dyDescent="0.2">
      <c r="A57">
        <f t="shared" si="5"/>
        <v>21</v>
      </c>
      <c r="B57">
        <f t="shared" si="6"/>
        <v>1008</v>
      </c>
      <c r="C57" s="3">
        <f t="shared" si="0"/>
        <v>14.404797874400504</v>
      </c>
      <c r="D57" s="3">
        <f t="shared" si="7"/>
        <v>-258.74520212559946</v>
      </c>
      <c r="E57" s="3"/>
      <c r="F57" s="3">
        <f t="shared" si="8"/>
        <v>-273.14999999999998</v>
      </c>
      <c r="G57" s="4">
        <f t="shared" si="1"/>
        <v>421.84749243337518</v>
      </c>
      <c r="H57" s="4"/>
      <c r="I57">
        <f t="shared" si="2"/>
        <v>41156640</v>
      </c>
      <c r="J57" s="4"/>
      <c r="K57" s="4">
        <f t="shared" si="3"/>
        <v>41156218.152507566</v>
      </c>
      <c r="L57" s="4"/>
      <c r="M57" s="9">
        <f t="shared" si="4"/>
        <v>0.68593696920845948</v>
      </c>
      <c r="N57" s="9"/>
    </row>
    <row r="58" spans="1:19" x14ac:dyDescent="0.2">
      <c r="A58">
        <f t="shared" si="5"/>
        <v>22</v>
      </c>
      <c r="B58">
        <f t="shared" si="6"/>
        <v>1056</v>
      </c>
      <c r="C58" s="3">
        <f t="shared" si="0"/>
        <v>15.090734843608963</v>
      </c>
      <c r="D58" s="3">
        <f t="shared" si="7"/>
        <v>-258.05926515639101</v>
      </c>
      <c r="E58" s="3"/>
      <c r="F58" s="3">
        <f t="shared" si="8"/>
        <v>-273.14999999999998</v>
      </c>
      <c r="G58" s="4">
        <f t="shared" si="1"/>
        <v>508.12241099386745</v>
      </c>
      <c r="H58" s="4"/>
      <c r="I58">
        <f t="shared" si="2"/>
        <v>41156640</v>
      </c>
      <c r="J58" s="4"/>
      <c r="K58" s="4">
        <f t="shared" si="3"/>
        <v>41156131.87758901</v>
      </c>
      <c r="L58" s="4"/>
      <c r="M58" s="9">
        <f t="shared" si="4"/>
        <v>0.68593553129315021</v>
      </c>
      <c r="N58" s="9"/>
      <c r="S58" t="s">
        <v>36</v>
      </c>
    </row>
    <row r="59" spans="1:19" x14ac:dyDescent="0.2">
      <c r="A59">
        <f t="shared" si="5"/>
        <v>23</v>
      </c>
      <c r="B59">
        <f t="shared" si="6"/>
        <v>1104</v>
      </c>
      <c r="C59" s="3">
        <f t="shared" si="0"/>
        <v>15.776670374902114</v>
      </c>
      <c r="D59" s="3">
        <f t="shared" si="7"/>
        <v>-257.37332962509788</v>
      </c>
      <c r="E59" s="3"/>
      <c r="F59" s="3">
        <f t="shared" si="8"/>
        <v>-273.14999999999998</v>
      </c>
      <c r="G59" s="4">
        <f t="shared" si="1"/>
        <v>606.99931971253989</v>
      </c>
      <c r="H59" s="4"/>
      <c r="I59">
        <f t="shared" si="2"/>
        <v>41156640</v>
      </c>
      <c r="J59" s="4"/>
      <c r="K59" s="4">
        <f t="shared" si="3"/>
        <v>41156033.00068029</v>
      </c>
      <c r="L59" s="4"/>
      <c r="M59" s="9">
        <f t="shared" si="4"/>
        <v>0.68593388334467154</v>
      </c>
      <c r="N59" s="9"/>
    </row>
    <row r="60" spans="1:19" x14ac:dyDescent="0.2">
      <c r="A60">
        <f t="shared" si="5"/>
        <v>24</v>
      </c>
      <c r="B60">
        <f t="shared" si="6"/>
        <v>1152</v>
      </c>
      <c r="C60" s="3">
        <f t="shared" si="0"/>
        <v>16.462604258246785</v>
      </c>
      <c r="D60" s="3">
        <f t="shared" si="7"/>
        <v>-256.68739574175322</v>
      </c>
      <c r="E60" s="3"/>
      <c r="F60" s="3">
        <f t="shared" si="8"/>
        <v>-273.14999999999998</v>
      </c>
      <c r="G60" s="4">
        <f t="shared" si="1"/>
        <v>719.64937169400389</v>
      </c>
      <c r="H60" s="4"/>
      <c r="I60">
        <f t="shared" si="2"/>
        <v>41156640</v>
      </c>
      <c r="J60" s="4"/>
      <c r="K60" s="4">
        <f t="shared" si="3"/>
        <v>41155920.350628309</v>
      </c>
      <c r="L60" s="4"/>
      <c r="M60" s="9">
        <f t="shared" si="4"/>
        <v>0.6859320058438052</v>
      </c>
      <c r="N60" s="9"/>
    </row>
    <row r="61" spans="1:19" x14ac:dyDescent="0.2">
      <c r="A61">
        <f t="shared" si="5"/>
        <v>25</v>
      </c>
      <c r="B61">
        <f t="shared" si="6"/>
        <v>1200</v>
      </c>
      <c r="C61" s="3">
        <f t="shared" si="0"/>
        <v>17.148536264090591</v>
      </c>
      <c r="D61" s="3">
        <f t="shared" si="7"/>
        <v>-256.0014637359094</v>
      </c>
      <c r="E61" s="3"/>
      <c r="F61" s="3">
        <f t="shared" si="8"/>
        <v>-273.14999999999998</v>
      </c>
      <c r="G61" s="4">
        <f t="shared" si="1"/>
        <v>847.29573782274178</v>
      </c>
      <c r="H61" s="4"/>
      <c r="I61">
        <f t="shared" si="2"/>
        <v>41156640</v>
      </c>
      <c r="J61" s="4"/>
      <c r="K61" s="4">
        <f t="shared" si="3"/>
        <v>41155792.704262175</v>
      </c>
      <c r="L61" s="4"/>
      <c r="M61" s="9">
        <f t="shared" si="4"/>
        <v>0.68592987840436959</v>
      </c>
      <c r="N61" s="9"/>
    </row>
    <row r="62" spans="1:19" x14ac:dyDescent="0.2">
      <c r="A62">
        <f t="shared" si="5"/>
        <v>26</v>
      </c>
      <c r="B62">
        <f t="shared" si="6"/>
        <v>1248</v>
      </c>
      <c r="C62" s="3">
        <f t="shared" si="0"/>
        <v>17.834466142494961</v>
      </c>
      <c r="D62" s="3">
        <f t="shared" si="7"/>
        <v>-255.31553385750502</v>
      </c>
      <c r="E62" s="3"/>
      <c r="F62" s="3">
        <f t="shared" si="8"/>
        <v>-273.14999999999998</v>
      </c>
      <c r="G62" s="4">
        <f t="shared" si="1"/>
        <v>991.21359908605848</v>
      </c>
      <c r="H62" s="4"/>
      <c r="I62">
        <f t="shared" si="2"/>
        <v>41156640</v>
      </c>
      <c r="J62" s="4"/>
      <c r="K62" s="4">
        <f t="shared" si="3"/>
        <v>41155648.786400914</v>
      </c>
      <c r="L62" s="4"/>
      <c r="M62" s="9">
        <f t="shared" si="4"/>
        <v>0.68592747977334856</v>
      </c>
      <c r="N62" s="9"/>
    </row>
    <row r="63" spans="1:19" x14ac:dyDescent="0.2">
      <c r="A63">
        <f t="shared" si="5"/>
        <v>27</v>
      </c>
      <c r="B63">
        <f t="shared" si="6"/>
        <v>1296</v>
      </c>
      <c r="C63" s="3">
        <f t="shared" si="0"/>
        <v>18.520393622268308</v>
      </c>
      <c r="D63" s="3">
        <f t="shared" si="7"/>
        <v>-254.62960637773168</v>
      </c>
      <c r="E63" s="3"/>
      <c r="F63" s="3">
        <f t="shared" si="8"/>
        <v>-273.14999999999998</v>
      </c>
      <c r="G63" s="4">
        <f t="shared" si="1"/>
        <v>1152.7301378620621</v>
      </c>
      <c r="H63" s="4"/>
      <c r="I63">
        <f t="shared" si="2"/>
        <v>41156640</v>
      </c>
      <c r="J63" s="4"/>
      <c r="K63" s="4">
        <f t="shared" si="3"/>
        <v>41155487.269862138</v>
      </c>
      <c r="L63" s="4"/>
      <c r="M63" s="9">
        <f t="shared" si="4"/>
        <v>0.68592478783103561</v>
      </c>
      <c r="N63" s="9"/>
    </row>
    <row r="64" spans="1:19" x14ac:dyDescent="0.2">
      <c r="A64">
        <f t="shared" si="5"/>
        <v>28</v>
      </c>
      <c r="B64">
        <f t="shared" si="6"/>
        <v>1344</v>
      </c>
      <c r="C64" s="3">
        <f t="shared" si="0"/>
        <v>19.206318410099342</v>
      </c>
      <c r="D64" s="3">
        <f t="shared" si="7"/>
        <v>-253.94368158990062</v>
      </c>
      <c r="E64" s="3"/>
      <c r="F64" s="3">
        <f t="shared" si="8"/>
        <v>-273.14999999999998</v>
      </c>
      <c r="G64" s="4">
        <f t="shared" si="1"/>
        <v>1333.2245280835891</v>
      </c>
      <c r="H64" s="4"/>
      <c r="I64">
        <f t="shared" si="2"/>
        <v>41156640</v>
      </c>
      <c r="J64" s="4"/>
      <c r="K64" s="4">
        <f t="shared" si="3"/>
        <v>41155306.775471918</v>
      </c>
      <c r="L64" s="4"/>
      <c r="M64" s="9">
        <f t="shared" si="4"/>
        <v>0.6859217795911986</v>
      </c>
      <c r="N64" s="9"/>
    </row>
    <row r="65" spans="1:14" x14ac:dyDescent="0.2">
      <c r="A65">
        <f t="shared" si="5"/>
        <v>29</v>
      </c>
      <c r="B65">
        <f t="shared" si="6"/>
        <v>1392</v>
      </c>
      <c r="C65" s="3">
        <f t="shared" si="0"/>
        <v>19.89224018969054</v>
      </c>
      <c r="D65" s="3">
        <f t="shared" si="7"/>
        <v>-253.25775981030944</v>
      </c>
      <c r="E65" s="3"/>
      <c r="F65" s="3">
        <f t="shared" si="8"/>
        <v>-273.14999999999998</v>
      </c>
      <c r="G65" s="4">
        <f t="shared" si="1"/>
        <v>1534.1279241853404</v>
      </c>
      <c r="H65" s="4"/>
      <c r="I65">
        <f t="shared" si="2"/>
        <v>41156640</v>
      </c>
      <c r="J65" s="4"/>
      <c r="K65" s="4">
        <f t="shared" si="3"/>
        <v>41155105.872075811</v>
      </c>
      <c r="L65" s="4"/>
      <c r="M65" s="9">
        <f t="shared" si="4"/>
        <v>0.6859184312012635</v>
      </c>
      <c r="N65" s="9"/>
    </row>
    <row r="66" spans="1:14" x14ac:dyDescent="0.2">
      <c r="A66">
        <f t="shared" si="5"/>
        <v>30</v>
      </c>
      <c r="B66">
        <f t="shared" si="6"/>
        <v>1440</v>
      </c>
      <c r="C66" s="3">
        <f t="shared" si="0"/>
        <v>20.578158620891802</v>
      </c>
      <c r="D66" s="3">
        <f t="shared" si="7"/>
        <v>-252.57184137910818</v>
      </c>
      <c r="E66" s="3"/>
      <c r="F66" s="3">
        <f t="shared" si="8"/>
        <v>-273.14999999999998</v>
      </c>
      <c r="G66" s="4">
        <f t="shared" si="1"/>
        <v>1756.9234487378271</v>
      </c>
      <c r="H66" s="4"/>
      <c r="I66">
        <f t="shared" si="2"/>
        <v>41156640</v>
      </c>
      <c r="J66" s="4"/>
      <c r="K66" s="4">
        <f t="shared" si="3"/>
        <v>41154883.076551259</v>
      </c>
      <c r="L66" s="4"/>
      <c r="M66" s="9">
        <f t="shared" si="4"/>
        <v>0.68591471794252101</v>
      </c>
      <c r="N66" s="9"/>
    </row>
    <row r="67" spans="1:14" x14ac:dyDescent="0.2">
      <c r="A67">
        <f t="shared" si="5"/>
        <v>31</v>
      </c>
      <c r="B67">
        <f t="shared" si="6"/>
        <v>1488</v>
      </c>
      <c r="C67" s="3">
        <f t="shared" si="0"/>
        <v>21.264073338834322</v>
      </c>
      <c r="D67" s="3">
        <f t="shared" si="7"/>
        <v>-251.88592666116566</v>
      </c>
      <c r="E67" s="3"/>
      <c r="F67" s="3">
        <f t="shared" si="8"/>
        <v>-273.14999999999998</v>
      </c>
      <c r="G67" s="4">
        <f t="shared" si="1"/>
        <v>2003.1461786680802</v>
      </c>
      <c r="H67" s="4"/>
      <c r="I67">
        <f t="shared" si="2"/>
        <v>41156640</v>
      </c>
      <c r="J67" s="4"/>
      <c r="K67" s="4">
        <f t="shared" si="3"/>
        <v>41154636.85382133</v>
      </c>
      <c r="L67" s="4"/>
      <c r="M67" s="9">
        <f t="shared" si="4"/>
        <v>0.68591061423035549</v>
      </c>
      <c r="N67" s="9"/>
    </row>
    <row r="68" spans="1:14" x14ac:dyDescent="0.2">
      <c r="A68">
        <f t="shared" si="5"/>
        <v>32</v>
      </c>
      <c r="B68">
        <f t="shared" si="6"/>
        <v>1536</v>
      </c>
      <c r="C68" s="3">
        <f t="shared" si="0"/>
        <v>21.949983953064677</v>
      </c>
      <c r="D68" s="3">
        <f t="shared" si="7"/>
        <v>-251.2000160469353</v>
      </c>
      <c r="E68" s="3"/>
      <c r="F68" s="3">
        <f t="shared" si="8"/>
        <v>-273.14999999999998</v>
      </c>
      <c r="G68" s="4">
        <f t="shared" si="1"/>
        <v>2274.3831299634321</v>
      </c>
      <c r="H68" s="4"/>
      <c r="I68">
        <f t="shared" si="2"/>
        <v>41156640</v>
      </c>
      <c r="J68" s="4"/>
      <c r="K68" s="4">
        <f t="shared" si="3"/>
        <v>41154365.616870038</v>
      </c>
      <c r="L68" s="4"/>
      <c r="M68" s="9">
        <f t="shared" si="4"/>
        <v>0.68590609361450061</v>
      </c>
      <c r="N68" s="9"/>
    </row>
    <row r="69" spans="1:14" x14ac:dyDescent="0.2">
      <c r="A69">
        <f t="shared" si="5"/>
        <v>33</v>
      </c>
      <c r="B69">
        <f t="shared" si="6"/>
        <v>1584</v>
      </c>
      <c r="C69" s="3">
        <f t="shared" si="0"/>
        <v>22.635890046679179</v>
      </c>
      <c r="D69" s="3">
        <f t="shared" si="7"/>
        <v>-250.5141099533208</v>
      </c>
      <c r="E69" s="3"/>
      <c r="F69" s="3">
        <f t="shared" si="8"/>
        <v>-273.14999999999998</v>
      </c>
      <c r="G69" s="4">
        <f t="shared" si="1"/>
        <v>2572.2732407510271</v>
      </c>
      <c r="H69" s="4"/>
      <c r="I69">
        <f t="shared" si="2"/>
        <v>41156640</v>
      </c>
      <c r="J69" s="4"/>
      <c r="K69" s="4">
        <f t="shared" si="3"/>
        <v>41154067.726759247</v>
      </c>
      <c r="L69" s="4"/>
      <c r="M69" s="9">
        <f t="shared" si="4"/>
        <v>0.68590112877932075</v>
      </c>
      <c r="N69" s="9"/>
    </row>
    <row r="70" spans="1:14" x14ac:dyDescent="0.2">
      <c r="A70">
        <f t="shared" si="5"/>
        <v>34</v>
      </c>
      <c r="B70">
        <f t="shared" si="6"/>
        <v>1632</v>
      </c>
      <c r="C70" s="3">
        <f t="shared" si="0"/>
        <v>23.3217911754585</v>
      </c>
      <c r="D70" s="3">
        <f t="shared" si="7"/>
        <v>-249.82820882454149</v>
      </c>
      <c r="E70" s="3"/>
      <c r="F70" s="3">
        <f t="shared" si="8"/>
        <v>-273.14999999999998</v>
      </c>
      <c r="G70" s="4">
        <f t="shared" si="1"/>
        <v>2898.5073526420974</v>
      </c>
      <c r="H70" s="4"/>
      <c r="I70">
        <f t="shared" si="2"/>
        <v>41156640</v>
      </c>
      <c r="J70" s="4"/>
      <c r="K70" s="4">
        <f t="shared" si="3"/>
        <v>41153741.492647357</v>
      </c>
      <c r="L70" s="4"/>
      <c r="M70" s="9">
        <f t="shared" si="4"/>
        <v>0.68589569154412267</v>
      </c>
      <c r="N70" s="9"/>
    </row>
    <row r="71" spans="1:14" x14ac:dyDescent="0.2">
      <c r="A71">
        <f t="shared" si="5"/>
        <v>35</v>
      </c>
      <c r="B71">
        <f t="shared" si="6"/>
        <v>1680</v>
      </c>
      <c r="C71" s="3">
        <f t="shared" si="0"/>
        <v>24.007686867002622</v>
      </c>
      <c r="D71" s="3">
        <f t="shared" si="7"/>
        <v>-249.14231313299734</v>
      </c>
      <c r="E71" s="3"/>
      <c r="F71" s="3">
        <f t="shared" si="8"/>
        <v>-273.14999999999998</v>
      </c>
      <c r="G71" s="4">
        <f t="shared" si="1"/>
        <v>3254.8281902264139</v>
      </c>
      <c r="H71" s="4"/>
      <c r="I71">
        <f t="shared" si="2"/>
        <v>41156640</v>
      </c>
      <c r="J71" s="4"/>
      <c r="K71" s="4">
        <f t="shared" si="3"/>
        <v>41153385.17180977</v>
      </c>
      <c r="L71" s="4"/>
      <c r="M71" s="9">
        <f t="shared" si="4"/>
        <v>0.68588975286349618</v>
      </c>
      <c r="N71" s="9"/>
    </row>
    <row r="72" spans="1:14" x14ac:dyDescent="0.2">
      <c r="A72">
        <f t="shared" si="5"/>
        <v>36</v>
      </c>
      <c r="B72">
        <f t="shared" si="6"/>
        <v>1728</v>
      </c>
      <c r="C72" s="3">
        <f t="shared" si="0"/>
        <v>24.693576619866118</v>
      </c>
      <c r="D72" s="3">
        <f t="shared" si="7"/>
        <v>-248.45642338013386</v>
      </c>
      <c r="E72" s="3"/>
      <c r="F72" s="3">
        <f t="shared" si="8"/>
        <v>-273.14999999999998</v>
      </c>
      <c r="G72" s="4">
        <f t="shared" si="1"/>
        <v>3643.0303385986886</v>
      </c>
      <c r="H72" s="4"/>
      <c r="I72">
        <f t="shared" si="2"/>
        <v>41156640</v>
      </c>
      <c r="J72" s="4"/>
      <c r="K72" s="4">
        <f t="shared" si="3"/>
        <v>41152996.9696614</v>
      </c>
      <c r="L72" s="4"/>
      <c r="M72" s="9">
        <f t="shared" si="4"/>
        <v>0.68588328282768996</v>
      </c>
      <c r="N72" s="9"/>
    </row>
    <row r="73" spans="1:14" x14ac:dyDescent="0.2">
      <c r="A73">
        <f t="shared" si="5"/>
        <v>37</v>
      </c>
      <c r="B73">
        <f t="shared" si="6"/>
        <v>1776</v>
      </c>
      <c r="C73" s="3">
        <f t="shared" si="0"/>
        <v>25.379459902693807</v>
      </c>
      <c r="D73" s="3">
        <f t="shared" si="7"/>
        <v>-247.77054009730617</v>
      </c>
      <c r="E73" s="3"/>
      <c r="F73" s="3">
        <f t="shared" si="8"/>
        <v>-273.14999999999998</v>
      </c>
      <c r="G73" s="4">
        <f t="shared" si="1"/>
        <v>4064.9602187951268</v>
      </c>
      <c r="H73" s="4"/>
      <c r="I73">
        <f t="shared" si="2"/>
        <v>41156640</v>
      </c>
      <c r="J73" s="4"/>
      <c r="K73" s="4">
        <f t="shared" si="3"/>
        <v>41152575.039781205</v>
      </c>
      <c r="L73" s="4"/>
      <c r="M73" s="9">
        <f t="shared" si="4"/>
        <v>0.68587625066302005</v>
      </c>
      <c r="N73" s="9"/>
    </row>
    <row r="74" spans="1:14" x14ac:dyDescent="0.2">
      <c r="A74">
        <f t="shared" si="5"/>
        <v>38</v>
      </c>
      <c r="B74">
        <f t="shared" si="6"/>
        <v>1824</v>
      </c>
      <c r="C74" s="3">
        <f t="shared" si="0"/>
        <v>26.065336153356828</v>
      </c>
      <c r="D74" s="3">
        <f t="shared" si="7"/>
        <v>-247.08466384664314</v>
      </c>
      <c r="E74" s="3"/>
      <c r="F74" s="3">
        <f t="shared" si="8"/>
        <v>-273.14999999999998</v>
      </c>
      <c r="G74" s="4">
        <f t="shared" si="1"/>
        <v>4522.5160610146913</v>
      </c>
      <c r="H74" s="4"/>
      <c r="I74">
        <f t="shared" si="2"/>
        <v>41156640</v>
      </c>
      <c r="J74" s="4"/>
      <c r="K74" s="4">
        <f t="shared" si="3"/>
        <v>41152117.483938985</v>
      </c>
      <c r="L74" s="4"/>
      <c r="M74" s="9">
        <f t="shared" si="4"/>
        <v>0.68586862473231636</v>
      </c>
      <c r="N74" s="9"/>
    </row>
    <row r="75" spans="1:14" x14ac:dyDescent="0.2">
      <c r="A75">
        <f t="shared" si="5"/>
        <v>39</v>
      </c>
      <c r="B75">
        <f t="shared" si="6"/>
        <v>1872</v>
      </c>
      <c r="C75" s="3">
        <f t="shared" si="0"/>
        <v>26.751204778089143</v>
      </c>
      <c r="D75" s="3">
        <f t="shared" si="7"/>
        <v>-246.39879522191083</v>
      </c>
      <c r="E75" s="3"/>
      <c r="F75" s="3">
        <f t="shared" si="8"/>
        <v>-273.14999999999998</v>
      </c>
      <c r="G75" s="4">
        <f t="shared" si="1"/>
        <v>5017.6478754960917</v>
      </c>
      <c r="H75" s="4"/>
      <c r="I75">
        <f t="shared" si="2"/>
        <v>41156640</v>
      </c>
      <c r="J75" s="4"/>
      <c r="K75" s="4">
        <f t="shared" si="3"/>
        <v>41151622.352124505</v>
      </c>
      <c r="L75" s="4"/>
      <c r="M75" s="9">
        <f t="shared" si="4"/>
        <v>0.68586037253540844</v>
      </c>
      <c r="N75" s="9"/>
    </row>
    <row r="76" spans="1:14" x14ac:dyDescent="0.2">
      <c r="A76">
        <f t="shared" si="5"/>
        <v>40</v>
      </c>
      <c r="B76">
        <f t="shared" si="6"/>
        <v>1920</v>
      </c>
      <c r="C76" s="3">
        <f t="shared" si="0"/>
        <v>27.437065150624552</v>
      </c>
      <c r="D76" s="3">
        <f t="shared" si="7"/>
        <v>-245.71293484937542</v>
      </c>
      <c r="E76" s="3"/>
      <c r="F76" s="3">
        <f t="shared" si="8"/>
        <v>-273.14999999999998</v>
      </c>
      <c r="G76" s="4">
        <f t="shared" si="1"/>
        <v>5552.3574209179324</v>
      </c>
      <c r="H76" s="4"/>
      <c r="I76">
        <f t="shared" si="2"/>
        <v>41156640</v>
      </c>
      <c r="J76" s="4"/>
      <c r="K76" s="4">
        <f t="shared" si="3"/>
        <v>41151087.642579079</v>
      </c>
      <c r="L76" s="4"/>
      <c r="M76" s="9">
        <f t="shared" si="4"/>
        <v>0.68585146070965131</v>
      </c>
      <c r="N76" s="9"/>
    </row>
    <row r="77" spans="1:14" x14ac:dyDescent="0.2">
      <c r="A77">
        <f t="shared" si="5"/>
        <v>41</v>
      </c>
      <c r="B77">
        <f t="shared" si="6"/>
        <v>1968</v>
      </c>
      <c r="C77" s="3">
        <f t="shared" si="0"/>
        <v>28.122916611334205</v>
      </c>
      <c r="D77" s="3">
        <f t="shared" si="7"/>
        <v>-245.02708338866577</v>
      </c>
      <c r="E77" s="3"/>
      <c r="F77" s="3">
        <f t="shared" si="8"/>
        <v>-273.14999999999998</v>
      </c>
      <c r="G77" s="4">
        <f t="shared" si="1"/>
        <v>6128.6981701858349</v>
      </c>
      <c r="H77" s="4"/>
      <c r="I77">
        <f t="shared" si="2"/>
        <v>41156640</v>
      </c>
      <c r="J77" s="4"/>
      <c r="K77" s="4">
        <f t="shared" si="3"/>
        <v>41150511.301829815</v>
      </c>
      <c r="L77" s="4"/>
      <c r="M77" s="9">
        <f t="shared" si="4"/>
        <v>0.68584185503049688</v>
      </c>
      <c r="N77" s="9"/>
    </row>
    <row r="78" spans="1:14" x14ac:dyDescent="0.2">
      <c r="A78">
        <f t="shared" si="5"/>
        <v>42</v>
      </c>
      <c r="B78">
        <f t="shared" si="6"/>
        <v>2016</v>
      </c>
      <c r="C78" s="3">
        <f t="shared" si="0"/>
        <v>28.808758466364701</v>
      </c>
      <c r="D78" s="3">
        <f t="shared" si="7"/>
        <v>-244.34124153363527</v>
      </c>
      <c r="E78" s="3"/>
      <c r="F78" s="3">
        <f t="shared" si="8"/>
        <v>-273.14999999999998</v>
      </c>
      <c r="G78" s="4">
        <f t="shared" si="1"/>
        <v>6748.7752734669093</v>
      </c>
      <c r="H78" s="4"/>
      <c r="I78">
        <f t="shared" si="2"/>
        <v>41156640</v>
      </c>
      <c r="J78" s="4"/>
      <c r="K78" s="4">
        <f t="shared" si="3"/>
        <v>41149891.224726535</v>
      </c>
      <c r="L78" s="4"/>
      <c r="M78" s="9">
        <f t="shared" si="4"/>
        <v>0.68583152041210893</v>
      </c>
      <c r="N78" s="9"/>
    </row>
    <row r="79" spans="1:14" x14ac:dyDescent="0.2">
      <c r="A79">
        <f t="shared" si="5"/>
        <v>43</v>
      </c>
      <c r="B79">
        <f t="shared" si="6"/>
        <v>2064</v>
      </c>
      <c r="C79" s="3">
        <f t="shared" si="0"/>
        <v>29.494589986776809</v>
      </c>
      <c r="D79" s="3">
        <f t="shared" si="7"/>
        <v>-243.65541001322316</v>
      </c>
      <c r="E79" s="3"/>
      <c r="F79" s="3">
        <f t="shared" si="8"/>
        <v>-273.14999999999998</v>
      </c>
      <c r="G79" s="4">
        <f t="shared" si="1"/>
        <v>7414.7455183283291</v>
      </c>
      <c r="H79" s="4"/>
      <c r="I79">
        <f t="shared" si="2"/>
        <v>41156640</v>
      </c>
      <c r="J79" s="4"/>
      <c r="K79" s="4">
        <f t="shared" si="3"/>
        <v>41149225.254481673</v>
      </c>
      <c r="L79" s="4"/>
      <c r="M79" s="9">
        <f t="shared" si="4"/>
        <v>0.68582042090802786</v>
      </c>
      <c r="N79" s="9"/>
    </row>
    <row r="80" spans="1:14" x14ac:dyDescent="0.2">
      <c r="A80">
        <f t="shared" si="5"/>
        <v>44</v>
      </c>
      <c r="B80">
        <f t="shared" si="6"/>
        <v>2112</v>
      </c>
      <c r="C80" s="3">
        <f t="shared" si="0"/>
        <v>30.180410407684835</v>
      </c>
      <c r="D80" s="3">
        <f t="shared" si="7"/>
        <v>-242.96958959231515</v>
      </c>
      <c r="E80" s="3"/>
      <c r="F80" s="3">
        <f t="shared" si="8"/>
        <v>-273.14999999999998</v>
      </c>
      <c r="G80" s="4">
        <f t="shared" si="1"/>
        <v>8128.8172868332877</v>
      </c>
      <c r="H80" s="4"/>
      <c r="I80">
        <f t="shared" si="2"/>
        <v>41156640</v>
      </c>
      <c r="J80" s="4"/>
      <c r="K80" s="4">
        <f t="shared" si="3"/>
        <v>41148511.182713166</v>
      </c>
      <c r="L80" s="4"/>
      <c r="M80" s="9">
        <f t="shared" si="4"/>
        <v>0.68580851971188606</v>
      </c>
      <c r="N80" s="9"/>
    </row>
    <row r="81" spans="1:14" x14ac:dyDescent="0.2">
      <c r="A81">
        <f t="shared" si="5"/>
        <v>45</v>
      </c>
      <c r="B81">
        <f t="shared" si="6"/>
        <v>2160</v>
      </c>
      <c r="C81" s="3">
        <f t="shared" si="0"/>
        <v>30.866218927396723</v>
      </c>
      <c r="D81" s="3">
        <f t="shared" si="7"/>
        <v>-242.28378107260326</v>
      </c>
      <c r="E81" s="3"/>
      <c r="F81" s="3">
        <f t="shared" si="8"/>
        <v>-273.14999999999998</v>
      </c>
      <c r="G81" s="4">
        <f t="shared" si="1"/>
        <v>8893.250509444093</v>
      </c>
      <c r="H81" s="4"/>
      <c r="I81">
        <f t="shared" si="2"/>
        <v>41156640</v>
      </c>
      <c r="J81" s="4"/>
      <c r="K81" s="4">
        <f t="shared" si="3"/>
        <v>41147746.749490559</v>
      </c>
      <c r="L81" s="4"/>
      <c r="M81" s="9">
        <f t="shared" si="4"/>
        <v>0.68579577915817602</v>
      </c>
      <c r="N81" s="9"/>
    </row>
    <row r="82" spans="1:14" x14ac:dyDescent="0.2">
      <c r="A82">
        <f t="shared" si="5"/>
        <v>46</v>
      </c>
      <c r="B82">
        <f t="shared" si="6"/>
        <v>2208</v>
      </c>
      <c r="C82" s="3">
        <f t="shared" si="0"/>
        <v>31.5520147065549</v>
      </c>
      <c r="D82" s="3">
        <f t="shared" si="7"/>
        <v>-241.59798529344508</v>
      </c>
      <c r="E82" s="3"/>
      <c r="F82" s="3">
        <f t="shared" si="8"/>
        <v>-273.14999999999998</v>
      </c>
      <c r="G82" s="4">
        <f t="shared" si="1"/>
        <v>9710.3566155787394</v>
      </c>
      <c r="H82" s="4"/>
      <c r="I82">
        <f t="shared" si="2"/>
        <v>41156640</v>
      </c>
      <c r="J82" s="4"/>
      <c r="K82" s="4">
        <f t="shared" si="3"/>
        <v>41146929.643384419</v>
      </c>
      <c r="L82" s="4"/>
      <c r="M82" s="9">
        <f t="shared" si="4"/>
        <v>0.68578216072307363</v>
      </c>
      <c r="N82" s="9"/>
    </row>
    <row r="83" spans="1:14" x14ac:dyDescent="0.2">
      <c r="A83">
        <f t="shared" si="5"/>
        <v>47</v>
      </c>
      <c r="B83">
        <f t="shared" si="6"/>
        <v>2256</v>
      </c>
      <c r="C83" s="3">
        <f t="shared" si="0"/>
        <v>32.237796867277972</v>
      </c>
      <c r="D83" s="3">
        <f t="shared" si="7"/>
        <v>-240.912203132722</v>
      </c>
      <c r="E83" s="3"/>
      <c r="F83" s="3">
        <f t="shared" si="8"/>
        <v>-273.14999999999998</v>
      </c>
      <c r="G83" s="4">
        <f t="shared" si="1"/>
        <v>10582.498480663777</v>
      </c>
      <c r="H83" s="4"/>
      <c r="I83">
        <f t="shared" si="2"/>
        <v>41156640</v>
      </c>
      <c r="J83" s="4"/>
      <c r="K83" s="4">
        <f t="shared" si="3"/>
        <v>41146057.501519337</v>
      </c>
      <c r="L83" s="4"/>
      <c r="M83" s="9">
        <f t="shared" si="4"/>
        <v>0.68576762502532229</v>
      </c>
      <c r="N83" s="9"/>
    </row>
    <row r="84" spans="1:14" x14ac:dyDescent="0.2">
      <c r="A84">
        <f t="shared" si="5"/>
        <v>48</v>
      </c>
      <c r="B84">
        <f t="shared" si="6"/>
        <v>2304</v>
      </c>
      <c r="C84" s="3">
        <f t="shared" si="0"/>
        <v>32.923564492303292</v>
      </c>
      <c r="D84" s="3">
        <f t="shared" si="7"/>
        <v>-240.22643550769669</v>
      </c>
      <c r="E84" s="3"/>
      <c r="F84" s="3">
        <f t="shared" si="8"/>
        <v>-273.14999999999998</v>
      </c>
      <c r="G84" s="4">
        <f t="shared" si="1"/>
        <v>11512.090369522899</v>
      </c>
      <c r="H84" s="4"/>
      <c r="I84">
        <f t="shared" si="2"/>
        <v>41156640</v>
      </c>
      <c r="J84" s="4"/>
      <c r="K84" s="4">
        <f t="shared" si="3"/>
        <v>41145127.909630477</v>
      </c>
      <c r="L84" s="4"/>
      <c r="M84" s="9">
        <f t="shared" si="4"/>
        <v>0.68575213182717465</v>
      </c>
      <c r="N84" s="9"/>
    </row>
    <row r="85" spans="1:14" x14ac:dyDescent="0.2">
      <c r="A85">
        <f t="shared" si="5"/>
        <v>49</v>
      </c>
      <c r="B85">
        <f t="shared" si="6"/>
        <v>2352</v>
      </c>
      <c r="C85" s="3">
        <f t="shared" si="0"/>
        <v>33.609316624130464</v>
      </c>
      <c r="D85" s="3">
        <f t="shared" si="7"/>
        <v>-239.54068337586952</v>
      </c>
      <c r="E85" s="3"/>
      <c r="F85" s="3">
        <f t="shared" si="8"/>
        <v>-273.14999999999998</v>
      </c>
      <c r="G85" s="4">
        <f t="shared" si="1"/>
        <v>12501.597875937248</v>
      </c>
      <c r="H85" s="4"/>
      <c r="I85">
        <f t="shared" si="2"/>
        <v>41156640</v>
      </c>
      <c r="J85" s="4"/>
      <c r="K85" s="4">
        <f t="shared" si="3"/>
        <v>41144138.402124062</v>
      </c>
      <c r="L85" s="4"/>
      <c r="M85" s="9">
        <f t="shared" si="4"/>
        <v>0.685735640035401</v>
      </c>
      <c r="N85" s="9"/>
    </row>
    <row r="86" spans="1:14" x14ac:dyDescent="0.2">
      <c r="A86">
        <f t="shared" si="5"/>
        <v>50</v>
      </c>
      <c r="B86">
        <f t="shared" si="6"/>
        <v>2400</v>
      </c>
      <c r="C86" s="3">
        <f t="shared" si="0"/>
        <v>34.295052264165868</v>
      </c>
      <c r="D86" s="3">
        <f t="shared" si="7"/>
        <v>-238.85494773583412</v>
      </c>
      <c r="E86" s="3"/>
      <c r="F86" s="3">
        <f t="shared" si="8"/>
        <v>-273.14999999999998</v>
      </c>
      <c r="G86" s="4">
        <f t="shared" si="1"/>
        <v>13553.537858210066</v>
      </c>
      <c r="H86" s="4"/>
      <c r="I86">
        <f t="shared" si="2"/>
        <v>41156640</v>
      </c>
      <c r="J86" s="4"/>
      <c r="K86" s="4">
        <f t="shared" si="3"/>
        <v>41143086.462141789</v>
      </c>
      <c r="L86" s="4"/>
      <c r="M86" s="9">
        <f t="shared" si="4"/>
        <v>0.68571810770236319</v>
      </c>
      <c r="N86" s="9"/>
    </row>
    <row r="87" spans="1:14" x14ac:dyDescent="0.2">
      <c r="A87">
        <f t="shared" si="5"/>
        <v>51</v>
      </c>
      <c r="B87">
        <f t="shared" si="6"/>
        <v>2448</v>
      </c>
      <c r="C87" s="3">
        <f t="shared" si="0"/>
        <v>34.980770371868232</v>
      </c>
      <c r="D87" s="3">
        <f t="shared" si="7"/>
        <v>-238.16922962813175</v>
      </c>
      <c r="E87" s="3"/>
      <c r="F87" s="3">
        <f t="shared" si="8"/>
        <v>-273.14999999999998</v>
      </c>
      <c r="G87" s="4">
        <f t="shared" si="1"/>
        <v>14670.47837056495</v>
      </c>
      <c r="H87" s="4"/>
      <c r="I87">
        <f t="shared" si="2"/>
        <v>41156640</v>
      </c>
      <c r="J87" s="4"/>
      <c r="K87" s="4">
        <f t="shared" si="3"/>
        <v>41141969.521629438</v>
      </c>
      <c r="L87" s="4"/>
      <c r="M87" s="9">
        <f t="shared" si="4"/>
        <v>0.6856994920271573</v>
      </c>
      <c r="N87" s="9"/>
    </row>
    <row r="88" spans="1:14" x14ac:dyDescent="0.2">
      <c r="A88">
        <f t="shared" si="5"/>
        <v>52</v>
      </c>
      <c r="B88">
        <f t="shared" si="6"/>
        <v>2496</v>
      </c>
      <c r="C88" s="3">
        <f t="shared" si="0"/>
        <v>35.666469863895387</v>
      </c>
      <c r="D88" s="3">
        <f t="shared" si="7"/>
        <v>-237.4835301361046</v>
      </c>
      <c r="E88" s="3"/>
      <c r="F88" s="3">
        <f t="shared" si="8"/>
        <v>-273.14999999999998</v>
      </c>
      <c r="G88" s="4">
        <f t="shared" si="1"/>
        <v>15855.038590203674</v>
      </c>
      <c r="H88" s="4"/>
      <c r="I88">
        <f t="shared" si="2"/>
        <v>41156640</v>
      </c>
      <c r="J88" s="4"/>
      <c r="K88" s="4">
        <f t="shared" si="3"/>
        <v>41140784.9614098</v>
      </c>
      <c r="L88" s="4"/>
      <c r="M88" s="9">
        <f t="shared" si="4"/>
        <v>0.68567974935682996</v>
      </c>
      <c r="N88" s="9"/>
    </row>
    <row r="89" spans="1:14" x14ac:dyDescent="0.2">
      <c r="A89">
        <f t="shared" si="5"/>
        <v>53</v>
      </c>
      <c r="B89">
        <f t="shared" si="6"/>
        <v>2544</v>
      </c>
      <c r="C89" s="3">
        <f t="shared" si="0"/>
        <v>36.352149613252216</v>
      </c>
      <c r="D89" s="3">
        <f t="shared" si="7"/>
        <v>-236.79785038674777</v>
      </c>
      <c r="E89" s="3"/>
      <c r="F89" s="3">
        <f t="shared" si="8"/>
        <v>-273.14999999999998</v>
      </c>
      <c r="G89" s="4">
        <f t="shared" si="1"/>
        <v>17109.888739846261</v>
      </c>
      <c r="H89" s="4"/>
      <c r="I89">
        <f t="shared" si="2"/>
        <v>41156640</v>
      </c>
      <c r="J89" s="4"/>
      <c r="K89" s="4">
        <f t="shared" si="3"/>
        <v>41139530.111260153</v>
      </c>
      <c r="L89" s="4"/>
      <c r="M89" s="9">
        <f t="shared" si="4"/>
        <v>0.68565883518766924</v>
      </c>
      <c r="N89" s="9"/>
    </row>
    <row r="90" spans="1:14" x14ac:dyDescent="0.2">
      <c r="A90">
        <f t="shared" si="5"/>
        <v>54</v>
      </c>
      <c r="B90">
        <f t="shared" si="6"/>
        <v>2592</v>
      </c>
      <c r="C90" s="3">
        <f t="shared" si="0"/>
        <v>37.037808448439883</v>
      </c>
      <c r="D90" s="3">
        <f t="shared" si="7"/>
        <v>-236.1121915515601</v>
      </c>
      <c r="E90" s="3"/>
      <c r="F90" s="3">
        <f t="shared" si="8"/>
        <v>-273.14999999999998</v>
      </c>
      <c r="G90" s="4">
        <f t="shared" si="1"/>
        <v>18437.75000557255</v>
      </c>
      <c r="H90" s="4"/>
      <c r="I90">
        <f t="shared" si="2"/>
        <v>41156640</v>
      </c>
      <c r="J90" s="4"/>
      <c r="K90" s="4">
        <f t="shared" si="3"/>
        <v>41138202.249994427</v>
      </c>
      <c r="L90" s="4"/>
      <c r="M90" s="9">
        <f t="shared" si="4"/>
        <v>0.68563670416657374</v>
      </c>
      <c r="N90" s="9"/>
    </row>
    <row r="91" spans="1:14" x14ac:dyDescent="0.2">
      <c r="A91">
        <f t="shared" si="5"/>
        <v>55</v>
      </c>
      <c r="B91">
        <f t="shared" si="6"/>
        <v>2640</v>
      </c>
      <c r="C91" s="3">
        <f t="shared" si="0"/>
        <v>37.723445152606459</v>
      </c>
      <c r="D91" s="3">
        <f t="shared" si="7"/>
        <v>-235.4265548473935</v>
      </c>
      <c r="E91" s="3"/>
      <c r="F91" s="3">
        <f t="shared" si="8"/>
        <v>-273.14999999999998</v>
      </c>
      <c r="G91" s="4">
        <f t="shared" si="1"/>
        <v>19841.394449781645</v>
      </c>
      <c r="H91" s="4"/>
      <c r="I91">
        <f t="shared" si="2"/>
        <v>41156640</v>
      </c>
      <c r="J91" s="4"/>
      <c r="K91" s="4">
        <f t="shared" si="3"/>
        <v>41136798.605550215</v>
      </c>
      <c r="L91" s="4"/>
      <c r="M91" s="9">
        <f t="shared" si="4"/>
        <v>0.68561331009250359</v>
      </c>
      <c r="N91" s="9"/>
    </row>
    <row r="92" spans="1:14" x14ac:dyDescent="0.2">
      <c r="A92">
        <f t="shared" si="5"/>
        <v>56</v>
      </c>
      <c r="B92">
        <f t="shared" si="6"/>
        <v>2688</v>
      </c>
      <c r="C92" s="3">
        <f t="shared" si="0"/>
        <v>38.409058462698965</v>
      </c>
      <c r="D92" s="3">
        <f t="shared" si="7"/>
        <v>-234.74094153730101</v>
      </c>
      <c r="E92" s="3"/>
      <c r="F92" s="3">
        <f t="shared" si="8"/>
        <v>-273.14999999999998</v>
      </c>
      <c r="G92" s="4">
        <f t="shared" si="1"/>
        <v>21323.644919081984</v>
      </c>
      <c r="H92" s="4"/>
      <c r="I92">
        <f t="shared" si="2"/>
        <v>41156640</v>
      </c>
      <c r="J92" s="4"/>
      <c r="K92" s="4">
        <f t="shared" si="3"/>
        <v>41135316.355080917</v>
      </c>
      <c r="L92" s="4"/>
      <c r="M92" s="9">
        <f t="shared" si="4"/>
        <v>0.68558860591801529</v>
      </c>
      <c r="N92" s="9"/>
    </row>
    <row r="93" spans="1:14" x14ac:dyDescent="0.2">
      <c r="A93">
        <f t="shared" si="5"/>
        <v>57</v>
      </c>
      <c r="B93">
        <f t="shared" si="6"/>
        <v>2736</v>
      </c>
      <c r="C93" s="3">
        <f t="shared" si="0"/>
        <v>39.094647068616979</v>
      </c>
      <c r="D93" s="3">
        <f t="shared" si="7"/>
        <v>-234.055352931383</v>
      </c>
      <c r="E93" s="3"/>
      <c r="F93" s="3">
        <f t="shared" si="8"/>
        <v>-273.14999999999998</v>
      </c>
      <c r="G93" s="4">
        <f t="shared" si="1"/>
        <v>22887.374946922067</v>
      </c>
      <c r="H93" s="4"/>
      <c r="I93">
        <f t="shared" si="2"/>
        <v>41156640</v>
      </c>
      <c r="J93" s="4"/>
      <c r="K93" s="4">
        <f t="shared" si="3"/>
        <v>41133752.625053078</v>
      </c>
      <c r="L93" s="4"/>
      <c r="M93" s="9">
        <f t="shared" si="4"/>
        <v>0.68556254375088466</v>
      </c>
      <c r="N93" s="9"/>
    </row>
    <row r="94" spans="1:14" x14ac:dyDescent="0.2">
      <c r="A94">
        <f t="shared" si="5"/>
        <v>58</v>
      </c>
      <c r="B94">
        <f t="shared" si="6"/>
        <v>2784</v>
      </c>
      <c r="C94" s="3">
        <f t="shared" si="0"/>
        <v>39.780209612367862</v>
      </c>
      <c r="D94" s="3">
        <f t="shared" si="7"/>
        <v>-233.36979038763212</v>
      </c>
      <c r="E94" s="3"/>
      <c r="F94" s="3">
        <f t="shared" si="8"/>
        <v>-273.14999999999998</v>
      </c>
      <c r="G94" s="4">
        <f t="shared" si="1"/>
        <v>24535.50865076845</v>
      </c>
      <c r="H94" s="4"/>
      <c r="I94">
        <f t="shared" si="2"/>
        <v>41156640</v>
      </c>
      <c r="J94" s="4"/>
      <c r="K94" s="4">
        <f t="shared" si="3"/>
        <v>41132104.491349235</v>
      </c>
      <c r="L94" s="4"/>
      <c r="M94" s="9">
        <f t="shared" si="4"/>
        <v>0.68553507485582055</v>
      </c>
      <c r="N94" s="9"/>
    </row>
    <row r="95" spans="1:14" x14ac:dyDescent="0.2">
      <c r="A95">
        <f t="shared" si="5"/>
        <v>59</v>
      </c>
      <c r="B95">
        <f t="shared" si="6"/>
        <v>2832</v>
      </c>
      <c r="C95" s="3">
        <f t="shared" si="0"/>
        <v>40.465744687223683</v>
      </c>
      <c r="D95" s="3">
        <f t="shared" si="7"/>
        <v>-232.68425531277629</v>
      </c>
      <c r="E95" s="3"/>
      <c r="F95" s="3">
        <f t="shared" si="8"/>
        <v>-273.14999999999998</v>
      </c>
      <c r="G95" s="4">
        <f t="shared" si="1"/>
        <v>26271.020623634668</v>
      </c>
      <c r="H95" s="4"/>
      <c r="I95">
        <f t="shared" si="2"/>
        <v>41156640</v>
      </c>
      <c r="J95" s="4"/>
      <c r="K95" s="4">
        <f t="shared" si="3"/>
        <v>41130368.979376368</v>
      </c>
      <c r="L95" s="4"/>
      <c r="M95" s="9">
        <f t="shared" si="4"/>
        <v>0.68550614965627277</v>
      </c>
      <c r="N95" s="9"/>
    </row>
    <row r="96" spans="1:14" x14ac:dyDescent="0.2">
      <c r="A96">
        <f t="shared" si="5"/>
        <v>60</v>
      </c>
      <c r="B96">
        <f t="shared" si="6"/>
        <v>2880</v>
      </c>
      <c r="C96" s="3">
        <f t="shared" si="0"/>
        <v>41.151250836879953</v>
      </c>
      <c r="D96" s="3">
        <f t="shared" si="7"/>
        <v>-231.99874916312001</v>
      </c>
      <c r="E96" s="3"/>
      <c r="F96" s="3">
        <f t="shared" si="8"/>
        <v>-273.14999999999998</v>
      </c>
      <c r="G96" s="4">
        <f t="shared" si="1"/>
        <v>28096.935819761737</v>
      </c>
      <c r="H96" s="4"/>
      <c r="I96">
        <f t="shared" si="2"/>
        <v>41156640</v>
      </c>
      <c r="J96" s="4"/>
      <c r="K96" s="4">
        <f t="shared" si="3"/>
        <v>41128543.06418024</v>
      </c>
      <c r="L96" s="4"/>
      <c r="M96" s="9">
        <f t="shared" si="4"/>
        <v>0.68547571773633731</v>
      </c>
      <c r="N96" s="9"/>
    </row>
    <row r="97" spans="1:14" x14ac:dyDescent="0.2">
      <c r="A97">
        <f t="shared" si="5"/>
        <v>61</v>
      </c>
      <c r="B97">
        <f t="shared" si="6"/>
        <v>2928</v>
      </c>
      <c r="C97" s="3">
        <f t="shared" si="0"/>
        <v>41.836726554616291</v>
      </c>
      <c r="D97" s="3">
        <f t="shared" si="7"/>
        <v>-231.31327344538369</v>
      </c>
      <c r="E97" s="3"/>
      <c r="F97" s="3">
        <f t="shared" si="8"/>
        <v>-273.14999999999998</v>
      </c>
      <c r="G97" s="4">
        <f t="shared" si="1"/>
        <v>30016.329434248019</v>
      </c>
      <c r="H97" s="4"/>
      <c r="I97">
        <f t="shared" si="2"/>
        <v>41156640</v>
      </c>
      <c r="J97" s="4"/>
      <c r="K97" s="4">
        <f t="shared" si="3"/>
        <v>41126623.670565754</v>
      </c>
      <c r="L97" s="4"/>
      <c r="M97" s="9">
        <f t="shared" si="4"/>
        <v>0.68544372784276253</v>
      </c>
      <c r="N97" s="9"/>
    </row>
    <row r="98" spans="1:14" x14ac:dyDescent="0.2">
      <c r="A98">
        <f t="shared" si="5"/>
        <v>62</v>
      </c>
      <c r="B98">
        <f t="shared" si="6"/>
        <v>2976</v>
      </c>
      <c r="C98" s="3">
        <f t="shared" si="0"/>
        <v>42.522170282459051</v>
      </c>
      <c r="D98" s="3">
        <f t="shared" si="7"/>
        <v>-230.62782971754092</v>
      </c>
      <c r="E98" s="3"/>
      <c r="F98" s="3">
        <f t="shared" si="8"/>
        <v>-273.14999999999998</v>
      </c>
      <c r="G98" s="4">
        <f t="shared" si="1"/>
        <v>32032.326776423026</v>
      </c>
      <c r="H98" s="4"/>
      <c r="I98">
        <f t="shared" si="2"/>
        <v>41156640</v>
      </c>
      <c r="J98" s="4"/>
      <c r="K98" s="4">
        <f t="shared" si="3"/>
        <v>41124607.673223577</v>
      </c>
      <c r="L98" s="4"/>
      <c r="M98" s="9">
        <f t="shared" si="4"/>
        <v>0.68541012788705957</v>
      </c>
      <c r="N98" s="9"/>
    </row>
    <row r="99" spans="1:14" x14ac:dyDescent="0.2">
      <c r="A99">
        <f t="shared" si="5"/>
        <v>63</v>
      </c>
      <c r="B99">
        <f t="shared" si="6"/>
        <v>3024</v>
      </c>
      <c r="C99" s="3">
        <f t="shared" si="0"/>
        <v>43.207580410346111</v>
      </c>
      <c r="D99" s="3">
        <f t="shared" si="7"/>
        <v>-229.94241958965387</v>
      </c>
      <c r="E99" s="3"/>
      <c r="F99" s="3">
        <f t="shared" si="8"/>
        <v>-273.14999999999998</v>
      </c>
      <c r="G99" s="4">
        <f t="shared" si="1"/>
        <v>34148.10313675725</v>
      </c>
      <c r="H99" s="4"/>
      <c r="I99">
        <f t="shared" si="2"/>
        <v>41156640</v>
      </c>
      <c r="J99" s="4"/>
      <c r="K99" s="4">
        <f t="shared" si="3"/>
        <v>41122491.896863244</v>
      </c>
      <c r="L99" s="4"/>
      <c r="M99" s="9">
        <f t="shared" si="4"/>
        <v>0.68537486494772071</v>
      </c>
      <c r="N99" s="9"/>
    </row>
    <row r="100" spans="1:14" x14ac:dyDescent="0.2">
      <c r="A100">
        <f t="shared" si="5"/>
        <v>64</v>
      </c>
      <c r="B100">
        <f t="shared" si="6"/>
        <v>3072</v>
      </c>
      <c r="C100" s="3">
        <f t="shared" si="0"/>
        <v>43.892955275293829</v>
      </c>
      <c r="D100" s="3">
        <f t="shared" si="7"/>
        <v>-229.25704472470613</v>
      </c>
      <c r="E100" s="3"/>
      <c r="F100" s="3">
        <f t="shared" si="8"/>
        <v>-273.14999999999998</v>
      </c>
      <c r="G100" s="4">
        <f t="shared" si="1"/>
        <v>36366.883647096991</v>
      </c>
      <c r="H100" s="4"/>
      <c r="I100">
        <f t="shared" si="2"/>
        <v>41156640</v>
      </c>
      <c r="J100" s="4"/>
      <c r="K100" s="4">
        <f t="shared" si="3"/>
        <v>41120273.116352901</v>
      </c>
      <c r="L100" s="4"/>
      <c r="M100" s="9">
        <f t="shared" si="4"/>
        <v>0.68533788527254835</v>
      </c>
      <c r="N100" s="9"/>
    </row>
    <row r="101" spans="1:14" x14ac:dyDescent="0.2">
      <c r="A101">
        <f t="shared" si="5"/>
        <v>65</v>
      </c>
      <c r="B101">
        <f t="shared" si="6"/>
        <v>3120</v>
      </c>
      <c r="C101" s="3">
        <f t="shared" ref="C101:C164" si="9">C100+M100</f>
        <v>44.578293160566375</v>
      </c>
      <c r="D101" s="3">
        <f t="shared" si="7"/>
        <v>-228.5717068394336</v>
      </c>
      <c r="E101" s="3"/>
      <c r="F101" s="3">
        <f t="shared" si="8"/>
        <v>-273.14999999999998</v>
      </c>
      <c r="G101" s="4">
        <f t="shared" ref="G101:G164" si="10">G$19*G$6*C101^4*G$23</f>
        <v>38691.943134010675</v>
      </c>
      <c r="H101" s="4"/>
      <c r="I101">
        <f t="shared" ref="I101:I164" si="11">G$20*H101/2+G$31</f>
        <v>41156640</v>
      </c>
      <c r="J101" s="4"/>
      <c r="K101" s="4">
        <f t="shared" ref="K101:K164" si="12">I101-G101</f>
        <v>41117948.05686599</v>
      </c>
      <c r="L101" s="4"/>
      <c r="M101" s="9">
        <f t="shared" ref="M101:M164" si="13">K101/(G$17*G$18)</f>
        <v>0.68529913428109979</v>
      </c>
      <c r="N101" s="9"/>
    </row>
    <row r="102" spans="1:14" x14ac:dyDescent="0.2">
      <c r="A102">
        <f t="shared" ref="A102:A165" si="14">A101+1</f>
        <v>66</v>
      </c>
      <c r="B102">
        <f t="shared" ref="B102:B165" si="15">B101+G$22</f>
        <v>3168</v>
      </c>
      <c r="C102" s="3">
        <f t="shared" si="9"/>
        <v>45.263592294847477</v>
      </c>
      <c r="D102" s="3">
        <f t="shared" ref="D102:D165" si="16">C102-273.15</f>
        <v>-227.88640770515249</v>
      </c>
      <c r="E102" s="3"/>
      <c r="F102" s="3">
        <f t="shared" ref="F102:F165" si="17">E102-273.15</f>
        <v>-273.14999999999998</v>
      </c>
      <c r="G102" s="4">
        <f t="shared" si="10"/>
        <v>41126.605965030256</v>
      </c>
      <c r="H102" s="4"/>
      <c r="I102">
        <f t="shared" si="11"/>
        <v>41156640</v>
      </c>
      <c r="J102" s="4"/>
      <c r="K102" s="4">
        <f t="shared" si="12"/>
        <v>41115513.394034967</v>
      </c>
      <c r="L102" s="4"/>
      <c r="M102" s="9">
        <f t="shared" si="13"/>
        <v>0.68525855656724943</v>
      </c>
      <c r="N102" s="9"/>
    </row>
    <row r="103" spans="1:14" x14ac:dyDescent="0.2">
      <c r="A103">
        <f t="shared" si="14"/>
        <v>67</v>
      </c>
      <c r="B103">
        <f t="shared" si="15"/>
        <v>3216</v>
      </c>
      <c r="C103" s="3">
        <f t="shared" si="9"/>
        <v>45.948850851414726</v>
      </c>
      <c r="D103" s="3">
        <f t="shared" si="16"/>
        <v>-227.20114914858524</v>
      </c>
      <c r="E103" s="3"/>
      <c r="F103" s="3">
        <f t="shared" si="17"/>
        <v>-273.14999999999998</v>
      </c>
      <c r="G103" s="4">
        <f t="shared" si="10"/>
        <v>43674.245887568679</v>
      </c>
      <c r="H103" s="4"/>
      <c r="I103">
        <f t="shared" si="11"/>
        <v>41156640</v>
      </c>
      <c r="J103" s="4"/>
      <c r="K103" s="4">
        <f t="shared" si="12"/>
        <v>41112965.75411243</v>
      </c>
      <c r="L103" s="4"/>
      <c r="M103" s="9">
        <f t="shared" si="13"/>
        <v>0.68521609590187382</v>
      </c>
      <c r="N103" s="9"/>
    </row>
    <row r="104" spans="1:14" x14ac:dyDescent="0.2">
      <c r="A104">
        <f t="shared" si="14"/>
        <v>68</v>
      </c>
      <c r="B104">
        <f t="shared" si="15"/>
        <v>3264</v>
      </c>
      <c r="C104" s="3">
        <f t="shared" si="9"/>
        <v>46.634066947316597</v>
      </c>
      <c r="D104" s="3">
        <f t="shared" si="16"/>
        <v>-226.51593305268338</v>
      </c>
      <c r="E104" s="3"/>
      <c r="F104" s="3">
        <f t="shared" si="17"/>
        <v>-273.14999999999998</v>
      </c>
      <c r="G104" s="4">
        <f t="shared" si="10"/>
        <v>46338.285860292293</v>
      </c>
      <c r="H104" s="4"/>
      <c r="I104">
        <f t="shared" si="11"/>
        <v>41156640</v>
      </c>
      <c r="J104" s="4"/>
      <c r="K104" s="4">
        <f t="shared" si="12"/>
        <v>41110301.714139707</v>
      </c>
      <c r="L104" s="4"/>
      <c r="M104" s="9">
        <f t="shared" si="13"/>
        <v>0.68517169523566179</v>
      </c>
      <c r="N104" s="9"/>
    </row>
    <row r="105" spans="1:14" x14ac:dyDescent="0.2">
      <c r="A105">
        <f t="shared" si="14"/>
        <v>69</v>
      </c>
      <c r="B105">
        <f t="shared" si="15"/>
        <v>3312</v>
      </c>
      <c r="C105" s="3">
        <f t="shared" si="9"/>
        <v>47.319238642552257</v>
      </c>
      <c r="D105" s="3">
        <f t="shared" si="16"/>
        <v>-225.83076135744773</v>
      </c>
      <c r="E105" s="3"/>
      <c r="F105" s="3">
        <f t="shared" si="17"/>
        <v>-273.14999999999998</v>
      </c>
      <c r="G105" s="4">
        <f t="shared" si="10"/>
        <v>49122.197876723818</v>
      </c>
      <c r="H105" s="4"/>
      <c r="I105">
        <f t="shared" si="11"/>
        <v>41156640</v>
      </c>
      <c r="J105" s="4"/>
      <c r="K105" s="4">
        <f t="shared" si="12"/>
        <v>41107517.802123278</v>
      </c>
      <c r="L105" s="4"/>
      <c r="M105" s="9">
        <f t="shared" si="13"/>
        <v>0.68512529670205469</v>
      </c>
      <c r="N105" s="9"/>
    </row>
    <row r="106" spans="1:14" x14ac:dyDescent="0.2">
      <c r="A106">
        <f t="shared" si="14"/>
        <v>70</v>
      </c>
      <c r="B106">
        <f t="shared" si="15"/>
        <v>3360</v>
      </c>
      <c r="C106" s="3">
        <f t="shared" si="9"/>
        <v>48.004363939254311</v>
      </c>
      <c r="D106" s="3">
        <f t="shared" si="16"/>
        <v>-225.14563606074566</v>
      </c>
      <c r="E106" s="3"/>
      <c r="F106" s="3">
        <f t="shared" si="17"/>
        <v>-273.14999999999998</v>
      </c>
      <c r="G106" s="4">
        <f t="shared" si="10"/>
        <v>52029.502780849944</v>
      </c>
      <c r="H106" s="4"/>
      <c r="I106">
        <f t="shared" si="11"/>
        <v>41156640</v>
      </c>
      <c r="J106" s="4"/>
      <c r="K106" s="4">
        <f t="shared" si="12"/>
        <v>41104610.497219153</v>
      </c>
      <c r="L106" s="4"/>
      <c r="M106" s="9">
        <f t="shared" si="13"/>
        <v>0.68507684162031923</v>
      </c>
      <c r="N106" s="9"/>
    </row>
    <row r="107" spans="1:14" x14ac:dyDescent="0.2">
      <c r="A107">
        <f t="shared" si="14"/>
        <v>71</v>
      </c>
      <c r="B107">
        <f t="shared" si="15"/>
        <v>3408</v>
      </c>
      <c r="C107" s="3">
        <f t="shared" si="9"/>
        <v>48.689440780874634</v>
      </c>
      <c r="D107" s="3">
        <f t="shared" si="16"/>
        <v>-224.46055921912534</v>
      </c>
      <c r="E107" s="3"/>
      <c r="F107" s="3">
        <f t="shared" si="17"/>
        <v>-273.14999999999998</v>
      </c>
      <c r="G107" s="4">
        <f t="shared" si="10"/>
        <v>55063.770074504522</v>
      </c>
      <c r="H107" s="4"/>
      <c r="I107">
        <f t="shared" si="11"/>
        <v>41156640</v>
      </c>
      <c r="J107" s="4"/>
      <c r="K107" s="4">
        <f t="shared" si="12"/>
        <v>41101576.229925498</v>
      </c>
      <c r="L107" s="4"/>
      <c r="M107" s="9">
        <f t="shared" si="13"/>
        <v>0.68502627049875831</v>
      </c>
      <c r="N107" s="9"/>
    </row>
    <row r="108" spans="1:14" x14ac:dyDescent="0.2">
      <c r="A108">
        <f t="shared" si="14"/>
        <v>72</v>
      </c>
      <c r="B108">
        <f t="shared" si="15"/>
        <v>3456</v>
      </c>
      <c r="C108" s="3">
        <f t="shared" si="9"/>
        <v>49.374467051373394</v>
      </c>
      <c r="D108" s="3">
        <f t="shared" si="16"/>
        <v>-223.77553294862659</v>
      </c>
      <c r="E108" s="3"/>
      <c r="F108" s="3">
        <f t="shared" si="17"/>
        <v>-273.14999999999998</v>
      </c>
      <c r="G108" s="4">
        <f t="shared" si="10"/>
        <v>58228.617716296794</v>
      </c>
      <c r="H108" s="4"/>
      <c r="I108">
        <f t="shared" si="11"/>
        <v>41156640</v>
      </c>
      <c r="J108" s="4"/>
      <c r="K108" s="4">
        <f t="shared" si="12"/>
        <v>41098411.382283702</v>
      </c>
      <c r="L108" s="4"/>
      <c r="M108" s="9">
        <f t="shared" si="13"/>
        <v>0.68497352303806169</v>
      </c>
      <c r="N108" s="9"/>
    </row>
    <row r="109" spans="1:14" x14ac:dyDescent="0.2">
      <c r="A109">
        <f t="shared" si="14"/>
        <v>73</v>
      </c>
      <c r="B109">
        <f t="shared" si="15"/>
        <v>3504</v>
      </c>
      <c r="C109" s="3">
        <f t="shared" si="9"/>
        <v>50.059440574411454</v>
      </c>
      <c r="D109" s="3">
        <f t="shared" si="16"/>
        <v>-223.09055942558854</v>
      </c>
      <c r="E109" s="3"/>
      <c r="F109" s="3">
        <f t="shared" si="17"/>
        <v>-273.14999999999998</v>
      </c>
      <c r="G109" s="4">
        <f t="shared" si="10"/>
        <v>61527.71191185154</v>
      </c>
      <c r="H109" s="4"/>
      <c r="I109">
        <f t="shared" si="11"/>
        <v>41156640</v>
      </c>
      <c r="J109" s="4"/>
      <c r="K109" s="4">
        <f t="shared" si="12"/>
        <v>41095112.28808815</v>
      </c>
      <c r="L109" s="4"/>
      <c r="M109" s="9">
        <f t="shared" si="13"/>
        <v>0.68491853813480252</v>
      </c>
      <c r="N109" s="9"/>
    </row>
    <row r="110" spans="1:14" x14ac:dyDescent="0.2">
      <c r="A110">
        <f t="shared" si="14"/>
        <v>74</v>
      </c>
      <c r="B110">
        <f t="shared" si="15"/>
        <v>3552</v>
      </c>
      <c r="C110" s="3">
        <f t="shared" si="9"/>
        <v>50.744359112546256</v>
      </c>
      <c r="D110" s="3">
        <f t="shared" si="16"/>
        <v>-222.40564088745373</v>
      </c>
      <c r="E110" s="3"/>
      <c r="F110" s="3">
        <f t="shared" si="17"/>
        <v>-273.14999999999998</v>
      </c>
      <c r="G110" s="4">
        <f t="shared" si="10"/>
        <v>64964.766895126028</v>
      </c>
      <c r="H110" s="4"/>
      <c r="I110">
        <f t="shared" si="11"/>
        <v>41156640</v>
      </c>
      <c r="J110" s="4"/>
      <c r="K110" s="4">
        <f t="shared" si="12"/>
        <v>41091675.233104877</v>
      </c>
      <c r="L110" s="4"/>
      <c r="M110" s="9">
        <f t="shared" si="13"/>
        <v>0.68486125388508123</v>
      </c>
      <c r="N110" s="9"/>
    </row>
    <row r="111" spans="1:14" x14ac:dyDescent="0.2">
      <c r="A111">
        <f t="shared" si="14"/>
        <v>75</v>
      </c>
      <c r="B111">
        <f t="shared" si="15"/>
        <v>3600</v>
      </c>
      <c r="C111" s="3">
        <f t="shared" si="9"/>
        <v>51.429220366431338</v>
      </c>
      <c r="D111" s="3">
        <f t="shared" si="16"/>
        <v>-221.72077963356864</v>
      </c>
      <c r="E111" s="3"/>
      <c r="F111" s="3">
        <f t="shared" si="17"/>
        <v>-273.14999999999998</v>
      </c>
      <c r="G111" s="4">
        <f t="shared" si="10"/>
        <v>68543.544700566577</v>
      </c>
      <c r="H111" s="4"/>
      <c r="I111">
        <f t="shared" si="11"/>
        <v>41156640</v>
      </c>
      <c r="J111" s="4"/>
      <c r="K111" s="4">
        <f t="shared" si="12"/>
        <v>41088096.455299437</v>
      </c>
      <c r="L111" s="4"/>
      <c r="M111" s="9">
        <f t="shared" si="13"/>
        <v>0.68480160758832398</v>
      </c>
      <c r="N111" s="9"/>
    </row>
    <row r="112" spans="1:14" x14ac:dyDescent="0.2">
      <c r="A112">
        <f t="shared" si="14"/>
        <v>76</v>
      </c>
      <c r="B112">
        <f t="shared" si="15"/>
        <v>3648</v>
      </c>
      <c r="C112" s="3">
        <f t="shared" si="9"/>
        <v>52.114021974019664</v>
      </c>
      <c r="D112" s="3">
        <f t="shared" si="16"/>
        <v>-221.03597802598031</v>
      </c>
      <c r="E112" s="3"/>
      <c r="F112" s="3">
        <f t="shared" si="17"/>
        <v>-273.14999999999998</v>
      </c>
      <c r="G112" s="4">
        <f t="shared" si="10"/>
        <v>72267.854925866312</v>
      </c>
      <c r="H112" s="4"/>
      <c r="I112">
        <f t="shared" si="11"/>
        <v>41156640</v>
      </c>
      <c r="J112" s="4"/>
      <c r="K112" s="4">
        <f t="shared" si="12"/>
        <v>41084372.145074137</v>
      </c>
      <c r="L112" s="4"/>
      <c r="M112" s="9">
        <f t="shared" si="13"/>
        <v>0.68473953575123558</v>
      </c>
      <c r="N112" s="9"/>
    </row>
    <row r="113" spans="1:14" x14ac:dyDescent="0.2">
      <c r="A113">
        <f t="shared" si="14"/>
        <v>77</v>
      </c>
      <c r="B113">
        <f t="shared" si="15"/>
        <v>3696</v>
      </c>
      <c r="C113" s="3">
        <f t="shared" si="9"/>
        <v>52.798761509770898</v>
      </c>
      <c r="D113" s="3">
        <f t="shared" si="16"/>
        <v>-220.35123849022909</v>
      </c>
      <c r="E113" s="3"/>
      <c r="F113" s="3">
        <f t="shared" si="17"/>
        <v>-273.14999999999998</v>
      </c>
      <c r="G113" s="4">
        <f t="shared" si="10"/>
        <v>76141.554485082626</v>
      </c>
      <c r="H113" s="4"/>
      <c r="I113">
        <f t="shared" si="11"/>
        <v>41156640</v>
      </c>
      <c r="J113" s="4"/>
      <c r="K113" s="4">
        <f t="shared" si="12"/>
        <v>41080498.445514917</v>
      </c>
      <c r="L113" s="4"/>
      <c r="M113" s="9">
        <f t="shared" si="13"/>
        <v>0.68467497409191524</v>
      </c>
      <c r="N113" s="9"/>
    </row>
    <row r="114" spans="1:14" x14ac:dyDescent="0.2">
      <c r="A114">
        <f t="shared" si="14"/>
        <v>78</v>
      </c>
      <c r="B114">
        <f t="shared" si="15"/>
        <v>3744</v>
      </c>
      <c r="C114" s="3">
        <f t="shared" si="9"/>
        <v>53.48343648386281</v>
      </c>
      <c r="D114" s="3">
        <f t="shared" si="16"/>
        <v>-219.66656351613716</v>
      </c>
      <c r="E114" s="3"/>
      <c r="F114" s="3">
        <f t="shared" si="17"/>
        <v>-273.14999999999998</v>
      </c>
      <c r="G114" s="4">
        <f t="shared" si="10"/>
        <v>80168.547351872985</v>
      </c>
      <c r="H114" s="4"/>
      <c r="I114">
        <f t="shared" si="11"/>
        <v>41156640</v>
      </c>
      <c r="J114" s="4"/>
      <c r="K114" s="4">
        <f t="shared" si="12"/>
        <v>41076471.452648126</v>
      </c>
      <c r="L114" s="4"/>
      <c r="M114" s="9">
        <f t="shared" si="13"/>
        <v>0.68460785754413545</v>
      </c>
      <c r="N114" s="9"/>
    </row>
    <row r="115" spans="1:14" x14ac:dyDescent="0.2">
      <c r="A115">
        <f t="shared" si="14"/>
        <v>79</v>
      </c>
      <c r="B115">
        <f t="shared" si="15"/>
        <v>3792</v>
      </c>
      <c r="C115" s="3">
        <f t="shared" si="9"/>
        <v>54.168044341406947</v>
      </c>
      <c r="D115" s="3">
        <f t="shared" si="16"/>
        <v>-218.98195565859302</v>
      </c>
      <c r="E115" s="3"/>
      <c r="F115" s="3">
        <f t="shared" si="17"/>
        <v>-273.14999999999998</v>
      </c>
      <c r="G115" s="4">
        <f t="shared" si="10"/>
        <v>84352.784292604585</v>
      </c>
      <c r="H115" s="4"/>
      <c r="I115">
        <f t="shared" si="11"/>
        <v>41156640</v>
      </c>
      <c r="J115" s="4"/>
      <c r="K115" s="4">
        <f t="shared" si="12"/>
        <v>41072287.215707399</v>
      </c>
      <c r="L115" s="4"/>
      <c r="M115" s="9">
        <f t="shared" si="13"/>
        <v>0.68453812026178995</v>
      </c>
      <c r="N115" s="9"/>
    </row>
    <row r="116" spans="1:14" x14ac:dyDescent="0.2">
      <c r="A116">
        <f t="shared" si="14"/>
        <v>80</v>
      </c>
      <c r="B116">
        <f t="shared" si="15"/>
        <v>3840</v>
      </c>
      <c r="C116" s="3">
        <f t="shared" si="9"/>
        <v>54.852582461668739</v>
      </c>
      <c r="D116" s="3">
        <f t="shared" si="16"/>
        <v>-218.29741753833125</v>
      </c>
      <c r="E116" s="3"/>
      <c r="F116" s="3">
        <f t="shared" si="17"/>
        <v>-273.14999999999998</v>
      </c>
      <c r="G116" s="4">
        <f t="shared" si="10"/>
        <v>88698.262589092323</v>
      </c>
      <c r="H116" s="4"/>
      <c r="I116">
        <f t="shared" si="11"/>
        <v>41156640</v>
      </c>
      <c r="J116" s="4"/>
      <c r="K116" s="4">
        <f t="shared" si="12"/>
        <v>41067941.73741091</v>
      </c>
      <c r="L116" s="4"/>
      <c r="M116" s="9">
        <f t="shared" si="13"/>
        <v>0.68446569562351522</v>
      </c>
      <c r="N116" s="9"/>
    </row>
    <row r="117" spans="1:14" x14ac:dyDescent="0.2">
      <c r="A117">
        <f t="shared" si="14"/>
        <v>81</v>
      </c>
      <c r="B117">
        <f t="shared" si="15"/>
        <v>3888</v>
      </c>
      <c r="C117" s="3">
        <f t="shared" si="9"/>
        <v>55.537048157292254</v>
      </c>
      <c r="D117" s="3">
        <f t="shared" si="16"/>
        <v>-217.61295184270773</v>
      </c>
      <c r="E117" s="3"/>
      <c r="F117" s="3">
        <f t="shared" si="17"/>
        <v>-273.14999999999998</v>
      </c>
      <c r="G117" s="4">
        <f t="shared" si="10"/>
        <v>93209.025750719375</v>
      </c>
      <c r="H117" s="4"/>
      <c r="I117">
        <f t="shared" si="11"/>
        <v>41156640</v>
      </c>
      <c r="J117" s="4"/>
      <c r="K117" s="4">
        <f t="shared" si="12"/>
        <v>41063430.974249281</v>
      </c>
      <c r="L117" s="4"/>
      <c r="M117" s="9">
        <f t="shared" si="13"/>
        <v>0.68439051623748803</v>
      </c>
      <c r="N117" s="9"/>
    </row>
    <row r="118" spans="1:14" x14ac:dyDescent="0.2">
      <c r="A118">
        <f t="shared" si="14"/>
        <v>82</v>
      </c>
      <c r="B118">
        <f t="shared" si="15"/>
        <v>3936</v>
      </c>
      <c r="C118" s="3">
        <f t="shared" si="9"/>
        <v>56.22143867352974</v>
      </c>
      <c r="D118" s="3">
        <f t="shared" si="16"/>
        <v>-216.92856132647023</v>
      </c>
      <c r="E118" s="3"/>
      <c r="F118" s="3">
        <f t="shared" si="17"/>
        <v>-273.14999999999998</v>
      </c>
      <c r="G118" s="4">
        <f t="shared" si="10"/>
        <v>97889.163215691544</v>
      </c>
      <c r="H118" s="4"/>
      <c r="I118">
        <f t="shared" si="11"/>
        <v>41156640</v>
      </c>
      <c r="J118" s="4"/>
      <c r="K118" s="4">
        <f t="shared" si="12"/>
        <v>41058750.836784311</v>
      </c>
      <c r="L118" s="4"/>
      <c r="M118" s="9">
        <f t="shared" si="13"/>
        <v>0.68431251394640513</v>
      </c>
      <c r="N118" s="9"/>
    </row>
    <row r="119" spans="1:14" x14ac:dyDescent="0.2">
      <c r="A119">
        <f t="shared" si="14"/>
        <v>83</v>
      </c>
      <c r="B119">
        <f t="shared" si="15"/>
        <v>3984</v>
      </c>
      <c r="C119" s="3">
        <f t="shared" si="9"/>
        <v>56.905751187476142</v>
      </c>
      <c r="D119" s="3">
        <f t="shared" si="16"/>
        <v>-216.24424881252384</v>
      </c>
      <c r="E119" s="3"/>
      <c r="F119" s="3">
        <f t="shared" si="17"/>
        <v>-273.14999999999998</v>
      </c>
      <c r="G119" s="4">
        <f t="shared" si="10"/>
        <v>102742.81004117726</v>
      </c>
      <c r="H119" s="4"/>
      <c r="I119">
        <f t="shared" si="11"/>
        <v>41156640</v>
      </c>
      <c r="J119" s="4"/>
      <c r="K119" s="4">
        <f t="shared" si="12"/>
        <v>41053897.189958826</v>
      </c>
      <c r="L119" s="4"/>
      <c r="M119" s="9">
        <f t="shared" si="13"/>
        <v>0.68423161983264713</v>
      </c>
      <c r="N119" s="9"/>
    </row>
    <row r="120" spans="1:14" x14ac:dyDescent="0.2">
      <c r="A120">
        <f t="shared" si="14"/>
        <v>84</v>
      </c>
      <c r="B120">
        <f t="shared" si="15"/>
        <v>4032</v>
      </c>
      <c r="C120" s="3">
        <f t="shared" si="9"/>
        <v>57.589982807308786</v>
      </c>
      <c r="D120" s="3">
        <f t="shared" si="16"/>
        <v>-215.56001719269119</v>
      </c>
      <c r="E120" s="3"/>
      <c r="F120" s="3">
        <f t="shared" si="17"/>
        <v>-273.14999999999998</v>
      </c>
      <c r="G120" s="4">
        <f t="shared" si="10"/>
        <v>107774.14658208285</v>
      </c>
      <c r="H120" s="4"/>
      <c r="I120">
        <f t="shared" si="11"/>
        <v>41156640</v>
      </c>
      <c r="J120" s="4"/>
      <c r="K120" s="4">
        <f t="shared" si="12"/>
        <v>41048865.853417918</v>
      </c>
      <c r="L120" s="4"/>
      <c r="M120" s="9">
        <f t="shared" si="13"/>
        <v>0.68414776422363199</v>
      </c>
      <c r="N120" s="9"/>
    </row>
    <row r="121" spans="1:14" x14ac:dyDescent="0.2">
      <c r="A121">
        <f t="shared" si="14"/>
        <v>85</v>
      </c>
      <c r="B121">
        <f t="shared" si="15"/>
        <v>4080</v>
      </c>
      <c r="C121" s="3">
        <f t="shared" si="9"/>
        <v>58.274130571532417</v>
      </c>
      <c r="D121" s="3">
        <f t="shared" si="16"/>
        <v>-214.87586942846755</v>
      </c>
      <c r="E121" s="3"/>
      <c r="F121" s="3">
        <f t="shared" si="17"/>
        <v>-273.14999999999998</v>
      </c>
      <c r="G121" s="4">
        <f t="shared" si="10"/>
        <v>112987.39815821254</v>
      </c>
      <c r="H121" s="4"/>
      <c r="I121">
        <f t="shared" si="11"/>
        <v>41156640</v>
      </c>
      <c r="J121" s="4"/>
      <c r="K121" s="4">
        <f t="shared" si="12"/>
        <v>41043652.601841785</v>
      </c>
      <c r="L121" s="4"/>
      <c r="M121" s="9">
        <f t="shared" si="13"/>
        <v>0.68406087669736304</v>
      </c>
      <c r="N121" s="9"/>
    </row>
    <row r="122" spans="1:14" x14ac:dyDescent="0.2">
      <c r="A122">
        <f t="shared" si="14"/>
        <v>86</v>
      </c>
      <c r="B122">
        <f t="shared" si="15"/>
        <v>4128</v>
      </c>
      <c r="C122" s="3">
        <f t="shared" si="9"/>
        <v>58.958191448229783</v>
      </c>
      <c r="D122" s="3">
        <f t="shared" si="16"/>
        <v>-214.19180855177018</v>
      </c>
      <c r="E122" s="3"/>
      <c r="F122" s="3">
        <f t="shared" si="17"/>
        <v>-273.14999999999998</v>
      </c>
      <c r="G122" s="4">
        <f t="shared" si="10"/>
        <v>118386.83470956249</v>
      </c>
      <c r="H122" s="4"/>
      <c r="I122">
        <f t="shared" si="11"/>
        <v>41156640</v>
      </c>
      <c r="J122" s="4"/>
      <c r="K122" s="4">
        <f t="shared" si="12"/>
        <v>41038253.165290438</v>
      </c>
      <c r="L122" s="4"/>
      <c r="M122" s="9">
        <f t="shared" si="13"/>
        <v>0.68397088608817391</v>
      </c>
      <c r="N122" s="9"/>
    </row>
    <row r="123" spans="1:14" x14ac:dyDescent="0.2">
      <c r="A123">
        <f t="shared" si="14"/>
        <v>87</v>
      </c>
      <c r="B123">
        <f t="shared" si="15"/>
        <v>4176</v>
      </c>
      <c r="C123" s="3">
        <f t="shared" si="9"/>
        <v>59.642162334317959</v>
      </c>
      <c r="D123" s="3">
        <f t="shared" si="16"/>
        <v>-213.50783766568202</v>
      </c>
      <c r="E123" s="3"/>
      <c r="F123" s="3">
        <f t="shared" si="17"/>
        <v>-273.14999999999998</v>
      </c>
      <c r="G123" s="4">
        <f t="shared" si="10"/>
        <v>123976.77043949593</v>
      </c>
      <c r="H123" s="4"/>
      <c r="I123">
        <f t="shared" si="11"/>
        <v>41156640</v>
      </c>
      <c r="J123" s="4"/>
      <c r="K123" s="4">
        <f t="shared" si="12"/>
        <v>41032663.229560502</v>
      </c>
      <c r="L123" s="4"/>
      <c r="M123" s="9">
        <f t="shared" si="13"/>
        <v>0.68387772049267503</v>
      </c>
      <c r="N123" s="9"/>
    </row>
    <row r="124" spans="1:14" x14ac:dyDescent="0.2">
      <c r="A124">
        <f t="shared" si="14"/>
        <v>88</v>
      </c>
      <c r="B124">
        <f t="shared" si="15"/>
        <v>4224</v>
      </c>
      <c r="C124" s="3">
        <f t="shared" si="9"/>
        <v>60.326040054810633</v>
      </c>
      <c r="D124" s="3">
        <f t="shared" si="16"/>
        <v>-212.82395994518936</v>
      </c>
      <c r="E124" s="3"/>
      <c r="F124" s="3">
        <f t="shared" si="17"/>
        <v>-273.14999999999998</v>
      </c>
      <c r="G124" s="4">
        <f t="shared" si="10"/>
        <v>129761.56344554841</v>
      </c>
      <c r="H124" s="4"/>
      <c r="I124">
        <f t="shared" si="11"/>
        <v>41156640</v>
      </c>
      <c r="J124" s="4"/>
      <c r="K124" s="4">
        <f t="shared" si="12"/>
        <v>41026878.436554454</v>
      </c>
      <c r="L124" s="4"/>
      <c r="M124" s="9">
        <f t="shared" si="13"/>
        <v>0.68378130727590758</v>
      </c>
      <c r="N124" s="9"/>
    </row>
    <row r="125" spans="1:14" x14ac:dyDescent="0.2">
      <c r="A125">
        <f t="shared" si="14"/>
        <v>89</v>
      </c>
      <c r="B125">
        <f t="shared" si="15"/>
        <v>4272</v>
      </c>
      <c r="C125" s="3">
        <f t="shared" si="9"/>
        <v>61.009821362086541</v>
      </c>
      <c r="D125" s="3">
        <f t="shared" si="16"/>
        <v>-212.14017863791344</v>
      </c>
      <c r="E125" s="3"/>
      <c r="F125" s="3">
        <f t="shared" si="17"/>
        <v>-273.14999999999998</v>
      </c>
      <c r="G125" s="4">
        <f t="shared" si="10"/>
        <v>135745.61533760969</v>
      </c>
      <c r="H125" s="4"/>
      <c r="I125">
        <f t="shared" si="11"/>
        <v>41156640</v>
      </c>
      <c r="J125" s="4"/>
      <c r="K125" s="4">
        <f t="shared" si="12"/>
        <v>41020894.38466239</v>
      </c>
      <c r="L125" s="4"/>
      <c r="M125" s="9">
        <f t="shared" si="13"/>
        <v>0.68368157307770649</v>
      </c>
      <c r="N125" s="9"/>
    </row>
    <row r="126" spans="1:14" x14ac:dyDescent="0.2">
      <c r="A126">
        <f t="shared" si="14"/>
        <v>90</v>
      </c>
      <c r="B126">
        <f t="shared" si="15"/>
        <v>4320</v>
      </c>
      <c r="C126" s="3">
        <f t="shared" si="9"/>
        <v>61.693502935164247</v>
      </c>
      <c r="D126" s="3">
        <f t="shared" si="16"/>
        <v>-211.45649706483573</v>
      </c>
      <c r="E126" s="3"/>
      <c r="F126" s="3">
        <f t="shared" si="17"/>
        <v>-273.14999999999998</v>
      </c>
      <c r="G126" s="4">
        <f t="shared" si="10"/>
        <v>141933.37084323069</v>
      </c>
      <c r="H126" s="4"/>
      <c r="I126">
        <f t="shared" si="11"/>
        <v>41156640</v>
      </c>
      <c r="J126" s="4"/>
      <c r="K126" s="4">
        <f t="shared" si="12"/>
        <v>41014706.629156768</v>
      </c>
      <c r="L126" s="4"/>
      <c r="M126" s="9">
        <f t="shared" si="13"/>
        <v>0.68357844381927946</v>
      </c>
      <c r="N126" s="9"/>
    </row>
    <row r="127" spans="1:14" x14ac:dyDescent="0.2">
      <c r="A127">
        <f t="shared" si="14"/>
        <v>91</v>
      </c>
      <c r="B127">
        <f t="shared" si="15"/>
        <v>4368</v>
      </c>
      <c r="C127" s="3">
        <f t="shared" si="9"/>
        <v>62.377081378983526</v>
      </c>
      <c r="D127" s="3">
        <f t="shared" si="16"/>
        <v>-210.77291862101646</v>
      </c>
      <c r="E127" s="3"/>
      <c r="F127" s="3">
        <f t="shared" si="17"/>
        <v>-273.14999999999998</v>
      </c>
      <c r="G127" s="4">
        <f t="shared" si="10"/>
        <v>148329.31739980236</v>
      </c>
      <c r="H127" s="4"/>
      <c r="I127">
        <f t="shared" si="11"/>
        <v>41156640</v>
      </c>
      <c r="J127" s="4"/>
      <c r="K127" s="4">
        <f t="shared" si="12"/>
        <v>41008310.6826002</v>
      </c>
      <c r="L127" s="4"/>
      <c r="M127" s="9">
        <f t="shared" si="13"/>
        <v>0.68347184471000333</v>
      </c>
      <c r="N127" s="9"/>
    </row>
    <row r="128" spans="1:14" x14ac:dyDescent="0.2">
      <c r="A128">
        <f t="shared" si="14"/>
        <v>92</v>
      </c>
      <c r="B128">
        <f t="shared" si="15"/>
        <v>4416</v>
      </c>
      <c r="C128" s="3">
        <f t="shared" si="9"/>
        <v>63.060553223693532</v>
      </c>
      <c r="D128" s="3">
        <f t="shared" si="16"/>
        <v>-210.08944677630643</v>
      </c>
      <c r="E128" s="3"/>
      <c r="F128" s="3">
        <f t="shared" si="17"/>
        <v>-273.14999999999998</v>
      </c>
      <c r="G128" s="4">
        <f t="shared" si="10"/>
        <v>154937.98473335506</v>
      </c>
      <c r="H128" s="4"/>
      <c r="I128">
        <f t="shared" si="11"/>
        <v>41156640</v>
      </c>
      <c r="J128" s="4"/>
      <c r="K128" s="4">
        <f t="shared" si="12"/>
        <v>41001702.015266642</v>
      </c>
      <c r="L128" s="4"/>
      <c r="M128" s="9">
        <f t="shared" si="13"/>
        <v>0.68336170025444398</v>
      </c>
      <c r="N128" s="9"/>
    </row>
    <row r="129" spans="1:14" x14ac:dyDescent="0.2">
      <c r="A129">
        <f t="shared" si="14"/>
        <v>93</v>
      </c>
      <c r="B129">
        <f t="shared" si="15"/>
        <v>4464</v>
      </c>
      <c r="C129" s="3">
        <f t="shared" si="9"/>
        <v>63.743914923947976</v>
      </c>
      <c r="D129" s="3">
        <f t="shared" si="16"/>
        <v>-209.40608507605199</v>
      </c>
      <c r="E129" s="3"/>
      <c r="F129" s="3">
        <f t="shared" si="17"/>
        <v>-273.14999999999998</v>
      </c>
      <c r="G129" s="4">
        <f t="shared" si="10"/>
        <v>161763.94442372609</v>
      </c>
      <c r="H129" s="4"/>
      <c r="I129">
        <f t="shared" si="11"/>
        <v>41156640</v>
      </c>
      <c r="J129" s="4"/>
      <c r="K129" s="4">
        <f t="shared" si="12"/>
        <v>40994876.055576272</v>
      </c>
      <c r="L129" s="4"/>
      <c r="M129" s="9">
        <f t="shared" si="13"/>
        <v>0.68324793425960451</v>
      </c>
      <c r="N129" s="9"/>
    </row>
    <row r="130" spans="1:14" x14ac:dyDescent="0.2">
      <c r="A130">
        <f t="shared" si="14"/>
        <v>94</v>
      </c>
      <c r="B130">
        <f t="shared" si="15"/>
        <v>4512</v>
      </c>
      <c r="C130" s="3">
        <f t="shared" si="9"/>
        <v>64.427162858207581</v>
      </c>
      <c r="D130" s="3">
        <f t="shared" si="16"/>
        <v>-208.72283714179241</v>
      </c>
      <c r="E130" s="3"/>
      <c r="F130" s="3">
        <f t="shared" si="17"/>
        <v>-273.14999999999998</v>
      </c>
      <c r="G130" s="4">
        <f t="shared" si="10"/>
        <v>168811.80945584545</v>
      </c>
      <c r="H130" s="4"/>
      <c r="I130">
        <f t="shared" si="11"/>
        <v>41156640</v>
      </c>
      <c r="J130" s="4"/>
      <c r="K130" s="4">
        <f t="shared" si="12"/>
        <v>40987828.190544158</v>
      </c>
      <c r="L130" s="4"/>
      <c r="M130" s="9">
        <f t="shared" si="13"/>
        <v>0.68313046984240267</v>
      </c>
      <c r="N130" s="9"/>
    </row>
    <row r="131" spans="1:14" x14ac:dyDescent="0.2">
      <c r="A131">
        <f t="shared" si="14"/>
        <v>95</v>
      </c>
      <c r="B131">
        <f t="shared" si="15"/>
        <v>4560</v>
      </c>
      <c r="C131" s="3">
        <f t="shared" si="9"/>
        <v>65.110293328049977</v>
      </c>
      <c r="D131" s="3">
        <f t="shared" si="16"/>
        <v>-208.03970667195</v>
      </c>
      <c r="E131" s="3"/>
      <c r="F131" s="3">
        <f t="shared" si="17"/>
        <v>-273.14999999999998</v>
      </c>
      <c r="G131" s="4">
        <f t="shared" si="10"/>
        <v>176086.23375688796</v>
      </c>
      <c r="H131" s="4"/>
      <c r="I131">
        <f t="shared" si="11"/>
        <v>41156640</v>
      </c>
      <c r="J131" s="4"/>
      <c r="K131" s="4">
        <f t="shared" si="12"/>
        <v>40980553.766243115</v>
      </c>
      <c r="L131" s="4"/>
      <c r="M131" s="9">
        <f t="shared" si="13"/>
        <v>0.68300922943738529</v>
      </c>
      <c r="N131" s="9"/>
    </row>
    <row r="132" spans="1:14" x14ac:dyDescent="0.2">
      <c r="A132">
        <f t="shared" si="14"/>
        <v>96</v>
      </c>
      <c r="B132">
        <f t="shared" si="15"/>
        <v>4608</v>
      </c>
      <c r="C132" s="3">
        <f t="shared" si="9"/>
        <v>65.793302557487365</v>
      </c>
      <c r="D132" s="3">
        <f t="shared" si="16"/>
        <v>-207.3566974425126</v>
      </c>
      <c r="E132" s="3"/>
      <c r="F132" s="3">
        <f t="shared" si="17"/>
        <v>-273.14999999999998</v>
      </c>
      <c r="G132" s="4">
        <f t="shared" si="10"/>
        <v>183591.91171904464</v>
      </c>
      <c r="H132" s="4"/>
      <c r="I132">
        <f t="shared" si="11"/>
        <v>41156640</v>
      </c>
      <c r="J132" s="4"/>
      <c r="K132" s="4">
        <f t="shared" si="12"/>
        <v>40973048.088280953</v>
      </c>
      <c r="L132" s="4"/>
      <c r="M132" s="9">
        <f t="shared" si="13"/>
        <v>0.68288413480468257</v>
      </c>
      <c r="N132" s="9"/>
    </row>
    <row r="133" spans="1:14" x14ac:dyDescent="0.2">
      <c r="A133">
        <f t="shared" si="14"/>
        <v>97</v>
      </c>
      <c r="B133">
        <f t="shared" si="15"/>
        <v>4656</v>
      </c>
      <c r="C133" s="3">
        <f t="shared" si="9"/>
        <v>66.476186692292046</v>
      </c>
      <c r="D133" s="3">
        <f t="shared" si="16"/>
        <v>-206.67381330770792</v>
      </c>
      <c r="E133" s="3"/>
      <c r="F133" s="3">
        <f t="shared" si="17"/>
        <v>-273.14999999999998</v>
      </c>
      <c r="G133" s="4">
        <f t="shared" si="10"/>
        <v>191333.57770766268</v>
      </c>
      <c r="H133" s="4"/>
      <c r="I133">
        <f t="shared" si="11"/>
        <v>41156640</v>
      </c>
      <c r="J133" s="4"/>
      <c r="K133" s="4">
        <f t="shared" si="12"/>
        <v>40965306.422292337</v>
      </c>
      <c r="L133" s="4"/>
      <c r="M133" s="9">
        <f t="shared" si="13"/>
        <v>0.68275510703820563</v>
      </c>
      <c r="N133" s="9"/>
    </row>
    <row r="134" spans="1:14" x14ac:dyDescent="0.2">
      <c r="A134">
        <f t="shared" si="14"/>
        <v>98</v>
      </c>
      <c r="B134">
        <f t="shared" si="15"/>
        <v>4704</v>
      </c>
      <c r="C134" s="3">
        <f t="shared" si="9"/>
        <v>67.15894179933025</v>
      </c>
      <c r="D134" s="3">
        <f t="shared" si="16"/>
        <v>-205.99105820066973</v>
      </c>
      <c r="E134" s="3"/>
      <c r="F134" s="3">
        <f t="shared" si="17"/>
        <v>-273.14999999999998</v>
      </c>
      <c r="G134" s="4">
        <f t="shared" si="10"/>
        <v>199316.00555451025</v>
      </c>
      <c r="H134" s="4"/>
      <c r="I134">
        <f t="shared" si="11"/>
        <v>41156640</v>
      </c>
      <c r="J134" s="4"/>
      <c r="K134" s="4">
        <f t="shared" si="12"/>
        <v>40957323.994445488</v>
      </c>
      <c r="L134" s="4"/>
      <c r="M134" s="9">
        <f t="shared" si="13"/>
        <v>0.68262206657409141</v>
      </c>
      <c r="N134" s="9"/>
    </row>
    <row r="135" spans="1:14" x14ac:dyDescent="0.2">
      <c r="A135">
        <f t="shared" si="14"/>
        <v>99</v>
      </c>
      <c r="B135">
        <f t="shared" si="15"/>
        <v>4752</v>
      </c>
      <c r="C135" s="3">
        <f t="shared" si="9"/>
        <v>67.841563865904348</v>
      </c>
      <c r="D135" s="3">
        <f t="shared" si="16"/>
        <v>-205.30843613409564</v>
      </c>
      <c r="E135" s="3"/>
      <c r="F135" s="3">
        <f t="shared" si="17"/>
        <v>-273.14999999999998</v>
      </c>
      <c r="G135" s="4">
        <f t="shared" si="10"/>
        <v>207544.00803591879</v>
      </c>
      <c r="H135" s="4"/>
      <c r="I135">
        <f t="shared" si="11"/>
        <v>41156640</v>
      </c>
      <c r="J135" s="4"/>
      <c r="K135" s="4">
        <f t="shared" si="12"/>
        <v>40949095.991964079</v>
      </c>
      <c r="L135" s="4"/>
      <c r="M135" s="9">
        <f t="shared" si="13"/>
        <v>0.68248493319940129</v>
      </c>
      <c r="N135" s="9"/>
    </row>
    <row r="136" spans="1:14" x14ac:dyDescent="0.2">
      <c r="A136">
        <f t="shared" si="14"/>
        <v>100</v>
      </c>
      <c r="B136">
        <f t="shared" si="15"/>
        <v>4800</v>
      </c>
      <c r="C136" s="3">
        <f t="shared" si="9"/>
        <v>68.524048799103753</v>
      </c>
      <c r="D136" s="3">
        <f t="shared" si="16"/>
        <v>-204.62595120089622</v>
      </c>
      <c r="E136" s="3"/>
      <c r="F136" s="3">
        <f t="shared" si="17"/>
        <v>-273.14999999999998</v>
      </c>
      <c r="G136" s="4">
        <f t="shared" si="10"/>
        <v>216022.4363355604</v>
      </c>
      <c r="H136" s="4"/>
      <c r="I136">
        <f t="shared" si="11"/>
        <v>41156640</v>
      </c>
      <c r="J136" s="4"/>
      <c r="K136" s="4">
        <f t="shared" si="12"/>
        <v>40940617.563664436</v>
      </c>
      <c r="L136" s="4"/>
      <c r="M136" s="9">
        <f t="shared" si="13"/>
        <v>0.6823436260610739</v>
      </c>
      <c r="N136" s="9"/>
    </row>
    <row r="137" spans="1:14" x14ac:dyDescent="0.2">
      <c r="A137">
        <f t="shared" si="14"/>
        <v>101</v>
      </c>
      <c r="B137">
        <f t="shared" si="15"/>
        <v>4848</v>
      </c>
      <c r="C137" s="3">
        <f t="shared" si="9"/>
        <v>69.206392425164822</v>
      </c>
      <c r="D137" s="3">
        <f t="shared" si="16"/>
        <v>-203.94360757483514</v>
      </c>
      <c r="E137" s="3"/>
      <c r="F137" s="3">
        <f t="shared" si="17"/>
        <v>-273.14999999999998</v>
      </c>
      <c r="G137" s="4">
        <f t="shared" si="10"/>
        <v>224756.17949161984</v>
      </c>
      <c r="H137" s="4"/>
      <c r="I137">
        <f t="shared" si="11"/>
        <v>41156640</v>
      </c>
      <c r="J137" s="4"/>
      <c r="K137" s="4">
        <f t="shared" si="12"/>
        <v>40931883.820508383</v>
      </c>
      <c r="L137" s="4"/>
      <c r="M137" s="9">
        <f t="shared" si="13"/>
        <v>0.68219806367513969</v>
      </c>
      <c r="N137" s="9"/>
    </row>
    <row r="138" spans="1:14" x14ac:dyDescent="0.2">
      <c r="A138">
        <f t="shared" si="14"/>
        <v>102</v>
      </c>
      <c r="B138">
        <f t="shared" si="15"/>
        <v>4896</v>
      </c>
      <c r="C138" s="3">
        <f t="shared" si="9"/>
        <v>69.888590488839966</v>
      </c>
      <c r="D138" s="3">
        <f t="shared" si="16"/>
        <v>-203.26140951116002</v>
      </c>
      <c r="E138" s="3"/>
      <c r="F138" s="3">
        <f t="shared" si="17"/>
        <v>-273.14999999999998</v>
      </c>
      <c r="G138" s="4">
        <f t="shared" si="10"/>
        <v>233750.16382812028</v>
      </c>
      <c r="H138" s="4"/>
      <c r="I138">
        <f t="shared" si="11"/>
        <v>41156640</v>
      </c>
      <c r="J138" s="4"/>
      <c r="K138" s="4">
        <f t="shared" si="12"/>
        <v>40922889.83617188</v>
      </c>
      <c r="L138" s="4"/>
      <c r="M138" s="9">
        <f t="shared" si="13"/>
        <v>0.68204816393619805</v>
      </c>
      <c r="N138" s="9"/>
    </row>
    <row r="139" spans="1:14" x14ac:dyDescent="0.2">
      <c r="A139">
        <f t="shared" si="14"/>
        <v>103</v>
      </c>
      <c r="B139">
        <f t="shared" si="15"/>
        <v>4944</v>
      </c>
      <c r="C139" s="3">
        <f t="shared" si="9"/>
        <v>70.570638652776168</v>
      </c>
      <c r="D139" s="3">
        <f t="shared" si="16"/>
        <v>-202.57936134722382</v>
      </c>
      <c r="E139" s="3"/>
      <c r="F139" s="3">
        <f t="shared" si="17"/>
        <v>-273.14999999999998</v>
      </c>
      <c r="G139" s="4">
        <f t="shared" si="10"/>
        <v>243009.35237016782</v>
      </c>
      <c r="H139" s="4"/>
      <c r="I139">
        <f t="shared" si="11"/>
        <v>41156640</v>
      </c>
      <c r="J139" s="4"/>
      <c r="K139" s="4">
        <f t="shared" si="12"/>
        <v>40913630.647629835</v>
      </c>
      <c r="L139" s="4"/>
      <c r="M139" s="9">
        <f t="shared" si="13"/>
        <v>0.68189384412716392</v>
      </c>
      <c r="N139" s="9"/>
    </row>
    <row r="140" spans="1:14" x14ac:dyDescent="0.2">
      <c r="A140">
        <f t="shared" si="14"/>
        <v>104</v>
      </c>
      <c r="B140">
        <f t="shared" si="15"/>
        <v>4992</v>
      </c>
      <c r="C140" s="3">
        <f t="shared" si="9"/>
        <v>71.252532496903328</v>
      </c>
      <c r="D140" s="3">
        <f t="shared" si="16"/>
        <v>-201.89746750309666</v>
      </c>
      <c r="E140" s="3"/>
      <c r="F140" s="3">
        <f t="shared" si="17"/>
        <v>-273.14999999999998</v>
      </c>
      <c r="G140" s="4">
        <f t="shared" si="10"/>
        <v>252538.74424288046</v>
      </c>
      <c r="H140" s="4"/>
      <c r="I140">
        <f t="shared" si="11"/>
        <v>41156640</v>
      </c>
      <c r="J140" s="4"/>
      <c r="K140" s="4">
        <f t="shared" si="12"/>
        <v>40904101.255757123</v>
      </c>
      <c r="L140" s="4"/>
      <c r="M140" s="9">
        <f t="shared" si="13"/>
        <v>0.6817350209292854</v>
      </c>
      <c r="N140" s="9"/>
    </row>
    <row r="141" spans="1:14" x14ac:dyDescent="0.2">
      <c r="A141">
        <f t="shared" si="14"/>
        <v>105</v>
      </c>
      <c r="B141">
        <f t="shared" si="15"/>
        <v>5040</v>
      </c>
      <c r="C141" s="3">
        <f t="shared" si="9"/>
        <v>71.934267517832609</v>
      </c>
      <c r="D141" s="3">
        <f t="shared" si="16"/>
        <v>-201.21573248216737</v>
      </c>
      <c r="E141" s="3"/>
      <c r="F141" s="3">
        <f t="shared" si="17"/>
        <v>-273.14999999999998</v>
      </c>
      <c r="G141" s="4">
        <f t="shared" si="10"/>
        <v>262343.37405377009</v>
      </c>
      <c r="H141" s="4"/>
      <c r="I141">
        <f t="shared" si="11"/>
        <v>41156640</v>
      </c>
      <c r="J141" s="4"/>
      <c r="K141" s="4">
        <f t="shared" si="12"/>
        <v>40894296.625946231</v>
      </c>
      <c r="L141" s="4"/>
      <c r="M141" s="9">
        <f t="shared" si="13"/>
        <v>0.68157161043243719</v>
      </c>
      <c r="N141" s="9"/>
    </row>
    <row r="142" spans="1:14" x14ac:dyDescent="0.2">
      <c r="A142">
        <f t="shared" si="14"/>
        <v>106</v>
      </c>
      <c r="B142">
        <f t="shared" si="15"/>
        <v>5088</v>
      </c>
      <c r="C142" s="3">
        <f t="shared" si="9"/>
        <v>72.615839128265051</v>
      </c>
      <c r="D142" s="3">
        <f t="shared" si="16"/>
        <v>-200.53416087173491</v>
      </c>
      <c r="E142" s="3"/>
      <c r="F142" s="3">
        <f t="shared" si="17"/>
        <v>-273.14999999999998</v>
      </c>
      <c r="G142" s="4">
        <f t="shared" si="10"/>
        <v>272428.31125835038</v>
      </c>
      <c r="H142" s="4"/>
      <c r="I142">
        <f t="shared" si="11"/>
        <v>41156640</v>
      </c>
      <c r="J142" s="4"/>
      <c r="K142" s="4">
        <f t="shared" si="12"/>
        <v>40884211.688741647</v>
      </c>
      <c r="L142" s="4"/>
      <c r="M142" s="9">
        <f t="shared" si="13"/>
        <v>0.68140352814569416</v>
      </c>
      <c r="N142" s="9"/>
    </row>
    <row r="143" spans="1:14" x14ac:dyDescent="0.2">
      <c r="A143">
        <f t="shared" si="14"/>
        <v>107</v>
      </c>
      <c r="B143">
        <f t="shared" si="15"/>
        <v>5136</v>
      </c>
      <c r="C143" s="3">
        <f t="shared" si="9"/>
        <v>73.297242656410745</v>
      </c>
      <c r="D143" s="3">
        <f t="shared" si="16"/>
        <v>-199.85275734358925</v>
      </c>
      <c r="E143" s="3"/>
      <c r="F143" s="3">
        <f t="shared" si="17"/>
        <v>-273.14999999999998</v>
      </c>
      <c r="G143" s="4">
        <f t="shared" si="10"/>
        <v>282798.65950874484</v>
      </c>
      <c r="H143" s="4"/>
      <c r="I143">
        <f t="shared" si="11"/>
        <v>41156640</v>
      </c>
      <c r="J143" s="4"/>
      <c r="K143" s="4">
        <f t="shared" si="12"/>
        <v>40873841.340491258</v>
      </c>
      <c r="L143" s="4"/>
      <c r="M143" s="9">
        <f t="shared" si="13"/>
        <v>0.68123068900818762</v>
      </c>
      <c r="N143" s="9"/>
    </row>
    <row r="144" spans="1:14" x14ac:dyDescent="0.2">
      <c r="A144">
        <f t="shared" si="14"/>
        <v>108</v>
      </c>
      <c r="B144">
        <f t="shared" si="15"/>
        <v>5184</v>
      </c>
      <c r="C144" s="3">
        <f t="shared" si="9"/>
        <v>73.978473345418934</v>
      </c>
      <c r="D144" s="3">
        <f t="shared" si="16"/>
        <v>-199.17152665458104</v>
      </c>
      <c r="E144" s="3"/>
      <c r="F144" s="3">
        <f t="shared" si="17"/>
        <v>-273.14999999999998</v>
      </c>
      <c r="G144" s="4">
        <f t="shared" si="10"/>
        <v>293459.55598507682</v>
      </c>
      <c r="H144" s="4"/>
      <c r="I144">
        <f t="shared" si="11"/>
        <v>41156640</v>
      </c>
      <c r="J144" s="4"/>
      <c r="K144" s="4">
        <f t="shared" si="12"/>
        <v>40863180.444014922</v>
      </c>
      <c r="L144" s="4"/>
      <c r="M144" s="9">
        <f t="shared" si="13"/>
        <v>0.68105300740024866</v>
      </c>
      <c r="N144" s="9"/>
    </row>
    <row r="145" spans="1:14" x14ac:dyDescent="0.2">
      <c r="A145">
        <f t="shared" si="14"/>
        <v>109</v>
      </c>
      <c r="B145">
        <f t="shared" si="15"/>
        <v>5232</v>
      </c>
      <c r="C145" s="3">
        <f t="shared" si="9"/>
        <v>74.659526352819185</v>
      </c>
      <c r="D145" s="3">
        <f t="shared" si="16"/>
        <v>-198.49047364718081</v>
      </c>
      <c r="E145" s="3"/>
      <c r="F145" s="3">
        <f t="shared" si="17"/>
        <v>-273.14999999999998</v>
      </c>
      <c r="G145" s="4">
        <f t="shared" si="10"/>
        <v>304416.17070942081</v>
      </c>
      <c r="H145" s="4"/>
      <c r="I145">
        <f t="shared" si="11"/>
        <v>41156640</v>
      </c>
      <c r="J145" s="4"/>
      <c r="K145" s="4">
        <f t="shared" si="12"/>
        <v>40852223.829290576</v>
      </c>
      <c r="L145" s="4"/>
      <c r="M145" s="9">
        <f t="shared" si="13"/>
        <v>0.68087039715484299</v>
      </c>
      <c r="N145" s="9"/>
    </row>
    <row r="146" spans="1:14" x14ac:dyDescent="0.2">
      <c r="A146">
        <f t="shared" si="14"/>
        <v>110</v>
      </c>
      <c r="B146">
        <f t="shared" si="15"/>
        <v>5280</v>
      </c>
      <c r="C146" s="3">
        <f t="shared" si="9"/>
        <v>75.340396749974033</v>
      </c>
      <c r="D146" s="3">
        <f t="shared" si="16"/>
        <v>-197.80960325002593</v>
      </c>
      <c r="E146" s="3"/>
      <c r="F146" s="3">
        <f t="shared" si="17"/>
        <v>-273.14999999999998</v>
      </c>
      <c r="G146" s="4">
        <f t="shared" si="10"/>
        <v>315673.70584210654</v>
      </c>
      <c r="H146" s="4"/>
      <c r="I146">
        <f t="shared" si="11"/>
        <v>41156640</v>
      </c>
      <c r="J146" s="4"/>
      <c r="K146" s="4">
        <f t="shared" si="12"/>
        <v>40840966.294157892</v>
      </c>
      <c r="L146" s="4"/>
      <c r="M146" s="9">
        <f t="shared" si="13"/>
        <v>0.68068277156929824</v>
      </c>
      <c r="N146" s="9"/>
    </row>
    <row r="147" spans="1:14" x14ac:dyDescent="0.2">
      <c r="A147">
        <f t="shared" si="14"/>
        <v>111</v>
      </c>
      <c r="B147">
        <f t="shared" si="15"/>
        <v>5328</v>
      </c>
      <c r="C147" s="3">
        <f t="shared" si="9"/>
        <v>76.021079521543328</v>
      </c>
      <c r="D147" s="3">
        <f t="shared" si="16"/>
        <v>-197.12892047845665</v>
      </c>
      <c r="E147" s="3"/>
      <c r="F147" s="3">
        <f t="shared" si="17"/>
        <v>-273.14999999999998</v>
      </c>
      <c r="G147" s="4">
        <f t="shared" si="10"/>
        <v>327237.39496016322</v>
      </c>
      <c r="H147" s="4"/>
      <c r="I147">
        <f t="shared" si="11"/>
        <v>41156640</v>
      </c>
      <c r="J147" s="4"/>
      <c r="K147" s="4">
        <f t="shared" si="12"/>
        <v>40829402.605039835</v>
      </c>
      <c r="L147" s="4"/>
      <c r="M147" s="9">
        <f t="shared" si="13"/>
        <v>0.68049004341733055</v>
      </c>
      <c r="N147" s="9"/>
    </row>
    <row r="148" spans="1:14" x14ac:dyDescent="0.2">
      <c r="A148">
        <f t="shared" si="14"/>
        <v>112</v>
      </c>
      <c r="B148">
        <f t="shared" si="15"/>
        <v>5376</v>
      </c>
      <c r="C148" s="3">
        <f t="shared" si="9"/>
        <v>76.701569564960664</v>
      </c>
      <c r="D148" s="3">
        <f t="shared" si="16"/>
        <v>-196.44843043503931</v>
      </c>
      <c r="E148" s="3"/>
      <c r="F148" s="3">
        <f t="shared" si="17"/>
        <v>-273.14999999999998</v>
      </c>
      <c r="G148" s="4">
        <f t="shared" si="10"/>
        <v>339112.5023177049</v>
      </c>
      <c r="H148" s="4"/>
      <c r="I148">
        <f t="shared" si="11"/>
        <v>41156640</v>
      </c>
      <c r="J148" s="4"/>
      <c r="K148" s="4">
        <f t="shared" si="12"/>
        <v>40817527.497682296</v>
      </c>
      <c r="L148" s="4"/>
      <c r="M148" s="9">
        <f t="shared" si="13"/>
        <v>0.68029212496137159</v>
      </c>
      <c r="N148" s="9"/>
    </row>
    <row r="149" spans="1:14" x14ac:dyDescent="0.2">
      <c r="A149">
        <f t="shared" si="14"/>
        <v>113</v>
      </c>
      <c r="B149">
        <f t="shared" si="15"/>
        <v>5424</v>
      </c>
      <c r="C149" s="3">
        <f t="shared" si="9"/>
        <v>77.381861689922033</v>
      </c>
      <c r="D149" s="3">
        <f t="shared" si="16"/>
        <v>-195.76813831007794</v>
      </c>
      <c r="E149" s="3"/>
      <c r="F149" s="3">
        <f t="shared" si="17"/>
        <v>-273.14999999999998</v>
      </c>
      <c r="G149" s="4">
        <f t="shared" si="10"/>
        <v>351304.32208805304</v>
      </c>
      <c r="H149" s="4"/>
      <c r="I149">
        <f t="shared" si="11"/>
        <v>41156640</v>
      </c>
      <c r="J149" s="4"/>
      <c r="K149" s="4">
        <f t="shared" si="12"/>
        <v>40805335.677911945</v>
      </c>
      <c r="L149" s="4"/>
      <c r="M149" s="9">
        <f t="shared" si="13"/>
        <v>0.68008892796519904</v>
      </c>
      <c r="N149" s="9"/>
    </row>
    <row r="150" spans="1:14" x14ac:dyDescent="0.2">
      <c r="A150">
        <f t="shared" si="14"/>
        <v>114</v>
      </c>
      <c r="B150">
        <f t="shared" si="15"/>
        <v>5472</v>
      </c>
      <c r="C150" s="3">
        <f t="shared" si="9"/>
        <v>78.061950617887234</v>
      </c>
      <c r="D150" s="3">
        <f t="shared" si="16"/>
        <v>-195.08804938211273</v>
      </c>
      <c r="E150" s="3"/>
      <c r="F150" s="3">
        <f t="shared" si="17"/>
        <v>-273.14999999999998</v>
      </c>
      <c r="G150" s="4">
        <f t="shared" si="10"/>
        <v>363818.17758740828</v>
      </c>
      <c r="H150" s="4"/>
      <c r="I150">
        <f t="shared" si="11"/>
        <v>41156640</v>
      </c>
      <c r="J150" s="4"/>
      <c r="K150" s="4">
        <f t="shared" si="12"/>
        <v>40792821.822412595</v>
      </c>
      <c r="L150" s="4"/>
      <c r="M150" s="9">
        <f t="shared" si="13"/>
        <v>0.67988036370687654</v>
      </c>
      <c r="N150" s="9"/>
    </row>
    <row r="151" spans="1:14" x14ac:dyDescent="0.2">
      <c r="A151">
        <f t="shared" si="14"/>
        <v>115</v>
      </c>
      <c r="B151">
        <f t="shared" si="15"/>
        <v>5520</v>
      </c>
      <c r="C151" s="3">
        <f t="shared" si="9"/>
        <v>78.741830981594106</v>
      </c>
      <c r="D151" s="3">
        <f t="shared" si="16"/>
        <v>-194.40816901840589</v>
      </c>
      <c r="E151" s="3"/>
      <c r="F151" s="3">
        <f t="shared" si="17"/>
        <v>-273.14999999999998</v>
      </c>
      <c r="G151" s="4">
        <f t="shared" si="10"/>
        <v>376659.42047987814</v>
      </c>
      <c r="H151" s="4"/>
      <c r="I151">
        <f t="shared" si="11"/>
        <v>41156640</v>
      </c>
      <c r="J151" s="4"/>
      <c r="K151" s="4">
        <f t="shared" si="12"/>
        <v>40779980.579520121</v>
      </c>
      <c r="L151" s="4"/>
      <c r="M151" s="9">
        <f t="shared" si="13"/>
        <v>0.67966634299200201</v>
      </c>
      <c r="N151" s="9"/>
    </row>
    <row r="152" spans="1:14" x14ac:dyDescent="0.2">
      <c r="A152">
        <f t="shared" si="14"/>
        <v>116</v>
      </c>
      <c r="B152">
        <f t="shared" si="15"/>
        <v>5568</v>
      </c>
      <c r="C152" s="3">
        <f t="shared" si="9"/>
        <v>79.421497324586113</v>
      </c>
      <c r="D152" s="3">
        <f t="shared" si="16"/>
        <v>-193.72850267541386</v>
      </c>
      <c r="E152" s="3"/>
      <c r="F152" s="3">
        <f t="shared" si="17"/>
        <v>-273.14999999999998</v>
      </c>
      <c r="G152" s="4">
        <f t="shared" si="10"/>
        <v>389833.42996368429</v>
      </c>
      <c r="H152" s="4"/>
      <c r="I152">
        <f t="shared" si="11"/>
        <v>41156640</v>
      </c>
      <c r="J152" s="4"/>
      <c r="K152" s="4">
        <f t="shared" si="12"/>
        <v>40766806.570036314</v>
      </c>
      <c r="L152" s="4"/>
      <c r="M152" s="9">
        <f t="shared" si="13"/>
        <v>0.67944677616727189</v>
      </c>
      <c r="N152" s="9"/>
    </row>
    <row r="153" spans="1:14" x14ac:dyDescent="0.2">
      <c r="A153">
        <f t="shared" si="14"/>
        <v>117</v>
      </c>
      <c r="B153">
        <f t="shared" si="15"/>
        <v>5616</v>
      </c>
      <c r="C153" s="3">
        <f t="shared" si="9"/>
        <v>80.100944100753381</v>
      </c>
      <c r="D153" s="3">
        <f t="shared" si="16"/>
        <v>-193.04905589924658</v>
      </c>
      <c r="E153" s="3"/>
      <c r="F153" s="3">
        <f t="shared" si="17"/>
        <v>-273.14999999999998</v>
      </c>
      <c r="G153" s="4">
        <f t="shared" si="10"/>
        <v>403345.61193836649</v>
      </c>
      <c r="H153" s="4"/>
      <c r="I153">
        <f t="shared" si="11"/>
        <v>41156640</v>
      </c>
      <c r="J153" s="4"/>
      <c r="K153" s="4">
        <f t="shared" si="12"/>
        <v>40753294.388061635</v>
      </c>
      <c r="L153" s="4"/>
      <c r="M153" s="9">
        <f t="shared" si="13"/>
        <v>0.6792215731343606</v>
      </c>
      <c r="N153" s="9"/>
    </row>
    <row r="154" spans="1:14" x14ac:dyDescent="0.2">
      <c r="A154">
        <f t="shared" si="14"/>
        <v>118</v>
      </c>
      <c r="B154">
        <f t="shared" si="15"/>
        <v>5664</v>
      </c>
      <c r="C154" s="3">
        <f t="shared" si="9"/>
        <v>80.780165673887737</v>
      </c>
      <c r="D154" s="3">
        <f t="shared" si="16"/>
        <v>-192.36983432611225</v>
      </c>
      <c r="E154" s="3"/>
      <c r="F154" s="3">
        <f t="shared" si="17"/>
        <v>-273.14999999999998</v>
      </c>
      <c r="G154" s="4">
        <f t="shared" si="10"/>
        <v>417201.39815282071</v>
      </c>
      <c r="H154" s="4"/>
      <c r="I154">
        <f t="shared" si="11"/>
        <v>41156640</v>
      </c>
      <c r="J154" s="4"/>
      <c r="K154" s="4">
        <f t="shared" si="12"/>
        <v>40739438.601847179</v>
      </c>
      <c r="L154" s="4"/>
      <c r="M154" s="9">
        <f t="shared" si="13"/>
        <v>0.67899064336411963</v>
      </c>
      <c r="N154" s="9"/>
    </row>
    <row r="155" spans="1:14" x14ac:dyDescent="0.2">
      <c r="A155">
        <f t="shared" si="14"/>
        <v>119</v>
      </c>
      <c r="B155">
        <f t="shared" si="15"/>
        <v>5712</v>
      </c>
      <c r="C155" s="3">
        <f t="shared" si="9"/>
        <v>81.459156317251853</v>
      </c>
      <c r="D155" s="3">
        <f t="shared" si="16"/>
        <v>-191.69084368274812</v>
      </c>
      <c r="E155" s="3"/>
      <c r="F155" s="3">
        <f t="shared" si="17"/>
        <v>-273.14999999999998</v>
      </c>
      <c r="G155" s="4">
        <f t="shared" si="10"/>
        <v>431406.24533400201</v>
      </c>
      <c r="H155" s="4"/>
      <c r="I155">
        <f t="shared" si="11"/>
        <v>41156640</v>
      </c>
      <c r="J155" s="4"/>
      <c r="K155" s="4">
        <f t="shared" si="12"/>
        <v>40725233.754666001</v>
      </c>
      <c r="L155" s="4"/>
      <c r="M155" s="9">
        <f t="shared" si="13"/>
        <v>0.67875389591110002</v>
      </c>
      <c r="N155" s="9"/>
    </row>
    <row r="156" spans="1:14" x14ac:dyDescent="0.2">
      <c r="A156">
        <f t="shared" si="14"/>
        <v>120</v>
      </c>
      <c r="B156">
        <f t="shared" si="15"/>
        <v>5760</v>
      </c>
      <c r="C156" s="3">
        <f t="shared" si="9"/>
        <v>82.137910213162954</v>
      </c>
      <c r="D156" s="3">
        <f t="shared" si="16"/>
        <v>-191.01208978683701</v>
      </c>
      <c r="E156" s="3"/>
      <c r="F156" s="3">
        <f t="shared" si="17"/>
        <v>-273.14999999999998</v>
      </c>
      <c r="G156" s="4">
        <f t="shared" si="10"/>
        <v>445965.63429614133</v>
      </c>
      <c r="H156" s="4"/>
      <c r="I156">
        <f t="shared" si="11"/>
        <v>41156640</v>
      </c>
      <c r="J156" s="4"/>
      <c r="K156" s="4">
        <f t="shared" si="12"/>
        <v>40710674.365703858</v>
      </c>
      <c r="L156" s="4"/>
      <c r="M156" s="9">
        <f t="shared" si="13"/>
        <v>0.67851123942839764</v>
      </c>
      <c r="N156" s="9"/>
    </row>
    <row r="157" spans="1:14" x14ac:dyDescent="0.2">
      <c r="A157">
        <f t="shared" si="14"/>
        <v>121</v>
      </c>
      <c r="B157">
        <f t="shared" si="15"/>
        <v>5808</v>
      </c>
      <c r="C157" s="3">
        <f t="shared" si="9"/>
        <v>82.816421452591356</v>
      </c>
      <c r="D157" s="3">
        <f t="shared" si="16"/>
        <v>-190.33357854740862</v>
      </c>
      <c r="E157" s="3"/>
      <c r="F157" s="3">
        <f t="shared" si="17"/>
        <v>-273.14999999999998</v>
      </c>
      <c r="G157" s="4">
        <f t="shared" si="10"/>
        <v>460885.06903032336</v>
      </c>
      <c r="H157" s="4"/>
      <c r="I157">
        <f t="shared" si="11"/>
        <v>41156640</v>
      </c>
      <c r="J157" s="4"/>
      <c r="K157" s="4">
        <f t="shared" si="12"/>
        <v>40695754.930969678</v>
      </c>
      <c r="L157" s="4"/>
      <c r="M157" s="9">
        <f t="shared" si="13"/>
        <v>0.67826258218282798</v>
      </c>
      <c r="N157" s="9"/>
    </row>
    <row r="158" spans="1:14" x14ac:dyDescent="0.2">
      <c r="A158">
        <f t="shared" si="14"/>
        <v>122</v>
      </c>
      <c r="B158">
        <f t="shared" si="15"/>
        <v>5856</v>
      </c>
      <c r="C158" s="3">
        <f t="shared" si="9"/>
        <v>83.494684034774181</v>
      </c>
      <c r="D158" s="3">
        <f t="shared" si="16"/>
        <v>-189.65531596522578</v>
      </c>
      <c r="E158" s="3"/>
      <c r="F158" s="3">
        <f t="shared" si="17"/>
        <v>-273.14999999999998</v>
      </c>
      <c r="G158" s="4">
        <f t="shared" si="10"/>
        <v>476170.0757742867</v>
      </c>
      <c r="H158" s="4"/>
      <c r="I158">
        <f t="shared" si="11"/>
        <v>41156640</v>
      </c>
      <c r="J158" s="4"/>
      <c r="K158" s="4">
        <f t="shared" si="12"/>
        <v>40680469.92422571</v>
      </c>
      <c r="L158" s="4"/>
      <c r="M158" s="9">
        <f t="shared" si="13"/>
        <v>0.67800783207042847</v>
      </c>
      <c r="N158" s="9"/>
    </row>
    <row r="159" spans="1:14" x14ac:dyDescent="0.2">
      <c r="A159">
        <f t="shared" si="14"/>
        <v>123</v>
      </c>
      <c r="B159">
        <f t="shared" si="15"/>
        <v>5904</v>
      </c>
      <c r="C159" s="3">
        <f t="shared" si="9"/>
        <v>84.172691866844616</v>
      </c>
      <c r="D159" s="3">
        <f t="shared" si="16"/>
        <v>-188.97730813315536</v>
      </c>
      <c r="E159" s="3"/>
      <c r="F159" s="3">
        <f t="shared" si="17"/>
        <v>-273.14999999999998</v>
      </c>
      <c r="G159" s="4">
        <f t="shared" si="10"/>
        <v>491826.20206231292</v>
      </c>
      <c r="H159" s="4"/>
      <c r="I159">
        <f t="shared" si="11"/>
        <v>41156640</v>
      </c>
      <c r="J159" s="4"/>
      <c r="K159" s="4">
        <f t="shared" si="12"/>
        <v>40664813.797937684</v>
      </c>
      <c r="L159" s="4"/>
      <c r="M159" s="9">
        <f t="shared" si="13"/>
        <v>0.6777468966322947</v>
      </c>
      <c r="N159" s="9"/>
    </row>
    <row r="160" spans="1:14" x14ac:dyDescent="0.2">
      <c r="A160">
        <f t="shared" si="14"/>
        <v>124</v>
      </c>
      <c r="B160">
        <f t="shared" si="15"/>
        <v>5952</v>
      </c>
      <c r="C160" s="3">
        <f t="shared" si="9"/>
        <v>84.850438763476916</v>
      </c>
      <c r="D160" s="3">
        <f t="shared" si="16"/>
        <v>-188.29956123652306</v>
      </c>
      <c r="E160" s="3"/>
      <c r="F160" s="3">
        <f t="shared" si="17"/>
        <v>-273.14999999999998</v>
      </c>
      <c r="G160" s="4">
        <f t="shared" si="10"/>
        <v>507859.01575507812</v>
      </c>
      <c r="H160" s="4"/>
      <c r="I160">
        <f t="shared" si="11"/>
        <v>41156640</v>
      </c>
      <c r="J160" s="4"/>
      <c r="K160" s="4">
        <f t="shared" si="12"/>
        <v>40648780.98424492</v>
      </c>
      <c r="L160" s="4"/>
      <c r="M160" s="9">
        <f t="shared" si="13"/>
        <v>0.67747968307074868</v>
      </c>
      <c r="N160" s="9"/>
    </row>
    <row r="161" spans="1:14" x14ac:dyDescent="0.2">
      <c r="A161">
        <f t="shared" si="14"/>
        <v>125</v>
      </c>
      <c r="B161">
        <f t="shared" si="15"/>
        <v>6000</v>
      </c>
      <c r="C161" s="3">
        <f t="shared" si="9"/>
        <v>85.527918446547659</v>
      </c>
      <c r="D161" s="3">
        <f t="shared" si="16"/>
        <v>-187.62208155345232</v>
      </c>
      <c r="E161" s="3"/>
      <c r="F161" s="3">
        <f t="shared" si="17"/>
        <v>-273.14999999999998</v>
      </c>
      <c r="G161" s="4">
        <f t="shared" si="10"/>
        <v>524274.10404935089</v>
      </c>
      <c r="H161" s="4"/>
      <c r="I161">
        <f t="shared" si="11"/>
        <v>41156640</v>
      </c>
      <c r="J161" s="4"/>
      <c r="K161" s="4">
        <f t="shared" si="12"/>
        <v>40632365.895950653</v>
      </c>
      <c r="L161" s="4"/>
      <c r="M161" s="9">
        <f t="shared" si="13"/>
        <v>0.67720609826584421</v>
      </c>
      <c r="N161" s="9"/>
    </row>
    <row r="162" spans="1:14" x14ac:dyDescent="0.2">
      <c r="A162">
        <f t="shared" si="14"/>
        <v>126</v>
      </c>
      <c r="B162">
        <f t="shared" si="15"/>
        <v>6048</v>
      </c>
      <c r="C162" s="3">
        <f t="shared" si="9"/>
        <v>86.205124544813501</v>
      </c>
      <c r="D162" s="3">
        <f t="shared" si="16"/>
        <v>-186.94487545518649</v>
      </c>
      <c r="E162" s="3"/>
      <c r="F162" s="3">
        <f t="shared" si="17"/>
        <v>-273.14999999999998</v>
      </c>
      <c r="G162" s="4">
        <f t="shared" si="10"/>
        <v>541077.07246743131</v>
      </c>
      <c r="H162" s="4"/>
      <c r="I162">
        <f t="shared" si="11"/>
        <v>41156640</v>
      </c>
      <c r="J162" s="4"/>
      <c r="K162" s="4">
        <f t="shared" si="12"/>
        <v>40615562.927532569</v>
      </c>
      <c r="L162" s="4"/>
      <c r="M162" s="9">
        <f t="shared" si="13"/>
        <v>0.67692604879220952</v>
      </c>
      <c r="N162" s="9"/>
    </row>
    <row r="163" spans="1:14" x14ac:dyDescent="0.2">
      <c r="A163">
        <f t="shared" si="14"/>
        <v>127</v>
      </c>
      <c r="B163">
        <f t="shared" si="15"/>
        <v>6096</v>
      </c>
      <c r="C163" s="3">
        <f t="shared" si="9"/>
        <v>86.882050593605712</v>
      </c>
      <c r="D163" s="3">
        <f t="shared" si="16"/>
        <v>-186.26794940639428</v>
      </c>
      <c r="E163" s="3"/>
      <c r="F163" s="3">
        <f t="shared" si="17"/>
        <v>-273.14999999999998</v>
      </c>
      <c r="G163" s="4">
        <f t="shared" si="10"/>
        <v>558273.54382622766</v>
      </c>
      <c r="H163" s="4"/>
      <c r="I163">
        <f t="shared" si="11"/>
        <v>41156640</v>
      </c>
      <c r="J163" s="4"/>
      <c r="K163" s="4">
        <f t="shared" si="12"/>
        <v>40598366.45617377</v>
      </c>
      <c r="L163" s="4"/>
      <c r="M163" s="9">
        <f t="shared" si="13"/>
        <v>0.67663944093622952</v>
      </c>
      <c r="N163" s="9"/>
    </row>
    <row r="164" spans="1:14" x14ac:dyDescent="0.2">
      <c r="A164">
        <f t="shared" si="14"/>
        <v>128</v>
      </c>
      <c r="B164">
        <f t="shared" si="15"/>
        <v>6144</v>
      </c>
      <c r="C164" s="3">
        <f t="shared" si="9"/>
        <v>87.558690034541939</v>
      </c>
      <c r="D164" s="3">
        <f t="shared" si="16"/>
        <v>-185.59130996545804</v>
      </c>
      <c r="E164" s="3"/>
      <c r="F164" s="3">
        <f t="shared" si="17"/>
        <v>-273.14999999999998</v>
      </c>
      <c r="G164" s="4">
        <f t="shared" si="10"/>
        <v>575869.15718588559</v>
      </c>
      <c r="H164" s="4"/>
      <c r="I164">
        <f t="shared" si="11"/>
        <v>41156640</v>
      </c>
      <c r="J164" s="4"/>
      <c r="K164" s="4">
        <f t="shared" si="12"/>
        <v>40580770.842814118</v>
      </c>
      <c r="L164" s="4"/>
      <c r="M164" s="9">
        <f t="shared" si="13"/>
        <v>0.67634618071356867</v>
      </c>
      <c r="N164" s="9"/>
    </row>
    <row r="165" spans="1:14" x14ac:dyDescent="0.2">
      <c r="A165">
        <f t="shared" si="14"/>
        <v>129</v>
      </c>
      <c r="B165">
        <f t="shared" si="15"/>
        <v>6192</v>
      </c>
      <c r="C165" s="3">
        <f t="shared" ref="C165:C228" si="18">C164+M164</f>
        <v>88.235036215255505</v>
      </c>
      <c r="D165" s="3">
        <f t="shared" si="16"/>
        <v>-184.91496378474449</v>
      </c>
      <c r="E165" s="3"/>
      <c r="F165" s="3">
        <f t="shared" si="17"/>
        <v>-273.14999999999998</v>
      </c>
      <c r="G165" s="4">
        <f t="shared" ref="G165:G228" si="19">G$19*G$6*C165^4*G$23</f>
        <v>593869.56677789008</v>
      </c>
      <c r="H165" s="4"/>
      <c r="I165">
        <f t="shared" ref="I165:I228" si="20">G$20*H165/2+G$31</f>
        <v>41156640</v>
      </c>
      <c r="J165" s="4"/>
      <c r="K165" s="4">
        <f t="shared" ref="K165:K228" si="21">I165-G165</f>
        <v>40562770.433222108</v>
      </c>
      <c r="L165" s="4"/>
      <c r="M165" s="9">
        <f t="shared" ref="M165:M228" si="22">K165/(G$17*G$18)</f>
        <v>0.67604617388703514</v>
      </c>
      <c r="N165" s="9"/>
    </row>
    <row r="166" spans="1:14" x14ac:dyDescent="0.2">
      <c r="A166">
        <f t="shared" ref="A166:A229" si="23">A165+1</f>
        <v>130</v>
      </c>
      <c r="B166">
        <f t="shared" ref="B166:B229" si="24">B165+G$22</f>
        <v>6240</v>
      </c>
      <c r="C166" s="3">
        <f t="shared" si="18"/>
        <v>88.911082389142535</v>
      </c>
      <c r="D166" s="3">
        <f t="shared" ref="D166:D229" si="25">C166-273.15</f>
        <v>-184.23891761085744</v>
      </c>
      <c r="E166" s="3"/>
      <c r="F166" s="3">
        <f t="shared" ref="F166:F229" si="26">E166-273.15</f>
        <v>-273.14999999999998</v>
      </c>
      <c r="G166" s="4">
        <f t="shared" si="19"/>
        <v>612280.44091257022</v>
      </c>
      <c r="H166" s="4"/>
      <c r="I166">
        <f t="shared" si="20"/>
        <v>41156640</v>
      </c>
      <c r="J166" s="4"/>
      <c r="K166" s="4">
        <f t="shared" si="21"/>
        <v>40544359.559087433</v>
      </c>
      <c r="L166" s="4"/>
      <c r="M166" s="9">
        <f t="shared" si="22"/>
        <v>0.67573932598479058</v>
      </c>
      <c r="N166" s="9"/>
    </row>
    <row r="167" spans="1:14" x14ac:dyDescent="0.2">
      <c r="A167">
        <f t="shared" si="23"/>
        <v>131</v>
      </c>
      <c r="B167">
        <f t="shared" si="24"/>
        <v>6288</v>
      </c>
      <c r="C167" s="3">
        <f t="shared" si="18"/>
        <v>89.586821715127329</v>
      </c>
      <c r="D167" s="3">
        <f t="shared" si="25"/>
        <v>-183.56317828487266</v>
      </c>
      <c r="E167" s="3"/>
      <c r="F167" s="3">
        <f t="shared" si="26"/>
        <v>-273.14999999999998</v>
      </c>
      <c r="G167" s="4">
        <f t="shared" si="19"/>
        <v>631107.46086594614</v>
      </c>
      <c r="H167" s="4"/>
      <c r="I167">
        <f t="shared" si="20"/>
        <v>41156640</v>
      </c>
      <c r="J167" s="4"/>
      <c r="K167" s="4">
        <f t="shared" si="21"/>
        <v>40525532.539134055</v>
      </c>
      <c r="L167" s="4"/>
      <c r="M167" s="9">
        <f t="shared" si="22"/>
        <v>0.67542554231890095</v>
      </c>
      <c r="N167" s="9"/>
    </row>
    <row r="168" spans="1:14" x14ac:dyDescent="0.2">
      <c r="A168">
        <f t="shared" si="23"/>
        <v>132</v>
      </c>
      <c r="B168">
        <f t="shared" si="24"/>
        <v>6336</v>
      </c>
      <c r="C168" s="3">
        <f t="shared" si="18"/>
        <v>90.262247257446234</v>
      </c>
      <c r="D168" s="3">
        <f t="shared" si="25"/>
        <v>-182.88775274255374</v>
      </c>
      <c r="E168" s="3"/>
      <c r="F168" s="3">
        <f t="shared" si="26"/>
        <v>-273.14999999999998</v>
      </c>
      <c r="G168" s="4">
        <f t="shared" si="19"/>
        <v>650356.31974587543</v>
      </c>
      <c r="H168" s="4"/>
      <c r="I168">
        <f t="shared" si="20"/>
        <v>41156640</v>
      </c>
      <c r="J168" s="4"/>
      <c r="K168" s="4">
        <f t="shared" si="21"/>
        <v>40506283.680254124</v>
      </c>
      <c r="L168" s="4"/>
      <c r="M168" s="9">
        <f t="shared" si="22"/>
        <v>0.67510472800423538</v>
      </c>
      <c r="N168" s="9"/>
    </row>
    <row r="169" spans="1:14" x14ac:dyDescent="0.2">
      <c r="A169">
        <f t="shared" si="23"/>
        <v>133</v>
      </c>
      <c r="B169">
        <f t="shared" si="24"/>
        <v>6384</v>
      </c>
      <c r="C169" s="3">
        <f t="shared" si="18"/>
        <v>90.937351985450462</v>
      </c>
      <c r="D169" s="3">
        <f t="shared" si="25"/>
        <v>-182.21264801454953</v>
      </c>
      <c r="E169" s="3"/>
      <c r="F169" s="3">
        <f t="shared" si="26"/>
        <v>-273.14999999999998</v>
      </c>
      <c r="G169" s="4">
        <f t="shared" si="19"/>
        <v>670032.72133745637</v>
      </c>
      <c r="H169" s="4"/>
      <c r="I169">
        <f t="shared" si="20"/>
        <v>41156640</v>
      </c>
      <c r="J169" s="4"/>
      <c r="K169" s="4">
        <f t="shared" si="21"/>
        <v>40486607.27866254</v>
      </c>
      <c r="L169" s="4"/>
      <c r="M169" s="9">
        <f t="shared" si="22"/>
        <v>0.67477678797770901</v>
      </c>
      <c r="N169" s="9"/>
    </row>
    <row r="170" spans="1:14" x14ac:dyDescent="0.2">
      <c r="A170">
        <f t="shared" si="23"/>
        <v>134</v>
      </c>
      <c r="B170">
        <f t="shared" si="24"/>
        <v>6432</v>
      </c>
      <c r="C170" s="3">
        <f t="shared" si="18"/>
        <v>91.612128773428168</v>
      </c>
      <c r="D170" s="3">
        <f t="shared" si="25"/>
        <v>-181.53787122657181</v>
      </c>
      <c r="E170" s="3"/>
      <c r="F170" s="3">
        <f t="shared" si="26"/>
        <v>-273.14999999999998</v>
      </c>
      <c r="G170" s="4">
        <f t="shared" si="19"/>
        <v>690142.37892766669</v>
      </c>
      <c r="H170" s="4"/>
      <c r="I170">
        <f t="shared" si="20"/>
        <v>41156640</v>
      </c>
      <c r="J170" s="4"/>
      <c r="K170" s="4">
        <f t="shared" si="21"/>
        <v>40466497.621072337</v>
      </c>
      <c r="L170" s="4"/>
      <c r="M170" s="9">
        <f t="shared" si="22"/>
        <v>0.67444162701787225</v>
      </c>
      <c r="N170" s="9"/>
    </row>
    <row r="171" spans="1:14" x14ac:dyDescent="0.2">
      <c r="A171">
        <f t="shared" si="23"/>
        <v>135</v>
      </c>
      <c r="B171">
        <f t="shared" si="24"/>
        <v>6480</v>
      </c>
      <c r="C171" s="3">
        <f t="shared" si="18"/>
        <v>92.286570400446038</v>
      </c>
      <c r="D171" s="3">
        <f t="shared" si="25"/>
        <v>-180.86342959955394</v>
      </c>
      <c r="E171" s="3"/>
      <c r="F171" s="3">
        <f t="shared" si="26"/>
        <v>-273.14999999999998</v>
      </c>
      <c r="G171" s="4">
        <f t="shared" si="19"/>
        <v>710691.01410922443</v>
      </c>
      <c r="H171" s="4"/>
      <c r="I171">
        <f t="shared" si="20"/>
        <v>41156640</v>
      </c>
      <c r="J171" s="4"/>
      <c r="K171" s="4">
        <f t="shared" si="21"/>
        <v>40445948.985890776</v>
      </c>
      <c r="L171" s="4"/>
      <c r="M171" s="9">
        <f t="shared" si="22"/>
        <v>0.67409914976484631</v>
      </c>
      <c r="N171" s="9"/>
    </row>
    <row r="172" spans="1:14" x14ac:dyDescent="0.2">
      <c r="A172">
        <f t="shared" si="23"/>
        <v>136</v>
      </c>
      <c r="B172">
        <f t="shared" si="24"/>
        <v>6528</v>
      </c>
      <c r="C172" s="3">
        <f t="shared" si="18"/>
        <v>92.960669550210881</v>
      </c>
      <c r="D172" s="3">
        <f t="shared" si="25"/>
        <v>-180.18933044978911</v>
      </c>
      <c r="E172" s="3"/>
      <c r="F172" s="3">
        <f t="shared" si="26"/>
        <v>-273.14999999999998</v>
      </c>
      <c r="G172" s="4">
        <f t="shared" si="19"/>
        <v>731684.35556366376</v>
      </c>
      <c r="H172" s="4"/>
      <c r="I172">
        <f t="shared" si="20"/>
        <v>41156640</v>
      </c>
      <c r="J172" s="4"/>
      <c r="K172" s="4">
        <f t="shared" si="21"/>
        <v>40424955.644436337</v>
      </c>
      <c r="L172" s="4"/>
      <c r="M172" s="9">
        <f t="shared" si="22"/>
        <v>0.67374926074060559</v>
      </c>
      <c r="N172" s="9"/>
    </row>
    <row r="173" spans="1:14" x14ac:dyDescent="0.2">
      <c r="A173">
        <f t="shared" si="23"/>
        <v>137</v>
      </c>
      <c r="B173">
        <f t="shared" si="24"/>
        <v>6576</v>
      </c>
      <c r="C173" s="3">
        <f t="shared" si="18"/>
        <v>93.634418810951487</v>
      </c>
      <c r="D173" s="3">
        <f t="shared" si="25"/>
        <v>-179.51558118904848</v>
      </c>
      <c r="E173" s="3"/>
      <c r="F173" s="3">
        <f t="shared" si="26"/>
        <v>-273.14999999999998</v>
      </c>
      <c r="G173" s="4">
        <f t="shared" si="19"/>
        <v>753128.13782364398</v>
      </c>
      <c r="H173" s="4"/>
      <c r="I173">
        <f t="shared" si="20"/>
        <v>41156640</v>
      </c>
      <c r="J173" s="4"/>
      <c r="K173" s="4">
        <f t="shared" si="21"/>
        <v>40403511.862176359</v>
      </c>
      <c r="L173" s="4"/>
      <c r="M173" s="9">
        <f t="shared" si="22"/>
        <v>0.67339186436960596</v>
      </c>
      <c r="N173" s="9"/>
    </row>
    <row r="174" spans="1:14" x14ac:dyDescent="0.2">
      <c r="A174">
        <f t="shared" si="23"/>
        <v>138</v>
      </c>
      <c r="B174">
        <f t="shared" si="24"/>
        <v>6624</v>
      </c>
      <c r="C174" s="3">
        <f t="shared" si="18"/>
        <v>94.307810675321093</v>
      </c>
      <c r="D174" s="3">
        <f t="shared" si="25"/>
        <v>-178.84218932467888</v>
      </c>
      <c r="E174" s="3"/>
      <c r="F174" s="3">
        <f t="shared" si="26"/>
        <v>-273.14999999999998</v>
      </c>
      <c r="G174" s="4">
        <f t="shared" si="19"/>
        <v>775028.10001451359</v>
      </c>
      <c r="H174" s="4"/>
      <c r="I174">
        <f t="shared" si="20"/>
        <v>41156640</v>
      </c>
      <c r="J174" s="4"/>
      <c r="K174" s="4">
        <f t="shared" si="21"/>
        <v>40381611.899985485</v>
      </c>
      <c r="L174" s="4"/>
      <c r="M174" s="9">
        <f t="shared" si="22"/>
        <v>0.67302686499975806</v>
      </c>
      <c r="N174" s="9"/>
    </row>
    <row r="175" spans="1:14" x14ac:dyDescent="0.2">
      <c r="A175">
        <f t="shared" si="23"/>
        <v>139</v>
      </c>
      <c r="B175">
        <f t="shared" si="24"/>
        <v>6672</v>
      </c>
      <c r="C175" s="3">
        <f t="shared" si="18"/>
        <v>94.980837540320849</v>
      </c>
      <c r="D175" s="3">
        <f t="shared" si="25"/>
        <v>-178.16916245967911</v>
      </c>
      <c r="E175" s="3"/>
      <c r="F175" s="3">
        <f t="shared" si="26"/>
        <v>-273.14999999999998</v>
      </c>
      <c r="G175" s="4">
        <f t="shared" si="19"/>
        <v>797389.98457515961</v>
      </c>
      <c r="H175" s="4"/>
      <c r="I175">
        <f t="shared" si="20"/>
        <v>41156640</v>
      </c>
      <c r="J175" s="4"/>
      <c r="K175" s="4">
        <f t="shared" si="21"/>
        <v>40359250.01542484</v>
      </c>
      <c r="L175" s="4"/>
      <c r="M175" s="9">
        <f t="shared" si="22"/>
        <v>0.67265416692374735</v>
      </c>
      <c r="N175" s="9"/>
    </row>
    <row r="176" spans="1:14" x14ac:dyDescent="0.2">
      <c r="A176">
        <f t="shared" si="23"/>
        <v>140</v>
      </c>
      <c r="B176">
        <f t="shared" si="24"/>
        <v>6720</v>
      </c>
      <c r="C176" s="3">
        <f t="shared" si="18"/>
        <v>95.653491707244598</v>
      </c>
      <c r="D176" s="3">
        <f t="shared" si="25"/>
        <v>-177.49650829275538</v>
      </c>
      <c r="E176" s="3"/>
      <c r="F176" s="3">
        <f t="shared" si="26"/>
        <v>-273.14999999999998</v>
      </c>
      <c r="G176" s="4">
        <f t="shared" si="19"/>
        <v>820219.53595820349</v>
      </c>
      <c r="H176" s="4"/>
      <c r="I176">
        <f t="shared" si="20"/>
        <v>41156640</v>
      </c>
      <c r="J176" s="4"/>
      <c r="K176" s="4">
        <f t="shared" si="21"/>
        <v>40336420.464041799</v>
      </c>
      <c r="L176" s="4"/>
      <c r="M176" s="9">
        <f t="shared" si="22"/>
        <v>0.67227367440069663</v>
      </c>
      <c r="N176" s="9"/>
    </row>
    <row r="177" spans="1:14" x14ac:dyDescent="0.2">
      <c r="A177">
        <f t="shared" si="23"/>
        <v>141</v>
      </c>
      <c r="B177">
        <f t="shared" si="24"/>
        <v>6768</v>
      </c>
      <c r="C177" s="3">
        <f t="shared" si="18"/>
        <v>96.325765381645297</v>
      </c>
      <c r="D177" s="3">
        <f t="shared" si="25"/>
        <v>-176.82423461835469</v>
      </c>
      <c r="E177" s="3"/>
      <c r="F177" s="3">
        <f t="shared" si="26"/>
        <v>-273.14999999999998</v>
      </c>
      <c r="G177" s="4">
        <f t="shared" si="19"/>
        <v>843522.4993095973</v>
      </c>
      <c r="H177" s="4"/>
      <c r="I177">
        <f t="shared" si="20"/>
        <v>41156640</v>
      </c>
      <c r="J177" s="4"/>
      <c r="K177" s="4">
        <f t="shared" si="21"/>
        <v>40313117.500690401</v>
      </c>
      <c r="L177" s="4"/>
      <c r="M177" s="9">
        <f t="shared" si="22"/>
        <v>0.67188529167817335</v>
      </c>
      <c r="N177" s="9"/>
    </row>
    <row r="178" spans="1:14" x14ac:dyDescent="0.2">
      <c r="A178">
        <f t="shared" si="23"/>
        <v>142</v>
      </c>
      <c r="B178">
        <f t="shared" si="24"/>
        <v>6816</v>
      </c>
      <c r="C178" s="3">
        <f t="shared" si="18"/>
        <v>96.997650673323477</v>
      </c>
      <c r="D178" s="3">
        <f t="shared" si="25"/>
        <v>-176.1523493266765</v>
      </c>
      <c r="E178" s="3"/>
      <c r="F178" s="3">
        <f t="shared" si="26"/>
        <v>-273.14999999999998</v>
      </c>
      <c r="G178" s="4">
        <f t="shared" si="19"/>
        <v>867304.61912770441</v>
      </c>
      <c r="H178" s="4"/>
      <c r="I178">
        <f t="shared" si="20"/>
        <v>41156640</v>
      </c>
      <c r="J178" s="4"/>
      <c r="K178" s="4">
        <f t="shared" si="21"/>
        <v>40289335.380872294</v>
      </c>
      <c r="L178" s="4"/>
      <c r="M178" s="9">
        <f t="shared" si="22"/>
        <v>0.67148892301453822</v>
      </c>
      <c r="N178" s="9"/>
    </row>
    <row r="179" spans="1:14" x14ac:dyDescent="0.2">
      <c r="A179">
        <f t="shared" si="23"/>
        <v>143</v>
      </c>
      <c r="B179">
        <f t="shared" si="24"/>
        <v>6864</v>
      </c>
      <c r="C179" s="3">
        <f t="shared" si="18"/>
        <v>97.669139596338013</v>
      </c>
      <c r="D179" s="3">
        <f t="shared" si="25"/>
        <v>-175.48086040366195</v>
      </c>
      <c r="E179" s="3"/>
      <c r="F179" s="3">
        <f t="shared" si="26"/>
        <v>-273.14999999999998</v>
      </c>
      <c r="G179" s="4">
        <f t="shared" si="19"/>
        <v>891571.63790195226</v>
      </c>
      <c r="H179" s="4"/>
      <c r="I179">
        <f t="shared" si="20"/>
        <v>41156640</v>
      </c>
      <c r="J179" s="4"/>
      <c r="K179" s="4">
        <f t="shared" si="21"/>
        <v>40265068.362098046</v>
      </c>
      <c r="L179" s="4"/>
      <c r="M179" s="9">
        <f t="shared" si="22"/>
        <v>0.67108447270163407</v>
      </c>
      <c r="N179" s="9"/>
    </row>
    <row r="180" spans="1:14" x14ac:dyDescent="0.2">
      <c r="A180">
        <f t="shared" si="23"/>
        <v>144</v>
      </c>
      <c r="B180">
        <f t="shared" si="24"/>
        <v>6912</v>
      </c>
      <c r="C180" s="3">
        <f t="shared" si="18"/>
        <v>98.34022406903965</v>
      </c>
      <c r="D180" s="3">
        <f t="shared" si="25"/>
        <v>-174.80977593096031</v>
      </c>
      <c r="E180" s="3"/>
      <c r="F180" s="3">
        <f t="shared" si="26"/>
        <v>-273.14999999999998</v>
      </c>
      <c r="G180" s="4">
        <f t="shared" si="19"/>
        <v>916329.29473117145</v>
      </c>
      <c r="H180" s="4"/>
      <c r="I180">
        <f t="shared" si="20"/>
        <v>41156640</v>
      </c>
      <c r="J180" s="4"/>
      <c r="K180" s="4">
        <f t="shared" si="21"/>
        <v>40240310.70526883</v>
      </c>
      <c r="L180" s="4"/>
      <c r="M180" s="9">
        <f t="shared" si="22"/>
        <v>0.67067184508781386</v>
      </c>
      <c r="N180" s="9"/>
    </row>
    <row r="181" spans="1:14" x14ac:dyDescent="0.2">
      <c r="A181">
        <f t="shared" si="23"/>
        <v>145</v>
      </c>
      <c r="B181">
        <f t="shared" si="24"/>
        <v>6960</v>
      </c>
      <c r="C181" s="3">
        <f t="shared" si="18"/>
        <v>99.01089591412746</v>
      </c>
      <c r="D181" s="3">
        <f t="shared" si="25"/>
        <v>-174.13910408587253</v>
      </c>
      <c r="E181" s="3"/>
      <c r="F181" s="3">
        <f t="shared" si="26"/>
        <v>-273.14999999999998</v>
      </c>
      <c r="G181" s="4">
        <f t="shared" si="19"/>
        <v>941583.32392173167</v>
      </c>
      <c r="H181" s="4"/>
      <c r="I181">
        <f t="shared" si="20"/>
        <v>41156640</v>
      </c>
      <c r="J181" s="4"/>
      <c r="K181" s="4">
        <f t="shared" si="21"/>
        <v>40215056.676078267</v>
      </c>
      <c r="L181" s="4"/>
      <c r="M181" s="9">
        <f t="shared" si="22"/>
        <v>0.67025094460130441</v>
      </c>
      <c r="N181" s="9"/>
    </row>
    <row r="182" spans="1:14" x14ac:dyDescent="0.2">
      <c r="A182">
        <f t="shared" si="23"/>
        <v>146</v>
      </c>
      <c r="B182">
        <f t="shared" si="24"/>
        <v>7008</v>
      </c>
      <c r="C182" s="3">
        <f t="shared" si="18"/>
        <v>99.681146858728766</v>
      </c>
      <c r="D182" s="3">
        <f t="shared" si="25"/>
        <v>-173.46885314127121</v>
      </c>
      <c r="E182" s="3"/>
      <c r="F182" s="3">
        <f t="shared" si="26"/>
        <v>-273.14999999999998</v>
      </c>
      <c r="G182" s="4">
        <f t="shared" si="19"/>
        <v>967339.45356562431</v>
      </c>
      <c r="H182" s="4"/>
      <c r="I182">
        <f t="shared" si="20"/>
        <v>41156640</v>
      </c>
      <c r="J182" s="4"/>
      <c r="K182" s="4">
        <f t="shared" si="21"/>
        <v>40189300.546434373</v>
      </c>
      <c r="L182" s="4"/>
      <c r="M182" s="9">
        <f t="shared" si="22"/>
        <v>0.66982167577390617</v>
      </c>
      <c r="N182" s="9"/>
    </row>
    <row r="183" spans="1:14" x14ac:dyDescent="0.2">
      <c r="A183">
        <f t="shared" si="23"/>
        <v>147</v>
      </c>
      <c r="B183">
        <f t="shared" si="24"/>
        <v>7056</v>
      </c>
      <c r="C183" s="3">
        <f t="shared" si="18"/>
        <v>100.35096853450267</v>
      </c>
      <c r="D183" s="3">
        <f t="shared" si="25"/>
        <v>-172.79903146549731</v>
      </c>
      <c r="E183" s="3"/>
      <c r="F183" s="3">
        <f t="shared" si="26"/>
        <v>-273.14999999999998</v>
      </c>
      <c r="G183" s="4">
        <f t="shared" si="19"/>
        <v>993603.40409863112</v>
      </c>
      <c r="H183" s="4"/>
      <c r="I183">
        <f t="shared" si="20"/>
        <v>41156640</v>
      </c>
      <c r="J183" s="4"/>
      <c r="K183" s="4">
        <f t="shared" si="21"/>
        <v>40163036.59590137</v>
      </c>
      <c r="L183" s="4"/>
      <c r="M183" s="9">
        <f t="shared" si="22"/>
        <v>0.66938394326502282</v>
      </c>
      <c r="N183" s="9"/>
    </row>
    <row r="184" spans="1:14" x14ac:dyDescent="0.2">
      <c r="A184">
        <f t="shared" si="23"/>
        <v>148</v>
      </c>
      <c r="B184">
        <f t="shared" si="24"/>
        <v>7104</v>
      </c>
      <c r="C184" s="3">
        <f t="shared" si="18"/>
        <v>101.02035247776769</v>
      </c>
      <c r="D184" s="3">
        <f t="shared" si="25"/>
        <v>-172.12964752223229</v>
      </c>
      <c r="E184" s="3"/>
      <c r="F184" s="3">
        <f t="shared" si="26"/>
        <v>-273.14999999999998</v>
      </c>
      <c r="G184" s="4">
        <f t="shared" si="19"/>
        <v>1020380.8868387621</v>
      </c>
      <c r="H184" s="4"/>
      <c r="I184">
        <f t="shared" si="20"/>
        <v>41156640</v>
      </c>
      <c r="J184" s="4"/>
      <c r="K184" s="4">
        <f t="shared" si="21"/>
        <v>40136259.113161236</v>
      </c>
      <c r="L184" s="4"/>
      <c r="M184" s="9">
        <f t="shared" si="22"/>
        <v>0.66893765188602061</v>
      </c>
      <c r="N184" s="9"/>
    </row>
    <row r="185" spans="1:14" x14ac:dyDescent="0.2">
      <c r="A185">
        <f t="shared" si="23"/>
        <v>149</v>
      </c>
      <c r="B185">
        <f t="shared" si="24"/>
        <v>7152</v>
      </c>
      <c r="C185" s="3">
        <f t="shared" si="18"/>
        <v>101.68929012965371</v>
      </c>
      <c r="D185" s="3">
        <f t="shared" si="25"/>
        <v>-171.46070987034625</v>
      </c>
      <c r="E185" s="3"/>
      <c r="F185" s="3">
        <f t="shared" si="26"/>
        <v>-273.14999999999998</v>
      </c>
      <c r="G185" s="4">
        <f t="shared" si="19"/>
        <v>1047677.6025051328</v>
      </c>
      <c r="H185" s="4"/>
      <c r="I185">
        <f t="shared" si="20"/>
        <v>41156640</v>
      </c>
      <c r="J185" s="4"/>
      <c r="K185" s="4">
        <f t="shared" si="21"/>
        <v>40108962.397494867</v>
      </c>
      <c r="L185" s="4"/>
      <c r="M185" s="9">
        <f t="shared" si="22"/>
        <v>0.66848270662491449</v>
      </c>
      <c r="N185" s="9"/>
    </row>
    <row r="186" spans="1:14" x14ac:dyDescent="0.2">
      <c r="A186">
        <f t="shared" si="23"/>
        <v>150</v>
      </c>
      <c r="B186">
        <f t="shared" si="24"/>
        <v>7200</v>
      </c>
      <c r="C186" s="3">
        <f t="shared" si="18"/>
        <v>102.35777283627863</v>
      </c>
      <c r="D186" s="3">
        <f t="shared" si="25"/>
        <v>-170.79222716372135</v>
      </c>
      <c r="E186" s="3"/>
      <c r="F186" s="3">
        <f t="shared" si="26"/>
        <v>-273.14999999999998</v>
      </c>
      <c r="G186" s="4">
        <f t="shared" si="19"/>
        <v>1075499.2397174912</v>
      </c>
      <c r="H186" s="4"/>
      <c r="I186">
        <f t="shared" si="20"/>
        <v>41156640</v>
      </c>
      <c r="J186" s="4"/>
      <c r="K186" s="4">
        <f t="shared" si="21"/>
        <v>40081140.760282509</v>
      </c>
      <c r="L186" s="4"/>
      <c r="M186" s="9">
        <f t="shared" si="22"/>
        <v>0.6680190126713752</v>
      </c>
      <c r="N186" s="9"/>
    </row>
    <row r="187" spans="1:14" x14ac:dyDescent="0.2">
      <c r="A187">
        <f t="shared" si="23"/>
        <v>151</v>
      </c>
      <c r="B187">
        <f t="shared" si="24"/>
        <v>7248</v>
      </c>
      <c r="C187" s="3">
        <f t="shared" si="18"/>
        <v>103.02579184895001</v>
      </c>
      <c r="D187" s="3">
        <f t="shared" si="25"/>
        <v>-170.12420815104997</v>
      </c>
      <c r="E187" s="3"/>
      <c r="F187" s="3">
        <f t="shared" si="26"/>
        <v>-273.14999999999998</v>
      </c>
      <c r="G187" s="4">
        <f t="shared" si="19"/>
        <v>1103851.4734766113</v>
      </c>
      <c r="H187" s="4"/>
      <c r="I187">
        <f t="shared" si="20"/>
        <v>41156640</v>
      </c>
      <c r="J187" s="4"/>
      <c r="K187" s="4">
        <f t="shared" si="21"/>
        <v>40052788.526523389</v>
      </c>
      <c r="L187" s="4"/>
      <c r="M187" s="9">
        <f t="shared" si="22"/>
        <v>0.66754647544205648</v>
      </c>
      <c r="N187" s="9"/>
    </row>
    <row r="188" spans="1:14" x14ac:dyDescent="0.2">
      <c r="A188">
        <f t="shared" si="23"/>
        <v>152</v>
      </c>
      <c r="B188">
        <f t="shared" si="24"/>
        <v>7296</v>
      </c>
      <c r="C188" s="3">
        <f t="shared" si="18"/>
        <v>103.69333832439206</v>
      </c>
      <c r="D188" s="3">
        <f t="shared" si="25"/>
        <v>-169.4566616756079</v>
      </c>
      <c r="E188" s="3"/>
      <c r="F188" s="3">
        <f t="shared" si="26"/>
        <v>-273.14999999999998</v>
      </c>
      <c r="G188" s="4">
        <f t="shared" si="19"/>
        <v>1132739.9636257808</v>
      </c>
      <c r="H188" s="4"/>
      <c r="I188">
        <f t="shared" si="20"/>
        <v>41156640</v>
      </c>
      <c r="J188" s="4"/>
      <c r="K188" s="4">
        <f t="shared" si="21"/>
        <v>40023900.036374219</v>
      </c>
      <c r="L188" s="4"/>
      <c r="M188" s="9">
        <f t="shared" si="22"/>
        <v>0.66706500060623697</v>
      </c>
      <c r="N188" s="9"/>
    </row>
    <row r="189" spans="1:14" x14ac:dyDescent="0.2">
      <c r="A189">
        <f t="shared" si="23"/>
        <v>153</v>
      </c>
      <c r="B189">
        <f t="shared" si="24"/>
        <v>7344</v>
      </c>
      <c r="C189" s="3">
        <f t="shared" si="18"/>
        <v>104.3604033249983</v>
      </c>
      <c r="D189" s="3">
        <f t="shared" si="25"/>
        <v>-168.78959667500169</v>
      </c>
      <c r="E189" s="3"/>
      <c r="F189" s="3">
        <f t="shared" si="26"/>
        <v>-273.14999999999998</v>
      </c>
      <c r="G189" s="4">
        <f t="shared" si="19"/>
        <v>1162170.3532936464</v>
      </c>
      <c r="H189" s="4"/>
      <c r="I189">
        <f t="shared" si="20"/>
        <v>41156640</v>
      </c>
      <c r="J189" s="4"/>
      <c r="K189" s="4">
        <f t="shared" si="21"/>
        <v>39994469.64670635</v>
      </c>
      <c r="L189" s="4"/>
      <c r="M189" s="9">
        <f t="shared" si="22"/>
        <v>0.6665744941117725</v>
      </c>
      <c r="N189" s="9"/>
    </row>
    <row r="190" spans="1:14" x14ac:dyDescent="0.2">
      <c r="A190">
        <f t="shared" si="23"/>
        <v>154</v>
      </c>
      <c r="B190">
        <f t="shared" si="24"/>
        <v>7392</v>
      </c>
      <c r="C190" s="3">
        <f t="shared" si="18"/>
        <v>105.02697781911007</v>
      </c>
      <c r="D190" s="3">
        <f t="shared" si="25"/>
        <v>-168.1230221808899</v>
      </c>
      <c r="E190" s="3"/>
      <c r="F190" s="3">
        <f t="shared" si="26"/>
        <v>-273.14999999999998</v>
      </c>
      <c r="G190" s="4">
        <f t="shared" si="19"/>
        <v>1192148.2673186727</v>
      </c>
      <c r="H190" s="4"/>
      <c r="I190">
        <f t="shared" si="20"/>
        <v>41156640</v>
      </c>
      <c r="J190" s="4"/>
      <c r="K190" s="4">
        <f t="shared" si="21"/>
        <v>39964491.732681327</v>
      </c>
      <c r="L190" s="4"/>
      <c r="M190" s="9">
        <f t="shared" si="22"/>
        <v>0.66607486221135548</v>
      </c>
      <c r="N190" s="9"/>
    </row>
    <row r="191" spans="1:14" x14ac:dyDescent="0.2">
      <c r="A191">
        <f t="shared" si="23"/>
        <v>155</v>
      </c>
      <c r="B191">
        <f t="shared" si="24"/>
        <v>7440</v>
      </c>
      <c r="C191" s="3">
        <f t="shared" si="18"/>
        <v>105.69305268132143</v>
      </c>
      <c r="D191" s="3">
        <f t="shared" si="25"/>
        <v>-167.45694731867854</v>
      </c>
      <c r="E191" s="3"/>
      <c r="F191" s="3">
        <f t="shared" si="26"/>
        <v>-273.14999999999998</v>
      </c>
      <c r="G191" s="4">
        <f t="shared" si="19"/>
        <v>1222679.3106555145</v>
      </c>
      <c r="H191" s="4"/>
      <c r="I191">
        <f t="shared" si="20"/>
        <v>41156640</v>
      </c>
      <c r="J191" s="4"/>
      <c r="K191" s="4">
        <f t="shared" si="21"/>
        <v>39933960.689344488</v>
      </c>
      <c r="L191" s="4"/>
      <c r="M191" s="9">
        <f t="shared" si="22"/>
        <v>0.66556601148907479</v>
      </c>
      <c r="N191" s="9"/>
    </row>
    <row r="192" spans="1:14" x14ac:dyDescent="0.2">
      <c r="A192">
        <f t="shared" si="23"/>
        <v>156</v>
      </c>
      <c r="B192">
        <f t="shared" si="24"/>
        <v>7488</v>
      </c>
      <c r="C192" s="3">
        <f t="shared" si="18"/>
        <v>106.35861869281051</v>
      </c>
      <c r="D192" s="3">
        <f t="shared" si="25"/>
        <v>-166.79138130718945</v>
      </c>
      <c r="E192" s="3"/>
      <c r="F192" s="3">
        <f t="shared" si="26"/>
        <v>-273.14999999999998</v>
      </c>
      <c r="G192" s="4">
        <f t="shared" si="19"/>
        <v>1253769.0667635954</v>
      </c>
      <c r="H192" s="4"/>
      <c r="I192">
        <f t="shared" si="20"/>
        <v>41156640</v>
      </c>
      <c r="J192" s="4"/>
      <c r="K192" s="4">
        <f t="shared" si="21"/>
        <v>39902870.933236405</v>
      </c>
      <c r="L192" s="4"/>
      <c r="M192" s="9">
        <f t="shared" si="22"/>
        <v>0.66504784888727342</v>
      </c>
      <c r="N192" s="9"/>
    </row>
    <row r="193" spans="1:14" x14ac:dyDescent="0.2">
      <c r="A193">
        <f t="shared" si="23"/>
        <v>157</v>
      </c>
      <c r="B193">
        <f t="shared" si="24"/>
        <v>7536</v>
      </c>
      <c r="C193" s="3">
        <f t="shared" si="18"/>
        <v>107.02366654169778</v>
      </c>
      <c r="D193" s="3">
        <f t="shared" si="25"/>
        <v>-166.12633345830221</v>
      </c>
      <c r="E193" s="3"/>
      <c r="F193" s="3">
        <f t="shared" si="26"/>
        <v>-273.14999999999998</v>
      </c>
      <c r="G193" s="4">
        <f t="shared" si="19"/>
        <v>1285423.0959782244</v>
      </c>
      <c r="H193" s="4"/>
      <c r="I193">
        <f t="shared" si="20"/>
        <v>41156640</v>
      </c>
      <c r="J193" s="4"/>
      <c r="K193" s="4">
        <f t="shared" si="21"/>
        <v>39871216.904021777</v>
      </c>
      <c r="L193" s="4"/>
      <c r="M193" s="9">
        <f t="shared" si="22"/>
        <v>0.66452028173369626</v>
      </c>
      <c r="N193" s="9"/>
    </row>
    <row r="194" spans="1:14" x14ac:dyDescent="0.2">
      <c r="A194">
        <f t="shared" si="23"/>
        <v>158</v>
      </c>
      <c r="B194">
        <f t="shared" si="24"/>
        <v>7584</v>
      </c>
      <c r="C194" s="3">
        <f t="shared" si="18"/>
        <v>107.68818682343148</v>
      </c>
      <c r="D194" s="3">
        <f t="shared" si="25"/>
        <v>-165.46181317656851</v>
      </c>
      <c r="E194" s="3"/>
      <c r="F194" s="3">
        <f t="shared" si="26"/>
        <v>-273.14999999999998</v>
      </c>
      <c r="G194" s="4">
        <f t="shared" si="19"/>
        <v>1317646.9338645912</v>
      </c>
      <c r="H194" s="4"/>
      <c r="I194">
        <f t="shared" si="20"/>
        <v>41156640</v>
      </c>
      <c r="J194" s="4"/>
      <c r="K194" s="4">
        <f t="shared" si="21"/>
        <v>39838993.066135406</v>
      </c>
      <c r="L194" s="4"/>
      <c r="M194" s="9">
        <f t="shared" si="22"/>
        <v>0.66398321776892344</v>
      </c>
      <c r="N194" s="9"/>
    </row>
    <row r="195" spans="1:14" x14ac:dyDescent="0.2">
      <c r="A195">
        <f t="shared" si="23"/>
        <v>159</v>
      </c>
      <c r="B195">
        <f t="shared" si="24"/>
        <v>7632</v>
      </c>
      <c r="C195" s="3">
        <f t="shared" si="18"/>
        <v>108.35217004120041</v>
      </c>
      <c r="D195" s="3">
        <f t="shared" si="25"/>
        <v>-164.79782995879958</v>
      </c>
      <c r="E195" s="3"/>
      <c r="F195" s="3">
        <f t="shared" si="26"/>
        <v>-273.14999999999998</v>
      </c>
      <c r="G195" s="4">
        <f t="shared" si="19"/>
        <v>1350446.0895549902</v>
      </c>
      <c r="H195" s="4"/>
      <c r="I195">
        <f t="shared" si="20"/>
        <v>41156640</v>
      </c>
      <c r="J195" s="4"/>
      <c r="K195" s="4">
        <f t="shared" si="21"/>
        <v>39806193.910445012</v>
      </c>
      <c r="L195" s="4"/>
      <c r="M195" s="9">
        <f t="shared" si="22"/>
        <v>0.66343656517408356</v>
      </c>
      <c r="N195" s="9"/>
    </row>
    <row r="196" spans="1:14" x14ac:dyDescent="0.2">
      <c r="A196">
        <f t="shared" si="23"/>
        <v>160</v>
      </c>
      <c r="B196">
        <f t="shared" si="24"/>
        <v>7680</v>
      </c>
      <c r="C196" s="3">
        <f t="shared" si="18"/>
        <v>109.01560660637449</v>
      </c>
      <c r="D196" s="3">
        <f t="shared" si="25"/>
        <v>-164.13439339362549</v>
      </c>
      <c r="E196" s="3"/>
      <c r="F196" s="3">
        <f t="shared" si="26"/>
        <v>-273.14999999999998</v>
      </c>
      <c r="G196" s="4">
        <f t="shared" si="19"/>
        <v>1383826.0440696636</v>
      </c>
      <c r="H196" s="4"/>
      <c r="I196">
        <f t="shared" si="20"/>
        <v>41156640</v>
      </c>
      <c r="J196" s="4"/>
      <c r="K196" s="4">
        <f t="shared" si="21"/>
        <v>39772813.955930337</v>
      </c>
      <c r="L196" s="4"/>
      <c r="M196" s="9">
        <f t="shared" si="22"/>
        <v>0.66288023259883899</v>
      </c>
      <c r="N196" s="9"/>
    </row>
    <row r="197" spans="1:14" x14ac:dyDescent="0.2">
      <c r="A197">
        <f t="shared" si="23"/>
        <v>161</v>
      </c>
      <c r="B197">
        <f t="shared" si="24"/>
        <v>7728</v>
      </c>
      <c r="C197" s="3">
        <f t="shared" si="18"/>
        <v>109.67848683897333</v>
      </c>
      <c r="D197" s="3">
        <f t="shared" si="25"/>
        <v>-163.47151316102665</v>
      </c>
      <c r="E197" s="3"/>
      <c r="F197" s="3">
        <f t="shared" si="26"/>
        <v>-273.14999999999998</v>
      </c>
      <c r="G197" s="4">
        <f t="shared" si="19"/>
        <v>1417792.2486216568</v>
      </c>
      <c r="H197" s="4"/>
      <c r="I197">
        <f t="shared" si="20"/>
        <v>41156640</v>
      </c>
      <c r="J197" s="4"/>
      <c r="K197" s="4">
        <f t="shared" si="21"/>
        <v>39738847.751378343</v>
      </c>
      <c r="L197" s="4"/>
      <c r="M197" s="9">
        <f t="shared" si="22"/>
        <v>0.66231412918963906</v>
      </c>
      <c r="N197" s="9"/>
    </row>
    <row r="198" spans="1:14" x14ac:dyDescent="0.2">
      <c r="A198">
        <f t="shared" si="23"/>
        <v>162</v>
      </c>
      <c r="B198">
        <f t="shared" si="24"/>
        <v>7776</v>
      </c>
      <c r="C198" s="3">
        <f t="shared" si="18"/>
        <v>110.34080096816297</v>
      </c>
      <c r="D198" s="3">
        <f t="shared" si="25"/>
        <v>-162.80919903183701</v>
      </c>
      <c r="E198" s="3"/>
      <c r="F198" s="3">
        <f t="shared" si="26"/>
        <v>-273.14999999999998</v>
      </c>
      <c r="G198" s="4">
        <f t="shared" si="19"/>
        <v>1452350.1229061</v>
      </c>
      <c r="H198" s="4"/>
      <c r="I198">
        <f t="shared" si="20"/>
        <v>41156640</v>
      </c>
      <c r="J198" s="4"/>
      <c r="K198" s="4">
        <f t="shared" si="21"/>
        <v>39704289.877093896</v>
      </c>
      <c r="L198" s="4"/>
      <c r="M198" s="9">
        <f t="shared" si="22"/>
        <v>0.66173816461823165</v>
      </c>
      <c r="N198" s="9"/>
    </row>
    <row r="199" spans="1:14" x14ac:dyDescent="0.2">
      <c r="A199">
        <f t="shared" si="23"/>
        <v>163</v>
      </c>
      <c r="B199">
        <f t="shared" si="24"/>
        <v>7824</v>
      </c>
      <c r="C199" s="3">
        <f t="shared" si="18"/>
        <v>111.00253913278119</v>
      </c>
      <c r="D199" s="3">
        <f t="shared" si="25"/>
        <v>-162.1474608672188</v>
      </c>
      <c r="E199" s="3"/>
      <c r="F199" s="3">
        <f t="shared" si="26"/>
        <v>-273.14999999999998</v>
      </c>
      <c r="G199" s="4">
        <f t="shared" si="19"/>
        <v>1487505.0533743505</v>
      </c>
      <c r="H199" s="4"/>
      <c r="I199">
        <f t="shared" si="20"/>
        <v>41156640</v>
      </c>
      <c r="J199" s="4"/>
      <c r="K199" s="4">
        <f t="shared" si="21"/>
        <v>39669134.94662565</v>
      </c>
      <c r="L199" s="4"/>
      <c r="M199" s="9">
        <f t="shared" si="22"/>
        <v>0.66115224911042747</v>
      </c>
      <c r="N199" s="9"/>
    </row>
    <row r="200" spans="1:14" x14ac:dyDescent="0.2">
      <c r="A200">
        <f t="shared" si="23"/>
        <v>164</v>
      </c>
      <c r="B200">
        <f t="shared" si="24"/>
        <v>7872</v>
      </c>
      <c r="C200" s="3">
        <f t="shared" si="18"/>
        <v>111.66369138189162</v>
      </c>
      <c r="D200" s="3">
        <f t="shared" si="25"/>
        <v>-161.48630861810835</v>
      </c>
      <c r="E200" s="3"/>
      <c r="F200" s="3">
        <f t="shared" si="26"/>
        <v>-273.14999999999998</v>
      </c>
      <c r="G200" s="4">
        <f t="shared" si="19"/>
        <v>1523262.3914934604</v>
      </c>
      <c r="H200" s="4"/>
      <c r="I200">
        <f t="shared" si="20"/>
        <v>41156640</v>
      </c>
      <c r="J200" s="4"/>
      <c r="K200" s="4">
        <f t="shared" si="21"/>
        <v>39633377.608506538</v>
      </c>
      <c r="L200" s="4"/>
      <c r="M200" s="9">
        <f t="shared" si="22"/>
        <v>0.66055629347510891</v>
      </c>
      <c r="N200" s="9"/>
    </row>
    <row r="201" spans="1:14" x14ac:dyDescent="0.2">
      <c r="A201">
        <f t="shared" si="23"/>
        <v>165</v>
      </c>
      <c r="B201">
        <f t="shared" si="24"/>
        <v>7920</v>
      </c>
      <c r="C201" s="3">
        <f t="shared" si="18"/>
        <v>112.32424767536673</v>
      </c>
      <c r="D201" s="3">
        <f t="shared" si="25"/>
        <v>-160.82575232463324</v>
      </c>
      <c r="E201" s="3"/>
      <c r="F201" s="3">
        <f t="shared" si="26"/>
        <v>-273.14999999999998</v>
      </c>
      <c r="G201" s="4">
        <f t="shared" si="19"/>
        <v>1559627.4519914256</v>
      </c>
      <c r="H201" s="4"/>
      <c r="I201">
        <f t="shared" si="20"/>
        <v>41156640</v>
      </c>
      <c r="J201" s="4"/>
      <c r="K201" s="4">
        <f t="shared" si="21"/>
        <v>39597012.548008576</v>
      </c>
      <c r="L201" s="4"/>
      <c r="M201" s="9">
        <f t="shared" si="22"/>
        <v>0.65995020913347624</v>
      </c>
      <c r="N201" s="9"/>
    </row>
    <row r="202" spans="1:14" x14ac:dyDescent="0.2">
      <c r="A202">
        <f t="shared" si="23"/>
        <v>166</v>
      </c>
      <c r="B202">
        <f t="shared" si="24"/>
        <v>7968</v>
      </c>
      <c r="C202" s="3">
        <f t="shared" si="18"/>
        <v>112.9841978845002</v>
      </c>
      <c r="D202" s="3">
        <f t="shared" si="25"/>
        <v>-160.16580211549979</v>
      </c>
      <c r="E202" s="3"/>
      <c r="F202" s="3">
        <f t="shared" si="26"/>
        <v>-273.14999999999998</v>
      </c>
      <c r="G202" s="4">
        <f t="shared" si="19"/>
        <v>1596605.5110887324</v>
      </c>
      <c r="H202" s="4"/>
      <c r="I202">
        <f t="shared" si="20"/>
        <v>41156640</v>
      </c>
      <c r="J202" s="4"/>
      <c r="K202" s="4">
        <f t="shared" si="21"/>
        <v>39560034.488911271</v>
      </c>
      <c r="L202" s="4"/>
      <c r="M202" s="9">
        <f t="shared" si="22"/>
        <v>0.65933390814852122</v>
      </c>
      <c r="N202" s="9"/>
    </row>
    <row r="203" spans="1:14" x14ac:dyDescent="0.2">
      <c r="A203">
        <f t="shared" si="23"/>
        <v>167</v>
      </c>
      <c r="B203">
        <f t="shared" si="24"/>
        <v>8016</v>
      </c>
      <c r="C203" s="3">
        <f t="shared" si="18"/>
        <v>113.64353179264873</v>
      </c>
      <c r="D203" s="3">
        <f t="shared" si="25"/>
        <v>-159.50646820735125</v>
      </c>
      <c r="E203" s="3"/>
      <c r="F203" s="3">
        <f t="shared" si="26"/>
        <v>-273.14999999999998</v>
      </c>
      <c r="G203" s="4">
        <f t="shared" si="19"/>
        <v>1634201.8047166967</v>
      </c>
      <c r="H203" s="4"/>
      <c r="I203">
        <f t="shared" si="20"/>
        <v>41156640</v>
      </c>
      <c r="J203" s="4"/>
      <c r="K203" s="4">
        <f t="shared" si="21"/>
        <v>39522438.195283301</v>
      </c>
      <c r="L203" s="4"/>
      <c r="M203" s="9">
        <f t="shared" si="22"/>
        <v>0.65870730325472171</v>
      </c>
      <c r="N203" s="9"/>
    </row>
    <row r="204" spans="1:14" x14ac:dyDescent="0.2">
      <c r="A204">
        <f t="shared" si="23"/>
        <v>168</v>
      </c>
      <c r="B204">
        <f t="shared" si="24"/>
        <v>8064</v>
      </c>
      <c r="C204" s="3">
        <f t="shared" si="18"/>
        <v>114.30223909590345</v>
      </c>
      <c r="D204" s="3">
        <f t="shared" si="25"/>
        <v>-158.84776090409653</v>
      </c>
      <c r="E204" s="3"/>
      <c r="F204" s="3">
        <f t="shared" si="26"/>
        <v>-273.14999999999998</v>
      </c>
      <c r="G204" s="4">
        <f t="shared" si="19"/>
        <v>1672421.5267231339</v>
      </c>
      <c r="H204" s="4"/>
      <c r="I204">
        <f t="shared" si="20"/>
        <v>41156640</v>
      </c>
      <c r="J204" s="4"/>
      <c r="K204" s="4">
        <f t="shared" si="21"/>
        <v>39484218.473276868</v>
      </c>
      <c r="L204" s="4"/>
      <c r="M204" s="9">
        <f t="shared" si="22"/>
        <v>0.65807030788794785</v>
      </c>
      <c r="N204" s="9"/>
    </row>
    <row r="205" spans="1:14" x14ac:dyDescent="0.2">
      <c r="A205">
        <f t="shared" si="23"/>
        <v>169</v>
      </c>
      <c r="B205">
        <f t="shared" si="24"/>
        <v>8112</v>
      </c>
      <c r="C205" s="3">
        <f t="shared" si="18"/>
        <v>114.9603094037914</v>
      </c>
      <c r="D205" s="3">
        <f t="shared" si="25"/>
        <v>-158.18969059620858</v>
      </c>
      <c r="E205" s="3"/>
      <c r="F205" s="3">
        <f t="shared" si="26"/>
        <v>-273.14999999999998</v>
      </c>
      <c r="G205" s="4">
        <f t="shared" si="19"/>
        <v>1711269.8270659207</v>
      </c>
      <c r="H205" s="4"/>
      <c r="I205">
        <f t="shared" si="20"/>
        <v>41156640</v>
      </c>
      <c r="J205" s="4"/>
      <c r="K205" s="4">
        <f t="shared" si="21"/>
        <v>39445370.172934078</v>
      </c>
      <c r="L205" s="4"/>
      <c r="M205" s="9">
        <f t="shared" si="22"/>
        <v>0.65742283621556796</v>
      </c>
      <c r="N205" s="9"/>
    </row>
    <row r="206" spans="1:14" x14ac:dyDescent="0.2">
      <c r="A206">
        <f t="shared" si="23"/>
        <v>170</v>
      </c>
      <c r="B206">
        <f t="shared" si="24"/>
        <v>8160</v>
      </c>
      <c r="C206" s="3">
        <f t="shared" si="18"/>
        <v>115.61773224000697</v>
      </c>
      <c r="D206" s="3">
        <f t="shared" si="25"/>
        <v>-157.532267759993</v>
      </c>
      <c r="E206" s="3"/>
      <c r="F206" s="3">
        <f t="shared" si="26"/>
        <v>-273.14999999999998</v>
      </c>
      <c r="G206" s="4">
        <f t="shared" si="19"/>
        <v>1750751.8099950028</v>
      </c>
      <c r="H206" s="4"/>
      <c r="I206">
        <f t="shared" si="20"/>
        <v>41156640</v>
      </c>
      <c r="J206" s="4"/>
      <c r="K206" s="4">
        <f t="shared" si="21"/>
        <v>39405888.190004997</v>
      </c>
      <c r="L206" s="4"/>
      <c r="M206" s="9">
        <f t="shared" si="22"/>
        <v>0.6567648031667499</v>
      </c>
      <c r="N206" s="9"/>
    </row>
    <row r="207" spans="1:14" x14ac:dyDescent="0.2">
      <c r="A207">
        <f t="shared" si="23"/>
        <v>171</v>
      </c>
      <c r="B207">
        <f t="shared" si="24"/>
        <v>8208</v>
      </c>
      <c r="C207" s="3">
        <f t="shared" si="18"/>
        <v>116.27449704317372</v>
      </c>
      <c r="D207" s="3">
        <f t="shared" si="25"/>
        <v>-156.87550295682627</v>
      </c>
      <c r="E207" s="3"/>
      <c r="F207" s="3">
        <f t="shared" si="26"/>
        <v>-273.14999999999998</v>
      </c>
      <c r="G207" s="4">
        <f t="shared" si="19"/>
        <v>1790872.5322234628</v>
      </c>
      <c r="H207" s="4"/>
      <c r="I207">
        <f t="shared" si="20"/>
        <v>41156640</v>
      </c>
      <c r="J207" s="4"/>
      <c r="K207" s="4">
        <f t="shared" si="21"/>
        <v>39365767.467776537</v>
      </c>
      <c r="L207" s="4"/>
      <c r="M207" s="9">
        <f t="shared" si="22"/>
        <v>0.6560961244629423</v>
      </c>
      <c r="N207" s="9"/>
    </row>
    <row r="208" spans="1:14" x14ac:dyDescent="0.2">
      <c r="A208">
        <f t="shared" si="23"/>
        <v>172</v>
      </c>
      <c r="B208">
        <f t="shared" si="24"/>
        <v>8256</v>
      </c>
      <c r="C208" s="3">
        <f t="shared" si="18"/>
        <v>116.93059316763667</v>
      </c>
      <c r="D208" s="3">
        <f t="shared" si="25"/>
        <v>-156.21940683236329</v>
      </c>
      <c r="E208" s="3"/>
      <c r="F208" s="3">
        <f t="shared" si="26"/>
        <v>-273.14999999999998</v>
      </c>
      <c r="G208" s="4">
        <f t="shared" si="19"/>
        <v>1831637.0010882434</v>
      </c>
      <c r="H208" s="4"/>
      <c r="I208">
        <f t="shared" si="20"/>
        <v>41156640</v>
      </c>
      <c r="J208" s="4"/>
      <c r="K208" s="4">
        <f t="shared" si="21"/>
        <v>39325002.998911753</v>
      </c>
      <c r="L208" s="4"/>
      <c r="M208" s="9">
        <f t="shared" si="22"/>
        <v>0.65541671664852919</v>
      </c>
      <c r="N208" s="9"/>
    </row>
    <row r="209" spans="1:14" x14ac:dyDescent="0.2">
      <c r="A209">
        <f t="shared" si="23"/>
        <v>173</v>
      </c>
      <c r="B209">
        <f t="shared" si="24"/>
        <v>8304</v>
      </c>
      <c r="C209" s="3">
        <f t="shared" si="18"/>
        <v>117.5860098842852</v>
      </c>
      <c r="D209" s="3">
        <f t="shared" si="25"/>
        <v>-155.56399011571477</v>
      </c>
      <c r="E209" s="3"/>
      <c r="F209" s="3">
        <f t="shared" si="26"/>
        <v>-273.14999999999998</v>
      </c>
      <c r="G209" s="4">
        <f t="shared" si="19"/>
        <v>1873050.1727011607</v>
      </c>
      <c r="H209" s="4"/>
      <c r="I209">
        <f t="shared" si="20"/>
        <v>41156640</v>
      </c>
      <c r="J209" s="4"/>
      <c r="K209" s="4">
        <f t="shared" si="21"/>
        <v>39283589.827298842</v>
      </c>
      <c r="L209" s="4"/>
      <c r="M209" s="9">
        <f t="shared" si="22"/>
        <v>0.65472649712164732</v>
      </c>
      <c r="N209" s="9"/>
    </row>
    <row r="210" spans="1:14" x14ac:dyDescent="0.2">
      <c r="A210">
        <f t="shared" si="23"/>
        <v>174</v>
      </c>
      <c r="B210">
        <f t="shared" si="24"/>
        <v>8352</v>
      </c>
      <c r="C210" s="3">
        <f t="shared" si="18"/>
        <v>118.24073638140685</v>
      </c>
      <c r="D210" s="3">
        <f t="shared" si="25"/>
        <v>-154.90926361859312</v>
      </c>
      <c r="E210" s="3"/>
      <c r="F210" s="3">
        <f t="shared" si="26"/>
        <v>-273.14999999999998</v>
      </c>
      <c r="G210" s="4">
        <f t="shared" si="19"/>
        <v>1915116.9500908656</v>
      </c>
      <c r="H210" s="4"/>
      <c r="I210">
        <f t="shared" si="20"/>
        <v>41156640</v>
      </c>
      <c r="J210" s="4"/>
      <c r="K210" s="4">
        <f t="shared" si="21"/>
        <v>39241523.049909137</v>
      </c>
      <c r="L210" s="4"/>
      <c r="M210" s="9">
        <f t="shared" si="22"/>
        <v>0.65402538416515232</v>
      </c>
      <c r="N210" s="9"/>
    </row>
    <row r="211" spans="1:14" x14ac:dyDescent="0.2">
      <c r="A211">
        <f t="shared" si="23"/>
        <v>175</v>
      </c>
      <c r="B211">
        <f t="shared" si="24"/>
        <v>8400</v>
      </c>
      <c r="C211" s="3">
        <f t="shared" si="18"/>
        <v>118.894761765572</v>
      </c>
      <c r="D211" s="3">
        <f t="shared" si="25"/>
        <v>-154.25523823442796</v>
      </c>
      <c r="E211" s="3"/>
      <c r="F211" s="3">
        <f t="shared" si="26"/>
        <v>-273.14999999999998</v>
      </c>
      <c r="G211" s="4">
        <f t="shared" si="19"/>
        <v>1957842.1813364185</v>
      </c>
      <c r="H211" s="4"/>
      <c r="I211">
        <f t="shared" si="20"/>
        <v>41156640</v>
      </c>
      <c r="J211" s="4"/>
      <c r="K211" s="4">
        <f t="shared" si="21"/>
        <v>39198797.818663582</v>
      </c>
      <c r="L211" s="4"/>
      <c r="M211" s="9">
        <f t="shared" si="22"/>
        <v>0.65331329697772633</v>
      </c>
      <c r="N211" s="9"/>
    </row>
    <row r="212" spans="1:14" x14ac:dyDescent="0.2">
      <c r="A212">
        <f t="shared" si="23"/>
        <v>176</v>
      </c>
      <c r="B212">
        <f t="shared" si="24"/>
        <v>8448</v>
      </c>
      <c r="C212" s="3">
        <f t="shared" si="18"/>
        <v>119.54807506254973</v>
      </c>
      <c r="D212" s="3">
        <f t="shared" si="25"/>
        <v>-153.60192493745024</v>
      </c>
      <c r="E212" s="3"/>
      <c r="F212" s="3">
        <f t="shared" si="26"/>
        <v>-273.14999999999998</v>
      </c>
      <c r="G212" s="4">
        <f t="shared" si="19"/>
        <v>2001230.6576931626</v>
      </c>
      <c r="H212" s="4"/>
      <c r="I212">
        <f t="shared" si="20"/>
        <v>41156640</v>
      </c>
      <c r="J212" s="4"/>
      <c r="K212" s="4">
        <f t="shared" si="21"/>
        <v>39155409.342306837</v>
      </c>
      <c r="L212" s="4"/>
      <c r="M212" s="9">
        <f t="shared" si="22"/>
        <v>0.65259015570511392</v>
      </c>
      <c r="N212" s="9"/>
    </row>
    <row r="213" spans="1:14" x14ac:dyDescent="0.2">
      <c r="A213">
        <f t="shared" si="23"/>
        <v>177</v>
      </c>
      <c r="B213">
        <f t="shared" si="24"/>
        <v>8496</v>
      </c>
      <c r="C213" s="3">
        <f t="shared" si="18"/>
        <v>120.20066521825484</v>
      </c>
      <c r="D213" s="3">
        <f t="shared" si="25"/>
        <v>-152.94933478174514</v>
      </c>
      <c r="E213" s="3"/>
      <c r="F213" s="3">
        <f t="shared" si="26"/>
        <v>-273.14999999999998</v>
      </c>
      <c r="G213" s="4">
        <f t="shared" si="19"/>
        <v>2045287.1117116197</v>
      </c>
      <c r="H213" s="4"/>
      <c r="I213">
        <f t="shared" si="20"/>
        <v>41156640</v>
      </c>
      <c r="J213" s="4"/>
      <c r="K213" s="4">
        <f t="shared" si="21"/>
        <v>39111352.888288379</v>
      </c>
      <c r="L213" s="4"/>
      <c r="M213" s="9">
        <f t="shared" si="22"/>
        <v>0.651855881471473</v>
      </c>
      <c r="N213" s="9"/>
    </row>
    <row r="214" spans="1:14" x14ac:dyDescent="0.2">
      <c r="A214">
        <f t="shared" si="23"/>
        <v>178</v>
      </c>
      <c r="B214">
        <f t="shared" si="24"/>
        <v>8544</v>
      </c>
      <c r="C214" s="3">
        <f t="shared" si="18"/>
        <v>120.85252109972632</v>
      </c>
      <c r="D214" s="3">
        <f t="shared" si="25"/>
        <v>-152.29747890027366</v>
      </c>
      <c r="E214" s="3"/>
      <c r="F214" s="3">
        <f t="shared" si="26"/>
        <v>-273.14999999999998</v>
      </c>
      <c r="G214" s="4">
        <f t="shared" si="19"/>
        <v>2090016.215350122</v>
      </c>
      <c r="H214" s="4"/>
      <c r="I214">
        <f t="shared" si="20"/>
        <v>41156640</v>
      </c>
      <c r="J214" s="4"/>
      <c r="K214" s="4">
        <f t="shared" si="21"/>
        <v>39066623.784649879</v>
      </c>
      <c r="L214" s="4"/>
      <c r="M214" s="9">
        <f t="shared" si="22"/>
        <v>0.65111039641083135</v>
      </c>
      <c r="N214" s="9"/>
    </row>
    <row r="215" spans="1:14" x14ac:dyDescent="0.2">
      <c r="A215">
        <f t="shared" si="23"/>
        <v>179</v>
      </c>
      <c r="B215">
        <f t="shared" si="24"/>
        <v>8592</v>
      </c>
      <c r="C215" s="3">
        <f t="shared" si="18"/>
        <v>121.50363149613715</v>
      </c>
      <c r="D215" s="3">
        <f t="shared" si="25"/>
        <v>-151.64636850386285</v>
      </c>
      <c r="E215" s="3"/>
      <c r="F215" s="3">
        <f t="shared" si="26"/>
        <v>-273.14999999999998</v>
      </c>
      <c r="G215" s="4">
        <f t="shared" si="19"/>
        <v>2135422.5780819375</v>
      </c>
      <c r="H215" s="4"/>
      <c r="I215">
        <f t="shared" si="20"/>
        <v>41156640</v>
      </c>
      <c r="J215" s="4"/>
      <c r="K215" s="4">
        <f t="shared" si="21"/>
        <v>39021217.421918064</v>
      </c>
      <c r="L215" s="4"/>
      <c r="M215" s="9">
        <f t="shared" si="22"/>
        <v>0.65035362369863436</v>
      </c>
      <c r="N215" s="9"/>
    </row>
    <row r="216" spans="1:14" x14ac:dyDescent="0.2">
      <c r="A216">
        <f t="shared" si="23"/>
        <v>180</v>
      </c>
      <c r="B216">
        <f t="shared" si="24"/>
        <v>8640</v>
      </c>
      <c r="C216" s="3">
        <f t="shared" si="18"/>
        <v>122.15398511983578</v>
      </c>
      <c r="D216" s="3">
        <f t="shared" si="25"/>
        <v>-150.99601488016418</v>
      </c>
      <c r="E216" s="3"/>
      <c r="F216" s="3">
        <f t="shared" si="26"/>
        <v>-273.14999999999998</v>
      </c>
      <c r="G216" s="4">
        <f t="shared" si="19"/>
        <v>2181510.7449976546</v>
      </c>
      <c r="H216" s="4"/>
      <c r="I216">
        <f t="shared" si="20"/>
        <v>41156640</v>
      </c>
      <c r="J216" s="4"/>
      <c r="K216" s="4">
        <f t="shared" si="21"/>
        <v>38975129.255002342</v>
      </c>
      <c r="L216" s="4"/>
      <c r="M216" s="9">
        <f t="shared" si="22"/>
        <v>0.64958548758337242</v>
      </c>
      <c r="N216" s="9"/>
    </row>
    <row r="217" spans="1:14" x14ac:dyDescent="0.2">
      <c r="A217">
        <f t="shared" si="23"/>
        <v>181</v>
      </c>
      <c r="B217">
        <f t="shared" si="24"/>
        <v>8688</v>
      </c>
      <c r="C217" s="3">
        <f t="shared" si="18"/>
        <v>122.80357060741915</v>
      </c>
      <c r="D217" s="3">
        <f t="shared" si="25"/>
        <v>-150.34642939258083</v>
      </c>
      <c r="E217" s="3"/>
      <c r="F217" s="3">
        <f t="shared" si="26"/>
        <v>-273.14999999999998</v>
      </c>
      <c r="G217" s="4">
        <f t="shared" si="19"/>
        <v>2228285.1949036028</v>
      </c>
      <c r="H217" s="4"/>
      <c r="I217">
        <f t="shared" si="20"/>
        <v>41156640</v>
      </c>
      <c r="J217" s="4"/>
      <c r="K217" s="4">
        <f t="shared" si="21"/>
        <v>38928354.805096395</v>
      </c>
      <c r="L217" s="4"/>
      <c r="M217" s="9">
        <f t="shared" si="22"/>
        <v>0.64880591341827321</v>
      </c>
      <c r="N217" s="9"/>
    </row>
    <row r="218" spans="1:14" x14ac:dyDescent="0.2">
      <c r="A218">
        <f t="shared" si="23"/>
        <v>182</v>
      </c>
      <c r="B218">
        <f t="shared" si="24"/>
        <v>8736</v>
      </c>
      <c r="C218" s="3">
        <f t="shared" si="18"/>
        <v>123.45237652083742</v>
      </c>
      <c r="D218" s="3">
        <f t="shared" si="25"/>
        <v>-149.69762347916256</v>
      </c>
      <c r="E218" s="3"/>
      <c r="F218" s="3">
        <f t="shared" si="26"/>
        <v>-273.14999999999998</v>
      </c>
      <c r="G218" s="4">
        <f t="shared" si="19"/>
        <v>2275750.3384171329</v>
      </c>
      <c r="H218" s="4"/>
      <c r="I218">
        <f t="shared" si="20"/>
        <v>41156640</v>
      </c>
      <c r="J218" s="4"/>
      <c r="K218" s="4">
        <f t="shared" si="21"/>
        <v>38880889.661582865</v>
      </c>
      <c r="L218" s="4"/>
      <c r="M218" s="9">
        <f t="shared" si="22"/>
        <v>0.64801482769304775</v>
      </c>
      <c r="N218" s="9"/>
    </row>
    <row r="219" spans="1:14" x14ac:dyDescent="0.2">
      <c r="A219">
        <f t="shared" si="23"/>
        <v>183</v>
      </c>
      <c r="B219">
        <f t="shared" si="24"/>
        <v>8784</v>
      </c>
      <c r="C219" s="3">
        <f t="shared" si="18"/>
        <v>124.10039134853047</v>
      </c>
      <c r="D219" s="3">
        <f t="shared" si="25"/>
        <v>-149.0496086514695</v>
      </c>
      <c r="E219" s="3"/>
      <c r="F219" s="3">
        <f t="shared" si="26"/>
        <v>-273.14999999999998</v>
      </c>
      <c r="G219" s="4">
        <f t="shared" si="19"/>
        <v>2323910.5160595528</v>
      </c>
      <c r="H219" s="4"/>
      <c r="I219">
        <f t="shared" si="20"/>
        <v>41156640</v>
      </c>
      <c r="J219" s="4"/>
      <c r="K219" s="4">
        <f t="shared" si="21"/>
        <v>38832729.483940445</v>
      </c>
      <c r="L219" s="4"/>
      <c r="M219" s="9">
        <f t="shared" si="22"/>
        <v>0.64721215806567411</v>
      </c>
      <c r="N219" s="9"/>
    </row>
    <row r="220" spans="1:14" x14ac:dyDescent="0.2">
      <c r="A220">
        <f t="shared" si="23"/>
        <v>184</v>
      </c>
      <c r="B220">
        <f t="shared" si="24"/>
        <v>8832</v>
      </c>
      <c r="C220" s="3">
        <f t="shared" si="18"/>
        <v>124.74760350659614</v>
      </c>
      <c r="D220" s="3">
        <f t="shared" si="25"/>
        <v>-148.40239649340384</v>
      </c>
      <c r="E220" s="3"/>
      <c r="F220" s="3">
        <f t="shared" si="26"/>
        <v>-273.14999999999998</v>
      </c>
      <c r="G220" s="4">
        <f t="shared" si="19"/>
        <v>2372769.9963475852</v>
      </c>
      <c r="H220" s="4"/>
      <c r="I220">
        <f t="shared" si="20"/>
        <v>41156640</v>
      </c>
      <c r="J220" s="4"/>
      <c r="K220" s="4">
        <f t="shared" si="21"/>
        <v>38783870.003652416</v>
      </c>
      <c r="L220" s="4"/>
      <c r="M220" s="9">
        <f t="shared" si="22"/>
        <v>0.64639783339420698</v>
      </c>
      <c r="N220" s="9"/>
    </row>
    <row r="221" spans="1:14" x14ac:dyDescent="0.2">
      <c r="A221">
        <f t="shared" si="23"/>
        <v>185</v>
      </c>
      <c r="B221">
        <f t="shared" si="24"/>
        <v>8880</v>
      </c>
      <c r="C221" s="3">
        <f t="shared" si="18"/>
        <v>125.39400133999034</v>
      </c>
      <c r="D221" s="3">
        <f t="shared" si="25"/>
        <v>-147.75599866000965</v>
      </c>
      <c r="E221" s="3"/>
      <c r="F221" s="3">
        <f t="shared" si="26"/>
        <v>-273.14999999999998</v>
      </c>
      <c r="G221" s="4">
        <f t="shared" si="19"/>
        <v>2422332.9738841881</v>
      </c>
      <c r="H221" s="4"/>
      <c r="I221">
        <f t="shared" si="20"/>
        <v>41156640</v>
      </c>
      <c r="J221" s="4"/>
      <c r="K221" s="4">
        <f t="shared" si="21"/>
        <v>38734307.026115812</v>
      </c>
      <c r="L221" s="4"/>
      <c r="M221" s="9">
        <f t="shared" si="22"/>
        <v>0.64557178376859692</v>
      </c>
      <c r="N221" s="9"/>
    </row>
    <row r="222" spans="1:14" x14ac:dyDescent="0.2">
      <c r="A222">
        <f t="shared" si="23"/>
        <v>186</v>
      </c>
      <c r="B222">
        <f t="shared" si="24"/>
        <v>8928</v>
      </c>
      <c r="C222" s="3">
        <f t="shared" si="18"/>
        <v>126.03957312375894</v>
      </c>
      <c r="D222" s="3">
        <f t="shared" si="25"/>
        <v>-147.11042687624104</v>
      </c>
      <c r="E222" s="3"/>
      <c r="F222" s="3">
        <f t="shared" si="26"/>
        <v>-273.14999999999998</v>
      </c>
      <c r="G222" s="4">
        <f t="shared" si="19"/>
        <v>2472603.5674496177</v>
      </c>
      <c r="H222" s="4"/>
      <c r="I222">
        <f t="shared" si="20"/>
        <v>41156640</v>
      </c>
      <c r="J222" s="4"/>
      <c r="K222" s="4">
        <f t="shared" si="21"/>
        <v>38684036.432550386</v>
      </c>
      <c r="L222" s="4"/>
      <c r="M222" s="9">
        <f t="shared" si="22"/>
        <v>0.64473394054250643</v>
      </c>
      <c r="N222" s="9"/>
    </row>
    <row r="223" spans="1:14" x14ac:dyDescent="0.2">
      <c r="A223">
        <f t="shared" si="23"/>
        <v>187</v>
      </c>
      <c r="B223">
        <f t="shared" si="24"/>
        <v>8976</v>
      </c>
      <c r="C223" s="3">
        <f t="shared" si="18"/>
        <v>126.68430706430145</v>
      </c>
      <c r="D223" s="3">
        <f t="shared" si="25"/>
        <v>-146.46569293569854</v>
      </c>
      <c r="E223" s="3"/>
      <c r="F223" s="3">
        <f t="shared" si="26"/>
        <v>-273.14999999999998</v>
      </c>
      <c r="G223" s="4">
        <f t="shared" si="19"/>
        <v>2523585.8180936323</v>
      </c>
      <c r="H223" s="4"/>
      <c r="I223">
        <f t="shared" si="20"/>
        <v>41156640</v>
      </c>
      <c r="J223" s="4"/>
      <c r="K223" s="4">
        <f t="shared" si="21"/>
        <v>38633054.181906365</v>
      </c>
      <c r="L223" s="4"/>
      <c r="M223" s="9">
        <f t="shared" si="22"/>
        <v>0.64388423636510606</v>
      </c>
      <c r="N223" s="9"/>
    </row>
    <row r="224" spans="1:14" x14ac:dyDescent="0.2">
      <c r="A224">
        <f t="shared" si="23"/>
        <v>188</v>
      </c>
      <c r="B224">
        <f t="shared" si="24"/>
        <v>9024</v>
      </c>
      <c r="C224" s="3">
        <f t="shared" si="18"/>
        <v>127.32819130066656</v>
      </c>
      <c r="D224" s="3">
        <f t="shared" si="25"/>
        <v>-145.82180869933342</v>
      </c>
      <c r="E224" s="3"/>
      <c r="F224" s="3">
        <f t="shared" si="26"/>
        <v>-273.14999999999998</v>
      </c>
      <c r="G224" s="4">
        <f t="shared" si="19"/>
        <v>2575283.6872297372</v>
      </c>
      <c r="H224" s="4"/>
      <c r="I224">
        <f t="shared" si="20"/>
        <v>41156640</v>
      </c>
      <c r="J224" s="4"/>
      <c r="K224" s="4">
        <f t="shared" si="21"/>
        <v>38581356.312770262</v>
      </c>
      <c r="L224" s="4"/>
      <c r="M224" s="9">
        <f t="shared" si="22"/>
        <v>0.64302260521283772</v>
      </c>
      <c r="N224" s="9"/>
    </row>
    <row r="225" spans="1:14" x14ac:dyDescent="0.2">
      <c r="A225">
        <f t="shared" si="23"/>
        <v>189</v>
      </c>
      <c r="B225">
        <f t="shared" si="24"/>
        <v>9072</v>
      </c>
      <c r="C225" s="3">
        <f t="shared" si="18"/>
        <v>127.9712139058794</v>
      </c>
      <c r="D225" s="3">
        <f t="shared" si="25"/>
        <v>-145.1787860941206</v>
      </c>
      <c r="E225" s="3"/>
      <c r="F225" s="3">
        <f t="shared" si="26"/>
        <v>-273.14999999999998</v>
      </c>
      <c r="G225" s="4">
        <f t="shared" si="19"/>
        <v>2627701.0547324028</v>
      </c>
      <c r="H225" s="4"/>
      <c r="I225">
        <f t="shared" si="20"/>
        <v>41156640</v>
      </c>
      <c r="J225" s="4"/>
      <c r="K225" s="4">
        <f t="shared" si="21"/>
        <v>38528938.945267595</v>
      </c>
      <c r="L225" s="4"/>
      <c r="M225" s="9">
        <f t="shared" si="22"/>
        <v>0.64214898242112661</v>
      </c>
      <c r="N225" s="9"/>
    </row>
    <row r="226" spans="1:14" x14ac:dyDescent="0.2">
      <c r="A226">
        <f t="shared" si="23"/>
        <v>190</v>
      </c>
      <c r="B226">
        <f t="shared" si="24"/>
        <v>9120</v>
      </c>
      <c r="C226" s="3">
        <f t="shared" si="18"/>
        <v>128.61336288830051</v>
      </c>
      <c r="D226" s="3">
        <f t="shared" si="25"/>
        <v>-144.53663711169946</v>
      </c>
      <c r="E226" s="3"/>
      <c r="F226" s="3">
        <f t="shared" si="26"/>
        <v>-273.14999999999998</v>
      </c>
      <c r="G226" s="4">
        <f t="shared" si="19"/>
        <v>2680841.7170381942</v>
      </c>
      <c r="H226" s="4"/>
      <c r="I226">
        <f t="shared" si="20"/>
        <v>41156640</v>
      </c>
      <c r="J226" s="4"/>
      <c r="K226" s="4">
        <f t="shared" si="21"/>
        <v>38475798.282961808</v>
      </c>
      <c r="L226" s="4"/>
      <c r="M226" s="9">
        <f t="shared" si="22"/>
        <v>0.6412633047160301</v>
      </c>
      <c r="N226" s="9"/>
    </row>
    <row r="227" spans="1:14" x14ac:dyDescent="0.2">
      <c r="A227">
        <f t="shared" si="23"/>
        <v>191</v>
      </c>
      <c r="B227">
        <f t="shared" si="24"/>
        <v>9168</v>
      </c>
      <c r="C227" s="3">
        <f t="shared" si="18"/>
        <v>129.25462619301655</v>
      </c>
      <c r="D227" s="3">
        <f t="shared" si="25"/>
        <v>-143.89537380698343</v>
      </c>
      <c r="E227" s="3"/>
      <c r="F227" s="3">
        <f t="shared" si="26"/>
        <v>-273.14999999999998</v>
      </c>
      <c r="G227" s="4">
        <f t="shared" si="19"/>
        <v>2734709.3852517698</v>
      </c>
      <c r="H227" s="4"/>
      <c r="I227">
        <f t="shared" si="20"/>
        <v>41156640</v>
      </c>
      <c r="J227" s="4"/>
      <c r="K227" s="4">
        <f t="shared" si="21"/>
        <v>38421930.614748232</v>
      </c>
      <c r="L227" s="4"/>
      <c r="M227" s="9">
        <f t="shared" si="22"/>
        <v>0.6403655102458039</v>
      </c>
      <c r="N227" s="9"/>
    </row>
    <row r="228" spans="1:14" x14ac:dyDescent="0.2">
      <c r="A228">
        <f t="shared" si="23"/>
        <v>192</v>
      </c>
      <c r="B228">
        <f t="shared" si="24"/>
        <v>9216</v>
      </c>
      <c r="C228" s="3">
        <f t="shared" si="18"/>
        <v>129.89499170326235</v>
      </c>
      <c r="D228" s="3">
        <f t="shared" si="25"/>
        <v>-143.25500829673763</v>
      </c>
      <c r="E228" s="3"/>
      <c r="F228" s="3">
        <f t="shared" si="26"/>
        <v>-273.14999999999998</v>
      </c>
      <c r="G228" s="4">
        <f t="shared" si="19"/>
        <v>2789307.6832577195</v>
      </c>
      <c r="H228" s="4"/>
      <c r="I228">
        <f t="shared" si="20"/>
        <v>41156640</v>
      </c>
      <c r="J228" s="4"/>
      <c r="K228" s="4">
        <f t="shared" si="21"/>
        <v>38367332.316742279</v>
      </c>
      <c r="L228" s="4"/>
      <c r="M228" s="9">
        <f t="shared" si="22"/>
        <v>0.63945553861237137</v>
      </c>
      <c r="N228" s="9"/>
    </row>
    <row r="229" spans="1:14" x14ac:dyDescent="0.2">
      <c r="A229">
        <f t="shared" si="23"/>
        <v>193</v>
      </c>
      <c r="B229">
        <f t="shared" si="24"/>
        <v>9264</v>
      </c>
      <c r="C229" s="3">
        <f t="shared" ref="C229:C292" si="27">C228+M228</f>
        <v>130.53444724187472</v>
      </c>
      <c r="D229" s="3">
        <f t="shared" si="25"/>
        <v>-142.61555275812526</v>
      </c>
      <c r="E229" s="3"/>
      <c r="F229" s="3">
        <f t="shared" si="26"/>
        <v>-273.14999999999998</v>
      </c>
      <c r="G229" s="4">
        <f t="shared" ref="G229:G292" si="28">G$19*G$6*C229^4*G$23</f>
        <v>2844640.1458392302</v>
      </c>
      <c r="H229" s="4"/>
      <c r="I229">
        <f t="shared" ref="I229:I292" si="29">G$20*H229/2+G$31</f>
        <v>41156640</v>
      </c>
      <c r="J229" s="4"/>
      <c r="K229" s="4">
        <f t="shared" ref="K229:K292" si="30">I229-G229</f>
        <v>38311999.854160771</v>
      </c>
      <c r="L229" s="4"/>
      <c r="M229" s="9">
        <f t="shared" ref="M229:M292" si="31">K229/(G$17*G$18)</f>
        <v>0.6385333309026795</v>
      </c>
      <c r="N229" s="9"/>
    </row>
    <row r="230" spans="1:14" x14ac:dyDescent="0.2">
      <c r="A230">
        <f t="shared" ref="A230:A293" si="32">A229+1</f>
        <v>194</v>
      </c>
      <c r="B230">
        <f t="shared" ref="B230:B293" si="33">B229+G$22</f>
        <v>9312</v>
      </c>
      <c r="C230" s="3">
        <f t="shared" si="27"/>
        <v>131.17298057277739</v>
      </c>
      <c r="D230" s="3">
        <f t="shared" ref="D230:D293" si="34">C230-273.15</f>
        <v>-141.97701942722259</v>
      </c>
      <c r="E230" s="3"/>
      <c r="F230" s="3">
        <f t="shared" ref="F230:F293" si="35">E230-273.15</f>
        <v>-273.14999999999998</v>
      </c>
      <c r="G230" s="4">
        <f t="shared" si="28"/>
        <v>2900710.2168045794</v>
      </c>
      <c r="H230" s="4"/>
      <c r="I230">
        <f t="shared" si="29"/>
        <v>41156640</v>
      </c>
      <c r="J230" s="4"/>
      <c r="K230" s="4">
        <f t="shared" si="30"/>
        <v>38255929.783195421</v>
      </c>
      <c r="L230" s="4"/>
      <c r="M230" s="9">
        <f t="shared" si="31"/>
        <v>0.63759882971992365</v>
      </c>
      <c r="N230" s="9"/>
    </row>
    <row r="231" spans="1:14" x14ac:dyDescent="0.2">
      <c r="A231">
        <f t="shared" si="32"/>
        <v>195</v>
      </c>
      <c r="B231">
        <f t="shared" si="33"/>
        <v>9360</v>
      </c>
      <c r="C231" s="3">
        <f t="shared" si="27"/>
        <v>131.81057940249732</v>
      </c>
      <c r="D231" s="3">
        <f t="shared" si="34"/>
        <v>-141.33942059750265</v>
      </c>
      <c r="E231" s="3"/>
      <c r="F231" s="3">
        <f t="shared" si="35"/>
        <v>-273.14999999999998</v>
      </c>
      <c r="G231" s="4">
        <f t="shared" si="28"/>
        <v>2957521.2471224638</v>
      </c>
      <c r="H231" s="4"/>
      <c r="I231">
        <f t="shared" si="29"/>
        <v>41156640</v>
      </c>
      <c r="J231" s="4"/>
      <c r="K231" s="4">
        <f t="shared" si="30"/>
        <v>38199118.752877533</v>
      </c>
      <c r="L231" s="4"/>
      <c r="M231" s="9">
        <f t="shared" si="31"/>
        <v>0.63665197921462557</v>
      </c>
      <c r="N231" s="9"/>
    </row>
    <row r="232" spans="1:14" x14ac:dyDescent="0.2">
      <c r="A232">
        <f t="shared" si="32"/>
        <v>196</v>
      </c>
      <c r="B232">
        <f t="shared" si="33"/>
        <v>9408</v>
      </c>
      <c r="C232" s="3">
        <f t="shared" si="27"/>
        <v>132.44723138171196</v>
      </c>
      <c r="D232" s="3">
        <f t="shared" si="34"/>
        <v>-140.70276861828802</v>
      </c>
      <c r="E232" s="3"/>
      <c r="F232" s="3">
        <f t="shared" si="35"/>
        <v>-273.14999999999998</v>
      </c>
      <c r="G232" s="4">
        <f t="shared" si="28"/>
        <v>3015076.4930671947</v>
      </c>
      <c r="H232" s="4"/>
      <c r="I232">
        <f t="shared" si="29"/>
        <v>41156640</v>
      </c>
      <c r="J232" s="4"/>
      <c r="K232" s="4">
        <f t="shared" si="30"/>
        <v>38141563.506932802</v>
      </c>
      <c r="L232" s="4"/>
      <c r="M232" s="9">
        <f t="shared" si="31"/>
        <v>0.63569272511554675</v>
      </c>
      <c r="N232" s="9"/>
    </row>
    <row r="233" spans="1:14" x14ac:dyDescent="0.2">
      <c r="A233">
        <f t="shared" si="32"/>
        <v>197</v>
      </c>
      <c r="B233">
        <f t="shared" si="33"/>
        <v>9456</v>
      </c>
      <c r="C233" s="3">
        <f t="shared" si="27"/>
        <v>133.08292410682751</v>
      </c>
      <c r="D233" s="3">
        <f t="shared" si="34"/>
        <v>-140.06707589317247</v>
      </c>
      <c r="E233" s="3"/>
      <c r="F233" s="3">
        <f t="shared" si="35"/>
        <v>-273.14999999999998</v>
      </c>
      <c r="G233" s="4">
        <f t="shared" si="28"/>
        <v>3073379.1143748034</v>
      </c>
      <c r="H233" s="4"/>
      <c r="I233">
        <f t="shared" si="29"/>
        <v>41156640</v>
      </c>
      <c r="J233" s="4"/>
      <c r="K233" s="4">
        <f t="shared" si="30"/>
        <v>38083260.885625198</v>
      </c>
      <c r="L233" s="4"/>
      <c r="M233" s="9">
        <f t="shared" si="31"/>
        <v>0.63472101476041998</v>
      </c>
      <c r="N233" s="9"/>
    </row>
    <row r="234" spans="1:14" x14ac:dyDescent="0.2">
      <c r="A234">
        <f t="shared" si="32"/>
        <v>198</v>
      </c>
      <c r="B234">
        <f t="shared" si="33"/>
        <v>9504</v>
      </c>
      <c r="C234" s="3">
        <f t="shared" si="27"/>
        <v>133.71764512158794</v>
      </c>
      <c r="D234" s="3">
        <f t="shared" si="34"/>
        <v>-139.43235487841204</v>
      </c>
      <c r="E234" s="3"/>
      <c r="F234" s="3">
        <f t="shared" si="35"/>
        <v>-273.14999999999998</v>
      </c>
      <c r="G234" s="4">
        <f t="shared" si="28"/>
        <v>3132432.1724110981</v>
      </c>
      <c r="H234" s="4"/>
      <c r="I234">
        <f t="shared" si="29"/>
        <v>41156640</v>
      </c>
      <c r="J234" s="4"/>
      <c r="K234" s="4">
        <f t="shared" si="30"/>
        <v>38024207.827588901</v>
      </c>
      <c r="L234" s="4"/>
      <c r="M234" s="9">
        <f t="shared" si="31"/>
        <v>0.63373679712648168</v>
      </c>
      <c r="N234" s="9"/>
    </row>
    <row r="235" spans="1:14" x14ac:dyDescent="0.2">
      <c r="A235">
        <f t="shared" si="32"/>
        <v>199</v>
      </c>
      <c r="B235">
        <f t="shared" si="33"/>
        <v>9552</v>
      </c>
      <c r="C235" s="3">
        <f t="shared" si="27"/>
        <v>134.35138191871442</v>
      </c>
      <c r="D235" s="3">
        <f t="shared" si="34"/>
        <v>-138.79861808128555</v>
      </c>
      <c r="E235" s="3"/>
      <c r="F235" s="3">
        <f t="shared" si="35"/>
        <v>-273.14999999999998</v>
      </c>
      <c r="G235" s="4">
        <f t="shared" si="28"/>
        <v>3192238.6283527245</v>
      </c>
      <c r="H235" s="4"/>
      <c r="I235">
        <f t="shared" si="29"/>
        <v>41156640</v>
      </c>
      <c r="J235" s="4"/>
      <c r="K235" s="4">
        <f t="shared" si="30"/>
        <v>37964401.371647276</v>
      </c>
      <c r="L235" s="4"/>
      <c r="M235" s="9">
        <f t="shared" si="31"/>
        <v>0.6327400228607879</v>
      </c>
      <c r="N235" s="9"/>
    </row>
    <row r="236" spans="1:14" x14ac:dyDescent="0.2">
      <c r="A236">
        <f t="shared" si="32"/>
        <v>200</v>
      </c>
      <c r="B236">
        <f t="shared" si="33"/>
        <v>9600</v>
      </c>
      <c r="C236" s="3">
        <f t="shared" si="27"/>
        <v>134.98412194157521</v>
      </c>
      <c r="D236" s="3">
        <f t="shared" si="34"/>
        <v>-138.16587805842477</v>
      </c>
      <c r="E236" s="3"/>
      <c r="F236" s="3">
        <f t="shared" si="35"/>
        <v>-273.14999999999998</v>
      </c>
      <c r="G236" s="4">
        <f t="shared" si="28"/>
        <v>3252801.341382327</v>
      </c>
      <c r="H236" s="4"/>
      <c r="I236">
        <f t="shared" si="29"/>
        <v>41156640</v>
      </c>
      <c r="J236" s="4"/>
      <c r="K236" s="4">
        <f t="shared" si="30"/>
        <v>37903838.658617675</v>
      </c>
      <c r="L236" s="4"/>
      <c r="M236" s="9">
        <f t="shared" si="31"/>
        <v>0.63173064431029458</v>
      </c>
      <c r="N236" s="9"/>
    </row>
    <row r="237" spans="1:14" x14ac:dyDescent="0.2">
      <c r="A237">
        <f t="shared" si="32"/>
        <v>201</v>
      </c>
      <c r="B237">
        <f t="shared" si="33"/>
        <v>9648</v>
      </c>
      <c r="C237" s="3">
        <f t="shared" si="27"/>
        <v>135.61585258588551</v>
      </c>
      <c r="D237" s="3">
        <f t="shared" si="34"/>
        <v>-137.53414741411447</v>
      </c>
      <c r="E237" s="3"/>
      <c r="F237" s="3">
        <f t="shared" si="35"/>
        <v>-273.14999999999998</v>
      </c>
      <c r="G237" s="4">
        <f t="shared" si="28"/>
        <v>3314123.0668988731</v>
      </c>
      <c r="H237" s="4"/>
      <c r="I237">
        <f t="shared" si="29"/>
        <v>41156640</v>
      </c>
      <c r="J237" s="4"/>
      <c r="K237" s="4">
        <f t="shared" si="30"/>
        <v>37842516.933101125</v>
      </c>
      <c r="L237" s="4"/>
      <c r="M237" s="9">
        <f t="shared" si="31"/>
        <v>0.63070861555168545</v>
      </c>
      <c r="N237" s="9"/>
    </row>
    <row r="238" spans="1:14" x14ac:dyDescent="0.2">
      <c r="A238">
        <f t="shared" si="32"/>
        <v>202</v>
      </c>
      <c r="B238">
        <f t="shared" si="33"/>
        <v>9696</v>
      </c>
      <c r="C238" s="3">
        <f t="shared" si="27"/>
        <v>136.2465612014372</v>
      </c>
      <c r="D238" s="3">
        <f t="shared" si="34"/>
        <v>-136.90343879856277</v>
      </c>
      <c r="E238" s="3"/>
      <c r="F238" s="3">
        <f t="shared" si="35"/>
        <v>-273.14999999999998</v>
      </c>
      <c r="G238" s="4">
        <f t="shared" si="28"/>
        <v>3376206.4547442207</v>
      </c>
      <c r="H238" s="4"/>
      <c r="I238">
        <f t="shared" si="29"/>
        <v>41156640</v>
      </c>
      <c r="J238" s="4"/>
      <c r="K238" s="4">
        <f t="shared" si="30"/>
        <v>37780433.54525578</v>
      </c>
      <c r="L238" s="4"/>
      <c r="M238" s="9">
        <f t="shared" si="31"/>
        <v>0.62967389242092964</v>
      </c>
      <c r="N238" s="9"/>
    </row>
    <row r="239" spans="1:14" x14ac:dyDescent="0.2">
      <c r="A239">
        <f t="shared" si="32"/>
        <v>203</v>
      </c>
      <c r="B239">
        <f t="shared" si="33"/>
        <v>9744</v>
      </c>
      <c r="C239" s="3">
        <f t="shared" si="27"/>
        <v>136.87623509385813</v>
      </c>
      <c r="D239" s="3">
        <f t="shared" si="34"/>
        <v>-136.27376490614185</v>
      </c>
      <c r="E239" s="3"/>
      <c r="F239" s="3">
        <f t="shared" si="35"/>
        <v>-273.14999999999998</v>
      </c>
      <c r="G239" s="4">
        <f t="shared" si="28"/>
        <v>3439054.0474470514</v>
      </c>
      <c r="H239" s="4"/>
      <c r="I239">
        <f t="shared" si="29"/>
        <v>41156640</v>
      </c>
      <c r="J239" s="4"/>
      <c r="K239" s="4">
        <f t="shared" si="30"/>
        <v>37717585.952552952</v>
      </c>
      <c r="L239" s="4"/>
      <c r="M239" s="9">
        <f t="shared" si="31"/>
        <v>0.62862643254254924</v>
      </c>
      <c r="N239" s="9"/>
    </row>
    <row r="240" spans="1:14" x14ac:dyDescent="0.2">
      <c r="A240">
        <f t="shared" si="32"/>
        <v>204</v>
      </c>
      <c r="B240">
        <f t="shared" si="33"/>
        <v>9792</v>
      </c>
      <c r="C240" s="3">
        <f t="shared" si="27"/>
        <v>137.50486152640067</v>
      </c>
      <c r="D240" s="3">
        <f t="shared" si="34"/>
        <v>-135.6451384735993</v>
      </c>
      <c r="E240" s="3"/>
      <c r="F240" s="3">
        <f t="shared" si="35"/>
        <v>-273.14999999999998</v>
      </c>
      <c r="G240" s="4">
        <f t="shared" si="28"/>
        <v>3502668.2784852539</v>
      </c>
      <c r="H240" s="4"/>
      <c r="I240">
        <f t="shared" si="29"/>
        <v>41156640</v>
      </c>
      <c r="J240" s="4"/>
      <c r="K240" s="4">
        <f t="shared" si="30"/>
        <v>37653971.721514747</v>
      </c>
      <c r="L240" s="4"/>
      <c r="M240" s="9">
        <f t="shared" si="31"/>
        <v>0.62756619535857916</v>
      </c>
      <c r="N240" s="9"/>
    </row>
    <row r="241" spans="1:14" x14ac:dyDescent="0.2">
      <c r="A241">
        <f t="shared" si="32"/>
        <v>205</v>
      </c>
      <c r="B241">
        <f t="shared" si="33"/>
        <v>9840</v>
      </c>
      <c r="C241" s="3">
        <f t="shared" si="27"/>
        <v>138.13242772175926</v>
      </c>
      <c r="D241" s="3">
        <f t="shared" si="34"/>
        <v>-135.01757227824072</v>
      </c>
      <c r="E241" s="3"/>
      <c r="F241" s="3">
        <f t="shared" si="35"/>
        <v>-273.14999999999998</v>
      </c>
      <c r="G241" s="4">
        <f t="shared" si="28"/>
        <v>3567051.4705678802</v>
      </c>
      <c r="H241" s="4"/>
      <c r="I241">
        <f t="shared" si="29"/>
        <v>41156640</v>
      </c>
      <c r="J241" s="4"/>
      <c r="K241" s="4">
        <f t="shared" si="30"/>
        <v>37589588.529432118</v>
      </c>
      <c r="L241" s="4"/>
      <c r="M241" s="9">
        <f t="shared" si="31"/>
        <v>0.62649314215720198</v>
      </c>
      <c r="N241" s="9"/>
    </row>
    <row r="242" spans="1:14" x14ac:dyDescent="0.2">
      <c r="A242">
        <f t="shared" si="32"/>
        <v>206</v>
      </c>
      <c r="B242">
        <f t="shared" si="33"/>
        <v>9888</v>
      </c>
      <c r="C242" s="3">
        <f t="shared" si="27"/>
        <v>138.75892086391647</v>
      </c>
      <c r="D242" s="3">
        <f t="shared" si="34"/>
        <v>-134.3910791360835</v>
      </c>
      <c r="E242" s="3"/>
      <c r="F242" s="3">
        <f t="shared" si="35"/>
        <v>-273.14999999999998</v>
      </c>
      <c r="G242" s="4">
        <f t="shared" si="28"/>
        <v>3632205.8339377786</v>
      </c>
      <c r="H242" s="4"/>
      <c r="I242">
        <f t="shared" si="29"/>
        <v>41156640</v>
      </c>
      <c r="J242" s="4"/>
      <c r="K242" s="4">
        <f t="shared" si="30"/>
        <v>37524434.166062221</v>
      </c>
      <c r="L242" s="4"/>
      <c r="M242" s="9">
        <f t="shared" si="31"/>
        <v>0.62540723610103699</v>
      </c>
      <c r="N242" s="9"/>
    </row>
    <row r="243" spans="1:14" x14ac:dyDescent="0.2">
      <c r="A243">
        <f t="shared" si="32"/>
        <v>207</v>
      </c>
      <c r="B243">
        <f t="shared" si="33"/>
        <v>9936</v>
      </c>
      <c r="C243" s="3">
        <f t="shared" si="27"/>
        <v>139.38432810001751</v>
      </c>
      <c r="D243" s="3">
        <f t="shared" si="34"/>
        <v>-133.76567189998246</v>
      </c>
      <c r="E243" s="3"/>
      <c r="F243" s="3">
        <f t="shared" si="35"/>
        <v>-273.14999999999998</v>
      </c>
      <c r="G243" s="4">
        <f t="shared" si="28"/>
        <v>3698133.4646960348</v>
      </c>
      <c r="H243" s="4"/>
      <c r="I243">
        <f t="shared" si="29"/>
        <v>41156640</v>
      </c>
      <c r="J243" s="4"/>
      <c r="K243" s="4">
        <f t="shared" si="30"/>
        <v>37458506.535303965</v>
      </c>
      <c r="L243" s="4"/>
      <c r="M243" s="9">
        <f t="shared" si="31"/>
        <v>0.6243084422550661</v>
      </c>
      <c r="N243" s="9"/>
    </row>
    <row r="244" spans="1:14" x14ac:dyDescent="0.2">
      <c r="A244">
        <f t="shared" si="32"/>
        <v>208</v>
      </c>
      <c r="B244">
        <f t="shared" si="33"/>
        <v>9984</v>
      </c>
      <c r="C244" s="3">
        <f t="shared" si="27"/>
        <v>140.00863654227257</v>
      </c>
      <c r="D244" s="3">
        <f t="shared" si="34"/>
        <v>-133.14136345772741</v>
      </c>
      <c r="E244" s="3"/>
      <c r="F244" s="3">
        <f t="shared" si="35"/>
        <v>-273.14999999999998</v>
      </c>
      <c r="G244" s="4">
        <f t="shared" si="28"/>
        <v>3764836.3431493496</v>
      </c>
      <c r="H244" s="4"/>
      <c r="I244">
        <f t="shared" si="29"/>
        <v>41156640</v>
      </c>
      <c r="J244" s="4"/>
      <c r="K244" s="4">
        <f t="shared" si="30"/>
        <v>37391803.656850651</v>
      </c>
      <c r="L244" s="4"/>
      <c r="M244" s="9">
        <f t="shared" si="31"/>
        <v>0.62319672761417755</v>
      </c>
      <c r="N244" s="9"/>
    </row>
    <row r="245" spans="1:14" x14ac:dyDescent="0.2">
      <c r="A245">
        <f t="shared" si="32"/>
        <v>209</v>
      </c>
      <c r="B245">
        <f t="shared" si="33"/>
        <v>10032</v>
      </c>
      <c r="C245" s="3">
        <f t="shared" si="27"/>
        <v>140.63183326988676</v>
      </c>
      <c r="D245" s="3">
        <f t="shared" si="34"/>
        <v>-132.51816673011322</v>
      </c>
      <c r="E245" s="3"/>
      <c r="F245" s="3">
        <f t="shared" si="35"/>
        <v>-273.14999999999998</v>
      </c>
      <c r="G245" s="4">
        <f t="shared" si="28"/>
        <v>3832316.3321814756</v>
      </c>
      <c r="H245" s="4"/>
      <c r="I245">
        <f t="shared" si="29"/>
        <v>41156640</v>
      </c>
      <c r="J245" s="4"/>
      <c r="K245" s="4">
        <f t="shared" si="30"/>
        <v>37324323.667818524</v>
      </c>
      <c r="L245" s="4"/>
      <c r="M245" s="9">
        <f t="shared" si="31"/>
        <v>0.62207206113030877</v>
      </c>
      <c r="N245" s="9"/>
    </row>
    <row r="246" spans="1:14" x14ac:dyDescent="0.2">
      <c r="A246">
        <f t="shared" si="32"/>
        <v>210</v>
      </c>
      <c r="B246">
        <f t="shared" si="33"/>
        <v>10080</v>
      </c>
      <c r="C246" s="3">
        <f t="shared" si="27"/>
        <v>141.25390533101705</v>
      </c>
      <c r="D246" s="3">
        <f t="shared" si="34"/>
        <v>-131.89609466898293</v>
      </c>
      <c r="E246" s="3"/>
      <c r="F246" s="3">
        <f t="shared" si="35"/>
        <v>-273.14999999999998</v>
      </c>
      <c r="G246" s="4">
        <f t="shared" si="28"/>
        <v>3900575.1756498273</v>
      </c>
      <c r="H246" s="4"/>
      <c r="I246">
        <f t="shared" si="29"/>
        <v>41156640</v>
      </c>
      <c r="J246" s="4"/>
      <c r="K246" s="4">
        <f t="shared" si="30"/>
        <v>37256064.824350171</v>
      </c>
      <c r="L246" s="4"/>
      <c r="M246" s="9">
        <f t="shared" si="31"/>
        <v>0.62093441373916947</v>
      </c>
      <c r="N246" s="9"/>
    </row>
    <row r="247" spans="1:14" x14ac:dyDescent="0.2">
      <c r="A247">
        <f t="shared" si="32"/>
        <v>211</v>
      </c>
      <c r="B247">
        <f t="shared" si="33"/>
        <v>10128</v>
      </c>
      <c r="C247" s="3">
        <f t="shared" si="27"/>
        <v>141.87483974475623</v>
      </c>
      <c r="D247" s="3">
        <f t="shared" si="34"/>
        <v>-131.27516025524375</v>
      </c>
      <c r="E247" s="3"/>
      <c r="F247" s="3">
        <f t="shared" si="35"/>
        <v>-273.14999999999998</v>
      </c>
      <c r="G247" s="4">
        <f t="shared" si="28"/>
        <v>3969614.496808439</v>
      </c>
      <c r="H247" s="4"/>
      <c r="I247">
        <f t="shared" si="29"/>
        <v>41156640</v>
      </c>
      <c r="J247" s="4"/>
      <c r="K247" s="4">
        <f t="shared" si="30"/>
        <v>37187025.503191561</v>
      </c>
      <c r="L247" s="4"/>
      <c r="M247" s="9">
        <f t="shared" si="31"/>
        <v>0.619783758386526</v>
      </c>
      <c r="N247" s="9"/>
    </row>
    <row r="248" spans="1:14" x14ac:dyDescent="0.2">
      <c r="A248">
        <f t="shared" si="32"/>
        <v>212</v>
      </c>
      <c r="B248">
        <f t="shared" si="33"/>
        <v>10176</v>
      </c>
      <c r="C248" s="3">
        <f t="shared" si="27"/>
        <v>142.49462350314275</v>
      </c>
      <c r="D248" s="3">
        <f t="shared" si="34"/>
        <v>-130.65537649685723</v>
      </c>
      <c r="E248" s="3"/>
      <c r="F248" s="3">
        <f t="shared" si="35"/>
        <v>-273.14999999999998</v>
      </c>
      <c r="G248" s="4">
        <f t="shared" si="28"/>
        <v>4039435.7967583509</v>
      </c>
      <c r="H248" s="4"/>
      <c r="I248">
        <f t="shared" si="29"/>
        <v>41156640</v>
      </c>
      <c r="J248" s="4"/>
      <c r="K248" s="4">
        <f t="shared" si="30"/>
        <v>37117204.203241646</v>
      </c>
      <c r="L248" s="4"/>
      <c r="M248" s="9">
        <f t="shared" si="31"/>
        <v>0.61862007005402742</v>
      </c>
      <c r="N248" s="9"/>
    </row>
    <row r="249" spans="1:14" x14ac:dyDescent="0.2">
      <c r="A249">
        <f t="shared" si="32"/>
        <v>213</v>
      </c>
      <c r="B249">
        <f t="shared" si="33"/>
        <v>10224</v>
      </c>
      <c r="C249" s="3">
        <f t="shared" si="27"/>
        <v>143.11324357319677</v>
      </c>
      <c r="D249" s="3">
        <f t="shared" si="34"/>
        <v>-130.03675642680321</v>
      </c>
      <c r="E249" s="3"/>
      <c r="F249" s="3">
        <f t="shared" si="35"/>
        <v>-273.14999999999998</v>
      </c>
      <c r="G249" s="4">
        <f t="shared" si="28"/>
        <v>4110040.4529265957</v>
      </c>
      <c r="H249" s="4"/>
      <c r="I249">
        <f t="shared" si="29"/>
        <v>41156640</v>
      </c>
      <c r="J249" s="4"/>
      <c r="K249" s="4">
        <f t="shared" si="30"/>
        <v>37046599.547073402</v>
      </c>
      <c r="L249" s="4"/>
      <c r="M249" s="9">
        <f t="shared" si="31"/>
        <v>0.61744332578455674</v>
      </c>
      <c r="N249" s="9"/>
    </row>
    <row r="250" spans="1:14" x14ac:dyDescent="0.2">
      <c r="A250">
        <f t="shared" si="32"/>
        <v>214</v>
      </c>
      <c r="B250">
        <f t="shared" si="33"/>
        <v>10272</v>
      </c>
      <c r="C250" s="3">
        <f t="shared" si="27"/>
        <v>143.73068689898133</v>
      </c>
      <c r="D250" s="3">
        <f t="shared" si="34"/>
        <v>-129.41931310101864</v>
      </c>
      <c r="E250" s="3"/>
      <c r="F250" s="3">
        <f t="shared" si="35"/>
        <v>-273.14999999999998</v>
      </c>
      <c r="G250" s="4">
        <f t="shared" si="28"/>
        <v>4181429.717574894</v>
      </c>
      <c r="H250" s="4"/>
      <c r="I250">
        <f t="shared" si="29"/>
        <v>41156640</v>
      </c>
      <c r="J250" s="4"/>
      <c r="K250" s="4">
        <f t="shared" si="30"/>
        <v>36975210.282425106</v>
      </c>
      <c r="L250" s="4"/>
      <c r="M250" s="9">
        <f t="shared" si="31"/>
        <v>0.61625350470708506</v>
      </c>
      <c r="N250" s="9"/>
    </row>
    <row r="251" spans="1:14" x14ac:dyDescent="0.2">
      <c r="A251">
        <f t="shared" si="32"/>
        <v>215</v>
      </c>
      <c r="B251">
        <f t="shared" si="33"/>
        <v>10320</v>
      </c>
      <c r="C251" s="3">
        <f t="shared" si="27"/>
        <v>144.34694040368842</v>
      </c>
      <c r="D251" s="3">
        <f t="shared" si="34"/>
        <v>-128.80305959631156</v>
      </c>
      <c r="E251" s="3"/>
      <c r="F251" s="3">
        <f t="shared" si="35"/>
        <v>-273.14999999999998</v>
      </c>
      <c r="G251" s="4">
        <f t="shared" si="28"/>
        <v>4253604.716339184</v>
      </c>
      <c r="H251" s="4"/>
      <c r="I251">
        <f t="shared" si="29"/>
        <v>41156640</v>
      </c>
      <c r="J251" s="4"/>
      <c r="K251" s="4">
        <f t="shared" si="30"/>
        <v>36903035.283660814</v>
      </c>
      <c r="L251" s="4"/>
      <c r="M251" s="9">
        <f t="shared" si="31"/>
        <v>0.61505058806101354</v>
      </c>
      <c r="N251" s="9"/>
    </row>
    <row r="252" spans="1:14" x14ac:dyDescent="0.2">
      <c r="A252">
        <f t="shared" si="32"/>
        <v>216</v>
      </c>
      <c r="B252">
        <f t="shared" si="33"/>
        <v>10368</v>
      </c>
      <c r="C252" s="3">
        <f t="shared" si="27"/>
        <v>144.96199099174945</v>
      </c>
      <c r="D252" s="3">
        <f t="shared" si="34"/>
        <v>-128.18800900825053</v>
      </c>
      <c r="E252" s="3"/>
      <c r="F252" s="3">
        <f t="shared" si="35"/>
        <v>-273.14999999999998</v>
      </c>
      <c r="G252" s="4">
        <f t="shared" si="28"/>
        <v>4326566.4468011232</v>
      </c>
      <c r="H252" s="4"/>
      <c r="I252">
        <f t="shared" si="29"/>
        <v>41156640</v>
      </c>
      <c r="J252" s="4"/>
      <c r="K252" s="4">
        <f t="shared" si="30"/>
        <v>36830073.553198874</v>
      </c>
      <c r="L252" s="4"/>
      <c r="M252" s="9">
        <f t="shared" si="31"/>
        <v>0.6138345592199812</v>
      </c>
      <c r="N252" s="9"/>
    </row>
    <row r="253" spans="1:14" x14ac:dyDescent="0.2">
      <c r="A253">
        <f t="shared" si="32"/>
        <v>217</v>
      </c>
      <c r="B253">
        <f t="shared" si="33"/>
        <v>10416</v>
      </c>
      <c r="C253" s="3">
        <f t="shared" si="27"/>
        <v>145.57582555096943</v>
      </c>
      <c r="D253" s="3">
        <f t="shared" si="34"/>
        <v>-127.57417444903055</v>
      </c>
      <c r="E253" s="3"/>
      <c r="F253" s="3">
        <f t="shared" si="35"/>
        <v>-273.14999999999998</v>
      </c>
      <c r="G253" s="4">
        <f t="shared" si="28"/>
        <v>4400315.7770926664</v>
      </c>
      <c r="H253" s="4"/>
      <c r="I253">
        <f t="shared" si="29"/>
        <v>41156640</v>
      </c>
      <c r="J253" s="4"/>
      <c r="K253" s="4">
        <f t="shared" si="30"/>
        <v>36756324.222907335</v>
      </c>
      <c r="L253" s="4"/>
      <c r="M253" s="9">
        <f t="shared" si="31"/>
        <v>0.61260540371512229</v>
      </c>
      <c r="N253" s="9"/>
    </row>
    <row r="254" spans="1:14" x14ac:dyDescent="0.2">
      <c r="A254">
        <f t="shared" si="32"/>
        <v>218</v>
      </c>
      <c r="B254">
        <f t="shared" si="33"/>
        <v>10464</v>
      </c>
      <c r="C254" s="3">
        <f t="shared" si="27"/>
        <v>146.18843095468455</v>
      </c>
      <c r="D254" s="3">
        <f t="shared" si="34"/>
        <v>-126.96156904531543</v>
      </c>
      <c r="E254" s="3"/>
      <c r="F254" s="3">
        <f t="shared" si="35"/>
        <v>-273.14999999999998</v>
      </c>
      <c r="G254" s="4">
        <f t="shared" si="28"/>
        <v>4474853.4445348419</v>
      </c>
      <c r="H254" s="4"/>
      <c r="I254">
        <f t="shared" si="29"/>
        <v>41156640</v>
      </c>
      <c r="J254" s="4"/>
      <c r="K254" s="4">
        <f t="shared" si="30"/>
        <v>36681786.555465162</v>
      </c>
      <c r="L254" s="4"/>
      <c r="M254" s="9">
        <f t="shared" si="31"/>
        <v>0.61136310925775272</v>
      </c>
      <c r="N254" s="9"/>
    </row>
    <row r="255" spans="1:14" x14ac:dyDescent="0.2">
      <c r="A255">
        <f t="shared" si="32"/>
        <v>219</v>
      </c>
      <c r="B255">
        <f t="shared" si="33"/>
        <v>10512</v>
      </c>
      <c r="C255" s="3">
        <f t="shared" si="27"/>
        <v>146.7997940639423</v>
      </c>
      <c r="D255" s="3">
        <f t="shared" si="34"/>
        <v>-126.35020593605768</v>
      </c>
      <c r="E255" s="3"/>
      <c r="F255" s="3">
        <f t="shared" si="35"/>
        <v>-273.14999999999998</v>
      </c>
      <c r="G255" s="4">
        <f t="shared" si="28"/>
        <v>4550180.0543118156</v>
      </c>
      <c r="H255" s="4"/>
      <c r="I255">
        <f t="shared" si="29"/>
        <v>41156640</v>
      </c>
      <c r="J255" s="4"/>
      <c r="K255" s="4">
        <f t="shared" si="30"/>
        <v>36606459.945688188</v>
      </c>
      <c r="L255" s="4"/>
      <c r="M255" s="9">
        <f t="shared" si="31"/>
        <v>0.6101076657614698</v>
      </c>
      <c r="N255" s="9"/>
    </row>
    <row r="256" spans="1:14" x14ac:dyDescent="0.2">
      <c r="A256">
        <f t="shared" si="32"/>
        <v>220</v>
      </c>
      <c r="B256">
        <f t="shared" si="33"/>
        <v>10560</v>
      </c>
      <c r="C256" s="3">
        <f t="shared" si="27"/>
        <v>147.40990172970376</v>
      </c>
      <c r="D256" s="3">
        <f t="shared" si="34"/>
        <v>-125.74009827029622</v>
      </c>
      <c r="E256" s="3"/>
      <c r="F256" s="3">
        <f t="shared" si="35"/>
        <v>-273.14999999999998</v>
      </c>
      <c r="G256" s="4">
        <f t="shared" si="28"/>
        <v>4626296.0781813674</v>
      </c>
      <c r="H256" s="4"/>
      <c r="I256">
        <f t="shared" si="29"/>
        <v>41156640</v>
      </c>
      <c r="J256" s="4"/>
      <c r="K256" s="4">
        <f t="shared" si="30"/>
        <v>36530343.921818629</v>
      </c>
      <c r="L256" s="4"/>
      <c r="M256" s="9">
        <f t="shared" si="31"/>
        <v>0.60883906536364385</v>
      </c>
      <c r="N256" s="9"/>
    </row>
    <row r="257" spans="1:14" x14ac:dyDescent="0.2">
      <c r="A257">
        <f t="shared" si="32"/>
        <v>221</v>
      </c>
      <c r="B257">
        <f t="shared" si="33"/>
        <v>10608</v>
      </c>
      <c r="C257" s="3">
        <f t="shared" si="27"/>
        <v>148.0187407950674</v>
      </c>
      <c r="D257" s="3">
        <f t="shared" si="34"/>
        <v>-125.13125920493258</v>
      </c>
      <c r="E257" s="3"/>
      <c r="F257" s="3">
        <f t="shared" si="35"/>
        <v>-273.14999999999998</v>
      </c>
      <c r="G257" s="4">
        <f t="shared" si="28"/>
        <v>4703201.8532228414</v>
      </c>
      <c r="H257" s="4"/>
      <c r="I257">
        <f t="shared" si="29"/>
        <v>41156640</v>
      </c>
      <c r="J257" s="4"/>
      <c r="K257" s="4">
        <f t="shared" si="30"/>
        <v>36453438.14677716</v>
      </c>
      <c r="L257" s="4"/>
      <c r="M257" s="9">
        <f t="shared" si="31"/>
        <v>0.60755730244628603</v>
      </c>
      <c r="N257" s="9"/>
    </row>
    <row r="258" spans="1:14" x14ac:dyDescent="0.2">
      <c r="A258">
        <f t="shared" si="32"/>
        <v>222</v>
      </c>
      <c r="B258">
        <f t="shared" si="33"/>
        <v>10656</v>
      </c>
      <c r="C258" s="3">
        <f t="shared" si="27"/>
        <v>148.62629809751368</v>
      </c>
      <c r="D258" s="3">
        <f t="shared" si="34"/>
        <v>-124.52370190248629</v>
      </c>
      <c r="E258" s="3"/>
      <c r="F258" s="3">
        <f t="shared" si="35"/>
        <v>-273.14999999999998</v>
      </c>
      <c r="G258" s="4">
        <f t="shared" si="28"/>
        <v>4780897.5806236649</v>
      </c>
      <c r="H258" s="4"/>
      <c r="I258">
        <f t="shared" si="29"/>
        <v>41156640</v>
      </c>
      <c r="J258" s="4"/>
      <c r="K258" s="4">
        <f t="shared" si="30"/>
        <v>36375742.419376336</v>
      </c>
      <c r="L258" s="4"/>
      <c r="M258" s="9">
        <f t="shared" si="31"/>
        <v>0.60626237365627222</v>
      </c>
      <c r="N258" s="9"/>
    </row>
    <row r="259" spans="1:14" x14ac:dyDescent="0.2">
      <c r="A259">
        <f t="shared" si="32"/>
        <v>223</v>
      </c>
      <c r="B259">
        <f t="shared" si="33"/>
        <v>10704</v>
      </c>
      <c r="C259" s="3">
        <f t="shared" si="27"/>
        <v>149.23256047116996</v>
      </c>
      <c r="D259" s="3">
        <f t="shared" si="34"/>
        <v>-123.91743952883002</v>
      </c>
      <c r="E259" s="3"/>
      <c r="F259" s="3">
        <f t="shared" si="35"/>
        <v>-273.14999999999998</v>
      </c>
      <c r="G259" s="4">
        <f t="shared" si="28"/>
        <v>4859383.3245054893</v>
      </c>
      <c r="H259" s="4"/>
      <c r="I259">
        <f t="shared" si="29"/>
        <v>41156640</v>
      </c>
      <c r="J259" s="4"/>
      <c r="K259" s="4">
        <f t="shared" si="30"/>
        <v>36297256.675494507</v>
      </c>
      <c r="L259" s="4"/>
      <c r="M259" s="9">
        <f t="shared" si="31"/>
        <v>0.60495427792490841</v>
      </c>
      <c r="N259" s="9"/>
    </row>
    <row r="260" spans="1:14" x14ac:dyDescent="0.2">
      <c r="A260">
        <f t="shared" si="32"/>
        <v>224</v>
      </c>
      <c r="B260">
        <f t="shared" si="33"/>
        <v>10752</v>
      </c>
      <c r="C260" s="3">
        <f t="shared" si="27"/>
        <v>149.83751474909488</v>
      </c>
      <c r="D260" s="3">
        <f t="shared" si="34"/>
        <v>-123.3124852509051</v>
      </c>
      <c r="E260" s="3"/>
      <c r="F260" s="3">
        <f t="shared" si="35"/>
        <v>-273.14999999999998</v>
      </c>
      <c r="G260" s="4">
        <f t="shared" si="28"/>
        <v>4938659.0107910279</v>
      </c>
      <c r="H260" s="4"/>
      <c r="I260">
        <f t="shared" si="29"/>
        <v>41156640</v>
      </c>
      <c r="J260" s="4"/>
      <c r="K260" s="4">
        <f t="shared" si="30"/>
        <v>36217980.989208974</v>
      </c>
      <c r="L260" s="4"/>
      <c r="M260" s="9">
        <f t="shared" si="31"/>
        <v>0.60363301648681622</v>
      </c>
      <c r="N260" s="9"/>
    </row>
    <row r="261" spans="1:14" x14ac:dyDescent="0.2">
      <c r="A261">
        <f t="shared" si="32"/>
        <v>225</v>
      </c>
      <c r="B261">
        <f t="shared" si="33"/>
        <v>10800</v>
      </c>
      <c r="C261" s="3">
        <f t="shared" si="27"/>
        <v>150.44114776558169</v>
      </c>
      <c r="D261" s="3">
        <f t="shared" si="34"/>
        <v>-122.70885223441829</v>
      </c>
      <c r="E261" s="3"/>
      <c r="F261" s="3">
        <f t="shared" si="35"/>
        <v>-273.14999999999998</v>
      </c>
      <c r="G261" s="4">
        <f t="shared" si="28"/>
        <v>5018724.4261126127</v>
      </c>
      <c r="H261" s="4"/>
      <c r="I261">
        <f t="shared" si="29"/>
        <v>41156640</v>
      </c>
      <c r="J261" s="4"/>
      <c r="K261" s="4">
        <f t="shared" si="30"/>
        <v>36137915.573887385</v>
      </c>
      <c r="L261" s="4"/>
      <c r="M261" s="9">
        <f t="shared" si="31"/>
        <v>0.60229859289812304</v>
      </c>
      <c r="N261" s="9"/>
    </row>
    <row r="262" spans="1:14" x14ac:dyDescent="0.2">
      <c r="A262">
        <f t="shared" si="32"/>
        <v>226</v>
      </c>
      <c r="B262">
        <f t="shared" si="33"/>
        <v>10848</v>
      </c>
      <c r="C262" s="3">
        <f t="shared" si="27"/>
        <v>151.04344635847983</v>
      </c>
      <c r="D262" s="3">
        <f t="shared" si="34"/>
        <v>-122.10655364152015</v>
      </c>
      <c r="E262" s="3"/>
      <c r="F262" s="3">
        <f t="shared" si="35"/>
        <v>-273.14999999999998</v>
      </c>
      <c r="G262" s="4">
        <f t="shared" si="28"/>
        <v>5099579.216763516</v>
      </c>
      <c r="H262" s="4"/>
      <c r="I262">
        <f t="shared" si="29"/>
        <v>41156640</v>
      </c>
      <c r="J262" s="4"/>
      <c r="K262" s="4">
        <f t="shared" si="30"/>
        <v>36057060.783236481</v>
      </c>
      <c r="L262" s="4"/>
      <c r="M262" s="9">
        <f t="shared" si="31"/>
        <v>0.60095101305394139</v>
      </c>
      <c r="N262" s="9"/>
    </row>
    <row r="263" spans="1:14" x14ac:dyDescent="0.2">
      <c r="A263">
        <f t="shared" si="32"/>
        <v>227</v>
      </c>
      <c r="B263">
        <f t="shared" si="33"/>
        <v>10896</v>
      </c>
      <c r="C263" s="3">
        <f t="shared" si="27"/>
        <v>151.64439737153376</v>
      </c>
      <c r="D263" s="3">
        <f t="shared" si="34"/>
        <v>-121.50560262846622</v>
      </c>
      <c r="E263" s="3"/>
      <c r="F263" s="3">
        <f t="shared" si="35"/>
        <v>-273.14999999999998</v>
      </c>
      <c r="G263" s="4">
        <f t="shared" si="28"/>
        <v>5181222.8876930121</v>
      </c>
      <c r="H263" s="4"/>
      <c r="I263">
        <f t="shared" si="29"/>
        <v>41156640</v>
      </c>
      <c r="J263" s="4"/>
      <c r="K263" s="4">
        <f t="shared" si="30"/>
        <v>35975417.11230699</v>
      </c>
      <c r="L263" s="4"/>
      <c r="M263" s="9">
        <f t="shared" si="31"/>
        <v>0.59959028520511648</v>
      </c>
      <c r="N263" s="9"/>
    </row>
    <row r="264" spans="1:14" x14ac:dyDescent="0.2">
      <c r="A264">
        <f t="shared" si="32"/>
        <v>228</v>
      </c>
      <c r="B264">
        <f t="shared" si="33"/>
        <v>10944</v>
      </c>
      <c r="C264" s="3">
        <f t="shared" si="27"/>
        <v>152.24398765673888</v>
      </c>
      <c r="D264" s="3">
        <f t="shared" si="34"/>
        <v>-120.9060123432611</v>
      </c>
      <c r="E264" s="3"/>
      <c r="F264" s="3">
        <f t="shared" si="35"/>
        <v>-273.14999999999998</v>
      </c>
      <c r="G264" s="4">
        <f t="shared" si="28"/>
        <v>5263654.8015462356</v>
      </c>
      <c r="H264" s="4"/>
      <c r="I264">
        <f t="shared" si="29"/>
        <v>41156640</v>
      </c>
      <c r="J264" s="4"/>
      <c r="K264" s="4">
        <f t="shared" si="30"/>
        <v>35892985.198453762</v>
      </c>
      <c r="L264" s="4"/>
      <c r="M264" s="9">
        <f t="shared" si="31"/>
        <v>0.59821641997422936</v>
      </c>
      <c r="N264" s="9"/>
    </row>
    <row r="265" spans="1:14" x14ac:dyDescent="0.2">
      <c r="A265">
        <f t="shared" si="32"/>
        <v>229</v>
      </c>
      <c r="B265">
        <f t="shared" si="33"/>
        <v>10992</v>
      </c>
      <c r="C265" s="3">
        <f t="shared" si="27"/>
        <v>152.8422040767131</v>
      </c>
      <c r="D265" s="3">
        <f t="shared" si="34"/>
        <v>-120.30779592328687</v>
      </c>
      <c r="E265" s="3"/>
      <c r="F265" s="3">
        <f t="shared" si="35"/>
        <v>-273.14999999999998</v>
      </c>
      <c r="G265" s="4">
        <f t="shared" si="28"/>
        <v>5346874.1777497288</v>
      </c>
      <c r="H265" s="4"/>
      <c r="I265">
        <f t="shared" si="29"/>
        <v>41156640</v>
      </c>
      <c r="J265" s="4"/>
      <c r="K265" s="4">
        <f t="shared" si="30"/>
        <v>35809765.822250269</v>
      </c>
      <c r="L265" s="4"/>
      <c r="M265" s="9">
        <f t="shared" si="31"/>
        <v>0.5968294303708378</v>
      </c>
      <c r="N265" s="9"/>
    </row>
    <row r="266" spans="1:14" x14ac:dyDescent="0.2">
      <c r="A266">
        <f t="shared" si="32"/>
        <v>230</v>
      </c>
      <c r="B266">
        <f t="shared" si="33"/>
        <v>11040</v>
      </c>
      <c r="C266" s="3">
        <f t="shared" si="27"/>
        <v>153.43903350708393</v>
      </c>
      <c r="D266" s="3">
        <f t="shared" si="34"/>
        <v>-119.71096649291604</v>
      </c>
      <c r="E266" s="3"/>
      <c r="F266" s="3">
        <f t="shared" si="35"/>
        <v>-273.14999999999998</v>
      </c>
      <c r="G266" s="4">
        <f t="shared" si="28"/>
        <v>5430880.0916437302</v>
      </c>
      <c r="H266" s="4"/>
      <c r="I266">
        <f t="shared" si="29"/>
        <v>41156640</v>
      </c>
      <c r="J266" s="4"/>
      <c r="K266" s="4">
        <f t="shared" si="30"/>
        <v>35725759.908356272</v>
      </c>
      <c r="L266" s="4"/>
      <c r="M266" s="9">
        <f t="shared" si="31"/>
        <v>0.59542933180593782</v>
      </c>
      <c r="N266" s="9"/>
    </row>
    <row r="267" spans="1:14" x14ac:dyDescent="0.2">
      <c r="A267">
        <f t="shared" si="32"/>
        <v>231</v>
      </c>
      <c r="B267">
        <f t="shared" si="33"/>
        <v>11088</v>
      </c>
      <c r="C267" s="3">
        <f t="shared" si="27"/>
        <v>154.03446283888988</v>
      </c>
      <c r="D267" s="3">
        <f t="shared" si="34"/>
        <v>-119.1155371611101</v>
      </c>
      <c r="E267" s="3"/>
      <c r="F267" s="3">
        <f t="shared" si="35"/>
        <v>-273.14999999999998</v>
      </c>
      <c r="G267" s="4">
        <f t="shared" si="28"/>
        <v>5515671.4736620653</v>
      </c>
      <c r="H267" s="4"/>
      <c r="I267">
        <f t="shared" si="29"/>
        <v>41156640</v>
      </c>
      <c r="J267" s="4"/>
      <c r="K267" s="4">
        <f t="shared" si="30"/>
        <v>35640968.526337937</v>
      </c>
      <c r="L267" s="4"/>
      <c r="M267" s="9">
        <f t="shared" si="31"/>
        <v>0.59401614210563225</v>
      </c>
      <c r="N267" s="9"/>
    </row>
    <row r="268" spans="1:14" x14ac:dyDescent="0.2">
      <c r="A268">
        <f t="shared" si="32"/>
        <v>232</v>
      </c>
      <c r="B268">
        <f t="shared" si="33"/>
        <v>11136</v>
      </c>
      <c r="C268" s="3">
        <f t="shared" si="27"/>
        <v>154.62847898099551</v>
      </c>
      <c r="D268" s="3">
        <f t="shared" si="34"/>
        <v>-118.52152101900447</v>
      </c>
      <c r="E268" s="3"/>
      <c r="F268" s="3">
        <f t="shared" si="35"/>
        <v>-273.14999999999998</v>
      </c>
      <c r="G268" s="4">
        <f t="shared" si="28"/>
        <v>5601247.1085605817</v>
      </c>
      <c r="H268" s="4"/>
      <c r="I268">
        <f t="shared" si="29"/>
        <v>41156640</v>
      </c>
      <c r="J268" s="4"/>
      <c r="K268" s="4">
        <f t="shared" si="30"/>
        <v>35555392.891439416</v>
      </c>
      <c r="L268" s="4"/>
      <c r="M268" s="9">
        <f t="shared" si="31"/>
        <v>0.59258988152399028</v>
      </c>
      <c r="N268" s="9"/>
    </row>
    <row r="269" spans="1:14" x14ac:dyDescent="0.2">
      <c r="A269">
        <f t="shared" si="32"/>
        <v>233</v>
      </c>
      <c r="B269">
        <f t="shared" si="33"/>
        <v>11184</v>
      </c>
      <c r="C269" s="3">
        <f t="shared" si="27"/>
        <v>155.2210688625195</v>
      </c>
      <c r="D269" s="3">
        <f t="shared" si="34"/>
        <v>-117.92893113748048</v>
      </c>
      <c r="E269" s="3"/>
      <c r="F269" s="3">
        <f t="shared" si="35"/>
        <v>-273.14999999999998</v>
      </c>
      <c r="G269" s="4">
        <f t="shared" si="28"/>
        <v>5687605.6346950438</v>
      </c>
      <c r="H269" s="4"/>
      <c r="I269">
        <f t="shared" si="29"/>
        <v>41156640</v>
      </c>
      <c r="J269" s="4"/>
      <c r="K269" s="4">
        <f t="shared" si="30"/>
        <v>35469034.365304954</v>
      </c>
      <c r="L269" s="4"/>
      <c r="M269" s="9">
        <f t="shared" si="31"/>
        <v>0.59115057275508254</v>
      </c>
      <c r="N269" s="9"/>
    </row>
    <row r="270" spans="1:14" x14ac:dyDescent="0.2">
      <c r="A270">
        <f t="shared" si="32"/>
        <v>234</v>
      </c>
      <c r="B270">
        <f t="shared" si="33"/>
        <v>11232</v>
      </c>
      <c r="C270" s="3">
        <f t="shared" si="27"/>
        <v>155.81221943527459</v>
      </c>
      <c r="D270" s="3">
        <f t="shared" si="34"/>
        <v>-117.33778056472539</v>
      </c>
      <c r="E270" s="3"/>
      <c r="F270" s="3">
        <f t="shared" si="35"/>
        <v>-273.14999999999998</v>
      </c>
      <c r="G270" s="4">
        <f t="shared" si="28"/>
        <v>5774745.5433493229</v>
      </c>
      <c r="H270" s="4"/>
      <c r="I270">
        <f t="shared" si="29"/>
        <v>41156640</v>
      </c>
      <c r="J270" s="4"/>
      <c r="K270" s="4">
        <f t="shared" si="30"/>
        <v>35381894.456650674</v>
      </c>
      <c r="L270" s="4"/>
      <c r="M270" s="9">
        <f t="shared" si="31"/>
        <v>0.58969824094417789</v>
      </c>
      <c r="N270" s="9"/>
    </row>
    <row r="271" spans="1:14" x14ac:dyDescent="0.2">
      <c r="A271">
        <f t="shared" si="32"/>
        <v>235</v>
      </c>
      <c r="B271">
        <f t="shared" si="33"/>
        <v>11280</v>
      </c>
      <c r="C271" s="3">
        <f t="shared" si="27"/>
        <v>156.40191767621877</v>
      </c>
      <c r="D271" s="3">
        <f t="shared" si="34"/>
        <v>-116.7480823237812</v>
      </c>
      <c r="E271" s="3"/>
      <c r="F271" s="3">
        <f t="shared" si="35"/>
        <v>-273.14999999999998</v>
      </c>
      <c r="G271" s="4">
        <f t="shared" si="28"/>
        <v>5862665.1781147597</v>
      </c>
      <c r="H271" s="4"/>
      <c r="I271">
        <f t="shared" si="29"/>
        <v>41156640</v>
      </c>
      <c r="J271" s="4"/>
      <c r="K271" s="4">
        <f t="shared" si="30"/>
        <v>35293974.821885243</v>
      </c>
      <c r="L271" s="4"/>
      <c r="M271" s="9">
        <f t="shared" si="31"/>
        <v>0.58823291369808739</v>
      </c>
      <c r="N271" s="9"/>
    </row>
    <row r="272" spans="1:14" x14ac:dyDescent="0.2">
      <c r="A272">
        <f t="shared" si="32"/>
        <v>236</v>
      </c>
      <c r="B272">
        <f t="shared" si="33"/>
        <v>11328</v>
      </c>
      <c r="C272" s="3">
        <f t="shared" si="27"/>
        <v>156.99015058991685</v>
      </c>
      <c r="D272" s="3">
        <f t="shared" si="34"/>
        <v>-116.15984941008313</v>
      </c>
      <c r="E272" s="3"/>
      <c r="F272" s="3">
        <f t="shared" si="35"/>
        <v>-273.14999999999998</v>
      </c>
      <c r="G272" s="4">
        <f t="shared" si="28"/>
        <v>5951362.7343214806</v>
      </c>
      <c r="H272" s="4"/>
      <c r="I272">
        <f t="shared" si="29"/>
        <v>41156640</v>
      </c>
      <c r="J272" s="4"/>
      <c r="K272" s="4">
        <f t="shared" si="30"/>
        <v>35205277.265678518</v>
      </c>
      <c r="L272" s="4"/>
      <c r="M272" s="9">
        <f t="shared" si="31"/>
        <v>0.58675462109464194</v>
      </c>
      <c r="N272" s="9"/>
    </row>
    <row r="273" spans="1:14" x14ac:dyDescent="0.2">
      <c r="A273">
        <f t="shared" si="32"/>
        <v>237</v>
      </c>
      <c r="B273">
        <f t="shared" si="33"/>
        <v>11376</v>
      </c>
      <c r="C273" s="3">
        <f t="shared" si="27"/>
        <v>157.57690521101151</v>
      </c>
      <c r="D273" s="3">
        <f t="shared" si="34"/>
        <v>-115.57309478898847</v>
      </c>
      <c r="E273" s="3"/>
      <c r="F273" s="3">
        <f t="shared" si="35"/>
        <v>-273.14999999999998</v>
      </c>
      <c r="G273" s="4">
        <f t="shared" si="28"/>
        <v>6040836.258522517</v>
      </c>
      <c r="H273" s="4"/>
      <c r="I273">
        <f t="shared" si="29"/>
        <v>41156640</v>
      </c>
      <c r="J273" s="4"/>
      <c r="K273" s="4">
        <f t="shared" si="30"/>
        <v>35115803.741477482</v>
      </c>
      <c r="L273" s="4"/>
      <c r="M273" s="9">
        <f t="shared" si="31"/>
        <v>0.58526339569129138</v>
      </c>
      <c r="N273" s="9"/>
    </row>
    <row r="274" spans="1:14" x14ac:dyDescent="0.2">
      <c r="A274">
        <f t="shared" si="32"/>
        <v>238</v>
      </c>
      <c r="B274">
        <f t="shared" si="33"/>
        <v>11424</v>
      </c>
      <c r="C274" s="3">
        <f t="shared" si="27"/>
        <v>158.16216860670281</v>
      </c>
      <c r="D274" s="3">
        <f t="shared" si="34"/>
        <v>-114.98783139329717</v>
      </c>
      <c r="E274" s="3"/>
      <c r="F274" s="3">
        <f t="shared" si="35"/>
        <v>-273.14999999999998</v>
      </c>
      <c r="G274" s="4">
        <f t="shared" si="28"/>
        <v>6131083.6480314387</v>
      </c>
      <c r="H274" s="4"/>
      <c r="I274">
        <f t="shared" si="29"/>
        <v>41156640</v>
      </c>
      <c r="J274" s="4"/>
      <c r="K274" s="4">
        <f t="shared" si="30"/>
        <v>35025556.351968564</v>
      </c>
      <c r="L274" s="4"/>
      <c r="M274" s="9">
        <f t="shared" si="31"/>
        <v>0.58375927253280935</v>
      </c>
      <c r="N274" s="9"/>
    </row>
    <row r="275" spans="1:14" x14ac:dyDescent="0.2">
      <c r="A275">
        <f t="shared" si="32"/>
        <v>239</v>
      </c>
      <c r="B275">
        <f t="shared" si="33"/>
        <v>11472</v>
      </c>
      <c r="C275" s="3">
        <f t="shared" si="27"/>
        <v>158.74592787923561</v>
      </c>
      <c r="D275" s="3">
        <f t="shared" si="34"/>
        <v>-114.40407212076437</v>
      </c>
      <c r="E275" s="3"/>
      <c r="F275" s="3">
        <f t="shared" si="35"/>
        <v>-273.14999999999998</v>
      </c>
      <c r="G275" s="4">
        <f t="shared" si="28"/>
        <v>6222102.6505142581</v>
      </c>
      <c r="H275" s="4"/>
      <c r="I275">
        <f t="shared" si="29"/>
        <v>41156640</v>
      </c>
      <c r="J275" s="4"/>
      <c r="K275" s="4">
        <f t="shared" si="30"/>
        <v>34934537.34948574</v>
      </c>
      <c r="L275" s="4"/>
      <c r="M275" s="9">
        <f t="shared" si="31"/>
        <v>0.58224228915809562</v>
      </c>
      <c r="N275" s="9"/>
    </row>
    <row r="276" spans="1:14" x14ac:dyDescent="0.2">
      <c r="A276">
        <f t="shared" si="32"/>
        <v>240</v>
      </c>
      <c r="B276">
        <f t="shared" si="33"/>
        <v>11520</v>
      </c>
      <c r="C276" s="3">
        <f t="shared" si="27"/>
        <v>159.32817016839371</v>
      </c>
      <c r="D276" s="3">
        <f t="shared" si="34"/>
        <v>-113.82182983160627</v>
      </c>
      <c r="E276" s="3"/>
      <c r="F276" s="3">
        <f t="shared" si="35"/>
        <v>-273.14999999999998</v>
      </c>
      <c r="G276" s="4">
        <f t="shared" si="28"/>
        <v>6313890.8636363558</v>
      </c>
      <c r="H276" s="4"/>
      <c r="I276">
        <f t="shared" si="29"/>
        <v>41156640</v>
      </c>
      <c r="J276" s="4"/>
      <c r="K276" s="4">
        <f t="shared" si="30"/>
        <v>34842749.13636364</v>
      </c>
      <c r="L276" s="4"/>
      <c r="M276" s="9">
        <f t="shared" si="31"/>
        <v>0.5807124856060607</v>
      </c>
      <c r="N276" s="9"/>
    </row>
    <row r="277" spans="1:14" x14ac:dyDescent="0.2">
      <c r="A277">
        <f t="shared" si="32"/>
        <v>241</v>
      </c>
      <c r="B277">
        <f t="shared" si="33"/>
        <v>11568</v>
      </c>
      <c r="C277" s="3">
        <f t="shared" si="27"/>
        <v>159.90888265399977</v>
      </c>
      <c r="D277" s="3">
        <f t="shared" si="34"/>
        <v>-113.24111734600021</v>
      </c>
      <c r="E277" s="3"/>
      <c r="F277" s="3">
        <f t="shared" si="35"/>
        <v>-273.14999999999998</v>
      </c>
      <c r="G277" s="4">
        <f t="shared" si="28"/>
        <v>6406445.7347650109</v>
      </c>
      <c r="H277" s="4"/>
      <c r="I277">
        <f t="shared" si="29"/>
        <v>41156640</v>
      </c>
      <c r="J277" s="4"/>
      <c r="K277" s="4">
        <f t="shared" si="30"/>
        <v>34750194.265234992</v>
      </c>
      <c r="L277" s="4"/>
      <c r="M277" s="9">
        <f t="shared" si="31"/>
        <v>0.57916990442058325</v>
      </c>
      <c r="N277" s="9"/>
    </row>
    <row r="278" spans="1:14" x14ac:dyDescent="0.2">
      <c r="A278">
        <f t="shared" si="32"/>
        <v>242</v>
      </c>
      <c r="B278">
        <f t="shared" si="33"/>
        <v>11616</v>
      </c>
      <c r="C278" s="3">
        <f t="shared" si="27"/>
        <v>160.48805255842035</v>
      </c>
      <c r="D278" s="3">
        <f t="shared" si="34"/>
        <v>-112.66194744157963</v>
      </c>
      <c r="E278" s="3"/>
      <c r="F278" s="3">
        <f t="shared" si="35"/>
        <v>-273.14999999999998</v>
      </c>
      <c r="G278" s="4">
        <f t="shared" si="28"/>
        <v>6499764.5607282892</v>
      </c>
      <c r="H278" s="4"/>
      <c r="I278">
        <f t="shared" si="29"/>
        <v>41156640</v>
      </c>
      <c r="J278" s="4"/>
      <c r="K278" s="4">
        <f t="shared" si="30"/>
        <v>34656875.439271711</v>
      </c>
      <c r="L278" s="4"/>
      <c r="M278" s="9">
        <f t="shared" si="31"/>
        <v>0.57761459065452847</v>
      </c>
      <c r="N278" s="9"/>
    </row>
    <row r="279" spans="1:14" x14ac:dyDescent="0.2">
      <c r="A279">
        <f t="shared" si="32"/>
        <v>243</v>
      </c>
      <c r="B279">
        <f t="shared" si="33"/>
        <v>11664</v>
      </c>
      <c r="C279" s="3">
        <f t="shared" si="27"/>
        <v>161.06566714907487</v>
      </c>
      <c r="D279" s="3">
        <f t="shared" si="34"/>
        <v>-112.08433285092511</v>
      </c>
      <c r="E279" s="3"/>
      <c r="F279" s="3">
        <f t="shared" si="35"/>
        <v>-273.14999999999998</v>
      </c>
      <c r="G279" s="4">
        <f t="shared" si="28"/>
        <v>6593844.487630805</v>
      </c>
      <c r="H279" s="4"/>
      <c r="I279">
        <f t="shared" si="29"/>
        <v>41156640</v>
      </c>
      <c r="J279" s="4"/>
      <c r="K279" s="4">
        <f t="shared" si="30"/>
        <v>34562795.512369193</v>
      </c>
      <c r="L279" s="4"/>
      <c r="M279" s="9">
        <f t="shared" si="31"/>
        <v>0.57604659187281992</v>
      </c>
      <c r="N279" s="9"/>
    </row>
    <row r="280" spans="1:14" x14ac:dyDescent="0.2">
      <c r="A280">
        <f t="shared" si="32"/>
        <v>244</v>
      </c>
      <c r="B280">
        <f t="shared" si="33"/>
        <v>11712</v>
      </c>
      <c r="C280" s="3">
        <f t="shared" si="27"/>
        <v>161.64171374094769</v>
      </c>
      <c r="D280" s="3">
        <f t="shared" si="34"/>
        <v>-111.50828625905228</v>
      </c>
      <c r="E280" s="3"/>
      <c r="F280" s="3">
        <f t="shared" si="35"/>
        <v>-273.14999999999998</v>
      </c>
      <c r="G280" s="4">
        <f t="shared" si="28"/>
        <v>6688682.5107270246</v>
      </c>
      <c r="H280" s="4"/>
      <c r="I280">
        <f t="shared" si="29"/>
        <v>41156640</v>
      </c>
      <c r="J280" s="4"/>
      <c r="K280" s="4">
        <f t="shared" si="30"/>
        <v>34467957.489272974</v>
      </c>
      <c r="L280" s="4"/>
      <c r="M280" s="9">
        <f t="shared" si="31"/>
        <v>0.57446595815454959</v>
      </c>
      <c r="N280" s="9"/>
    </row>
    <row r="281" spans="1:14" x14ac:dyDescent="0.2">
      <c r="A281">
        <f t="shared" si="32"/>
        <v>245</v>
      </c>
      <c r="B281">
        <f t="shared" si="33"/>
        <v>11760</v>
      </c>
      <c r="C281" s="3">
        <f t="shared" si="27"/>
        <v>162.21617969910224</v>
      </c>
      <c r="D281" s="3">
        <f t="shared" si="34"/>
        <v>-110.93382030089774</v>
      </c>
      <c r="E281" s="3"/>
      <c r="F281" s="3">
        <f t="shared" si="35"/>
        <v>-273.14999999999998</v>
      </c>
      <c r="G281" s="4">
        <f t="shared" si="28"/>
        <v>6784275.4743525609</v>
      </c>
      <c r="H281" s="4"/>
      <c r="I281">
        <f t="shared" si="29"/>
        <v>41156640</v>
      </c>
      <c r="J281" s="4"/>
      <c r="K281" s="4">
        <f t="shared" si="30"/>
        <v>34372364.525647439</v>
      </c>
      <c r="L281" s="4"/>
      <c r="M281" s="9">
        <f t="shared" si="31"/>
        <v>0.57287274209412398</v>
      </c>
      <c r="N281" s="9"/>
    </row>
    <row r="282" spans="1:14" x14ac:dyDescent="0.2">
      <c r="A282">
        <f t="shared" si="32"/>
        <v>246</v>
      </c>
      <c r="B282">
        <f t="shared" si="33"/>
        <v>11808</v>
      </c>
      <c r="C282" s="3">
        <f t="shared" si="27"/>
        <v>162.78905244119636</v>
      </c>
      <c r="D282" s="3">
        <f t="shared" si="34"/>
        <v>-110.36094755880362</v>
      </c>
      <c r="E282" s="3"/>
      <c r="F282" s="3">
        <f t="shared" si="35"/>
        <v>-273.14999999999998</v>
      </c>
      <c r="G282" s="4">
        <f t="shared" si="28"/>
        <v>6880620.0719140805</v>
      </c>
      <c r="H282" s="4"/>
      <c r="I282">
        <f t="shared" si="29"/>
        <v>41156640</v>
      </c>
      <c r="J282" s="4"/>
      <c r="K282" s="4">
        <f t="shared" si="30"/>
        <v>34276019.928085923</v>
      </c>
      <c r="L282" s="4"/>
      <c r="M282" s="9">
        <f t="shared" si="31"/>
        <v>0.57126699880143206</v>
      </c>
      <c r="N282" s="9"/>
    </row>
    <row r="283" spans="1:14" x14ac:dyDescent="0.2">
      <c r="A283">
        <f t="shared" si="32"/>
        <v>247</v>
      </c>
      <c r="B283">
        <f t="shared" si="33"/>
        <v>11856</v>
      </c>
      <c r="C283" s="3">
        <f t="shared" si="27"/>
        <v>163.3603194399978</v>
      </c>
      <c r="D283" s="3">
        <f t="shared" si="34"/>
        <v>-109.78968056000218</v>
      </c>
      <c r="E283" s="3"/>
      <c r="F283" s="3">
        <f t="shared" si="35"/>
        <v>-273.14999999999998</v>
      </c>
      <c r="G283" s="4">
        <f t="shared" si="28"/>
        <v>6977712.8459381759</v>
      </c>
      <c r="H283" s="4"/>
      <c r="I283">
        <f t="shared" si="29"/>
        <v>41156640</v>
      </c>
      <c r="J283" s="4"/>
      <c r="K283" s="4">
        <f t="shared" si="30"/>
        <v>34178927.154061824</v>
      </c>
      <c r="L283" s="4"/>
      <c r="M283" s="9">
        <f t="shared" si="31"/>
        <v>0.56964878590103041</v>
      </c>
      <c r="N283" s="9"/>
    </row>
    <row r="284" spans="1:14" x14ac:dyDescent="0.2">
      <c r="A284">
        <f t="shared" si="32"/>
        <v>248</v>
      </c>
      <c r="B284">
        <f t="shared" si="33"/>
        <v>11904</v>
      </c>
      <c r="C284" s="3">
        <f t="shared" si="27"/>
        <v>163.92996822589882</v>
      </c>
      <c r="D284" s="3">
        <f t="shared" si="34"/>
        <v>-109.22003177410116</v>
      </c>
      <c r="E284" s="3"/>
      <c r="F284" s="3">
        <f t="shared" si="35"/>
        <v>-273.14999999999998</v>
      </c>
      <c r="G284" s="4">
        <f t="shared" si="28"/>
        <v>7075550.1881797416</v>
      </c>
      <c r="H284" s="4"/>
      <c r="I284">
        <f t="shared" si="29"/>
        <v>41156640</v>
      </c>
      <c r="J284" s="4"/>
      <c r="K284" s="4">
        <f t="shared" si="30"/>
        <v>34081089.811820261</v>
      </c>
      <c r="L284" s="4"/>
      <c r="M284" s="9">
        <f t="shared" si="31"/>
        <v>0.56801816353033774</v>
      </c>
      <c r="N284" s="9"/>
    </row>
    <row r="285" spans="1:14" x14ac:dyDescent="0.2">
      <c r="A285">
        <f t="shared" si="32"/>
        <v>249</v>
      </c>
      <c r="B285">
        <f t="shared" si="33"/>
        <v>11952</v>
      </c>
      <c r="C285" s="3">
        <f t="shared" si="27"/>
        <v>164.49798638942914</v>
      </c>
      <c r="D285" s="3">
        <f t="shared" si="34"/>
        <v>-108.65201361057083</v>
      </c>
      <c r="E285" s="3"/>
      <c r="F285" s="3">
        <f t="shared" si="35"/>
        <v>-273.14999999999998</v>
      </c>
      <c r="G285" s="4">
        <f t="shared" si="28"/>
        <v>7174128.3397901999</v>
      </c>
      <c r="H285" s="4"/>
      <c r="I285">
        <f t="shared" si="29"/>
        <v>41156640</v>
      </c>
      <c r="J285" s="4"/>
      <c r="K285" s="4">
        <f t="shared" si="30"/>
        <v>33982511.660209797</v>
      </c>
      <c r="L285" s="4"/>
      <c r="M285" s="9">
        <f t="shared" si="31"/>
        <v>0.56637519433682992</v>
      </c>
      <c r="N285" s="9"/>
    </row>
    <row r="286" spans="1:14" x14ac:dyDescent="0.2">
      <c r="A286">
        <f t="shared" si="32"/>
        <v>250</v>
      </c>
      <c r="B286">
        <f t="shared" si="33"/>
        <v>12000</v>
      </c>
      <c r="C286" s="3">
        <f t="shared" si="27"/>
        <v>165.06436158376599</v>
      </c>
      <c r="D286" s="3">
        <f t="shared" si="34"/>
        <v>-108.08563841623399</v>
      </c>
      <c r="E286" s="3"/>
      <c r="F286" s="3">
        <f t="shared" si="35"/>
        <v>-273.14999999999998</v>
      </c>
      <c r="G286" s="4">
        <f t="shared" si="28"/>
        <v>7273443.3915459504</v>
      </c>
      <c r="H286" s="4"/>
      <c r="I286">
        <f t="shared" si="29"/>
        <v>41156640</v>
      </c>
      <c r="J286" s="4"/>
      <c r="K286" s="4">
        <f t="shared" si="30"/>
        <v>33883196.608454049</v>
      </c>
      <c r="L286" s="4"/>
      <c r="M286" s="9">
        <f t="shared" si="31"/>
        <v>0.56471994347423415</v>
      </c>
      <c r="N286" s="9"/>
    </row>
    <row r="287" spans="1:14" x14ac:dyDescent="0.2">
      <c r="A287">
        <f t="shared" si="32"/>
        <v>251</v>
      </c>
      <c r="B287">
        <f t="shared" si="33"/>
        <v>12048</v>
      </c>
      <c r="C287" s="3">
        <f t="shared" si="27"/>
        <v>165.62908152724023</v>
      </c>
      <c r="D287" s="3">
        <f t="shared" si="34"/>
        <v>-107.52091847275975</v>
      </c>
      <c r="E287" s="3"/>
      <c r="F287" s="3">
        <f t="shared" si="35"/>
        <v>-273.14999999999998</v>
      </c>
      <c r="G287" s="4">
        <f t="shared" si="28"/>
        <v>7373491.2841373384</v>
      </c>
      <c r="H287" s="4"/>
      <c r="I287">
        <f t="shared" si="29"/>
        <v>41156640</v>
      </c>
      <c r="J287" s="4"/>
      <c r="K287" s="4">
        <f t="shared" si="30"/>
        <v>33783148.715862662</v>
      </c>
      <c r="L287" s="4"/>
      <c r="M287" s="9">
        <f t="shared" si="31"/>
        <v>0.56305247859771101</v>
      </c>
      <c r="N287" s="9"/>
    </row>
    <row r="288" spans="1:14" x14ac:dyDescent="0.2">
      <c r="A288">
        <f t="shared" si="32"/>
        <v>252</v>
      </c>
      <c r="B288">
        <f t="shared" si="33"/>
        <v>12096</v>
      </c>
      <c r="C288" s="3">
        <f t="shared" si="27"/>
        <v>166.19213400583794</v>
      </c>
      <c r="D288" s="3">
        <f t="shared" si="34"/>
        <v>-106.95786599416203</v>
      </c>
      <c r="E288" s="3"/>
      <c r="F288" s="3">
        <f t="shared" si="35"/>
        <v>-273.14999999999998</v>
      </c>
      <c r="G288" s="4">
        <f t="shared" si="28"/>
        <v>7474267.8085184786</v>
      </c>
      <c r="H288" s="4"/>
      <c r="I288">
        <f t="shared" si="29"/>
        <v>41156640</v>
      </c>
      <c r="J288" s="4"/>
      <c r="K288" s="4">
        <f t="shared" si="30"/>
        <v>33682372.191481523</v>
      </c>
      <c r="L288" s="4"/>
      <c r="M288" s="9">
        <f t="shared" si="31"/>
        <v>0.56137286985802537</v>
      </c>
      <c r="N288" s="9"/>
    </row>
    <row r="289" spans="1:14" x14ac:dyDescent="0.2">
      <c r="A289">
        <f t="shared" si="32"/>
        <v>253</v>
      </c>
      <c r="B289">
        <f t="shared" si="33"/>
        <v>12144</v>
      </c>
      <c r="C289" s="3">
        <f t="shared" si="27"/>
        <v>166.75350687569596</v>
      </c>
      <c r="D289" s="3">
        <f t="shared" si="34"/>
        <v>-106.39649312430402</v>
      </c>
      <c r="E289" s="3"/>
      <c r="F289" s="3">
        <f t="shared" si="35"/>
        <v>-273.14999999999998</v>
      </c>
      <c r="G289" s="4">
        <f t="shared" si="28"/>
        <v>7575768.606318133</v>
      </c>
      <c r="H289" s="4"/>
      <c r="I289">
        <f t="shared" si="29"/>
        <v>41156640</v>
      </c>
      <c r="J289" s="4"/>
      <c r="K289" s="4">
        <f t="shared" si="30"/>
        <v>33580871.393681869</v>
      </c>
      <c r="L289" s="4"/>
      <c r="M289" s="9">
        <f t="shared" si="31"/>
        <v>0.55968118989469784</v>
      </c>
      <c r="N289" s="9"/>
    </row>
    <row r="290" spans="1:14" x14ac:dyDescent="0.2">
      <c r="A290">
        <f t="shared" si="32"/>
        <v>254</v>
      </c>
      <c r="B290">
        <f t="shared" si="33"/>
        <v>12192</v>
      </c>
      <c r="C290" s="3">
        <f t="shared" si="27"/>
        <v>167.31318806559065</v>
      </c>
      <c r="D290" s="3">
        <f t="shared" si="34"/>
        <v>-105.83681193440933</v>
      </c>
      <c r="E290" s="3"/>
      <c r="F290" s="3">
        <f t="shared" si="35"/>
        <v>-273.14999999999998</v>
      </c>
      <c r="G290" s="4">
        <f t="shared" si="28"/>
        <v>7677989.1703118552</v>
      </c>
      <c r="H290" s="4"/>
      <c r="I290">
        <f t="shared" si="29"/>
        <v>41156640</v>
      </c>
      <c r="J290" s="4"/>
      <c r="K290" s="4">
        <f t="shared" si="30"/>
        <v>33478650.829688147</v>
      </c>
      <c r="L290" s="4"/>
      <c r="M290" s="9">
        <f t="shared" si="31"/>
        <v>0.55797751382813576</v>
      </c>
      <c r="N290" s="9"/>
    </row>
    <row r="291" spans="1:14" x14ac:dyDescent="0.2">
      <c r="A291">
        <f t="shared" si="32"/>
        <v>255</v>
      </c>
      <c r="B291">
        <f t="shared" si="33"/>
        <v>12240</v>
      </c>
      <c r="C291" s="3">
        <f t="shared" si="27"/>
        <v>167.8711655794188</v>
      </c>
      <c r="D291" s="3">
        <f t="shared" si="34"/>
        <v>-105.27883442058118</v>
      </c>
      <c r="E291" s="3"/>
      <c r="F291" s="3">
        <f t="shared" si="35"/>
        <v>-273.14999999999998</v>
      </c>
      <c r="G291" s="4">
        <f t="shared" si="28"/>
        <v>7780924.8449555459</v>
      </c>
      <c r="H291" s="4"/>
      <c r="I291">
        <f t="shared" si="29"/>
        <v>41156640</v>
      </c>
      <c r="J291" s="4"/>
      <c r="K291" s="4">
        <f t="shared" si="30"/>
        <v>33375715.155044455</v>
      </c>
      <c r="L291" s="4"/>
      <c r="M291" s="9">
        <f t="shared" si="31"/>
        <v>0.55626191925074087</v>
      </c>
      <c r="N291" s="9"/>
    </row>
    <row r="292" spans="1:14" x14ac:dyDescent="0.2">
      <c r="A292">
        <f t="shared" si="32"/>
        <v>256</v>
      </c>
      <c r="B292">
        <f t="shared" si="33"/>
        <v>12288</v>
      </c>
      <c r="C292" s="3">
        <f t="shared" si="27"/>
        <v>168.42742749866954</v>
      </c>
      <c r="D292" s="3">
        <f t="shared" si="34"/>
        <v>-104.72257250133043</v>
      </c>
      <c r="E292" s="3"/>
      <c r="F292" s="3">
        <f t="shared" si="35"/>
        <v>-273.14999999999998</v>
      </c>
      <c r="G292" s="4">
        <f t="shared" si="28"/>
        <v>7884570.8269805498</v>
      </c>
      <c r="H292" s="4"/>
      <c r="I292">
        <f t="shared" si="29"/>
        <v>41156640</v>
      </c>
      <c r="J292" s="4"/>
      <c r="K292" s="4">
        <f t="shared" si="30"/>
        <v>33272069.17301945</v>
      </c>
      <c r="L292" s="4"/>
      <c r="M292" s="9">
        <f t="shared" si="31"/>
        <v>0.55453448621699086</v>
      </c>
      <c r="N292" s="9"/>
    </row>
    <row r="293" spans="1:14" x14ac:dyDescent="0.2">
      <c r="A293">
        <f t="shared" si="32"/>
        <v>257</v>
      </c>
      <c r="B293">
        <f t="shared" si="33"/>
        <v>12336</v>
      </c>
      <c r="C293" s="3">
        <f t="shared" ref="C293:C356" si="36">C292+M292</f>
        <v>168.98196198488654</v>
      </c>
      <c r="D293" s="3">
        <f t="shared" si="34"/>
        <v>-104.16803801511344</v>
      </c>
      <c r="E293" s="3"/>
      <c r="F293" s="3">
        <f t="shared" si="35"/>
        <v>-273.14999999999998</v>
      </c>
      <c r="G293" s="4">
        <f t="shared" ref="G293:G356" si="37">G$19*G$6*C293^4*G$23</f>
        <v>7988922.1660503792</v>
      </c>
      <c r="H293" s="4"/>
      <c r="I293">
        <f t="shared" ref="I293:I356" si="38">G$20*H293/2+G$31</f>
        <v>41156640</v>
      </c>
      <c r="J293" s="4"/>
      <c r="K293" s="4">
        <f t="shared" ref="K293:K356" si="39">I293-G293</f>
        <v>33167717.833949622</v>
      </c>
      <c r="L293" s="4"/>
      <c r="M293" s="9">
        <f t="shared" ref="M293:M356" si="40">K293/(G$17*G$18)</f>
        <v>0.55279529723249365</v>
      </c>
      <c r="N293" s="9"/>
    </row>
    <row r="294" spans="1:14" x14ac:dyDescent="0.2">
      <c r="A294">
        <f t="shared" ref="A294:A357" si="41">A293+1</f>
        <v>258</v>
      </c>
      <c r="B294">
        <f t="shared" ref="B294:B357" si="42">B293+G$22</f>
        <v>12384</v>
      </c>
      <c r="C294" s="3">
        <f t="shared" si="36"/>
        <v>169.53475728211905</v>
      </c>
      <c r="D294" s="3">
        <f t="shared" ref="D294:D357" si="43">C294-273.15</f>
        <v>-103.61524271788093</v>
      </c>
      <c r="E294" s="3"/>
      <c r="F294" s="3">
        <f t="shared" ref="F294:F357" si="44">E294-273.15</f>
        <v>-273.14999999999998</v>
      </c>
      <c r="G294" s="4">
        <f t="shared" si="37"/>
        <v>8093973.7654790683</v>
      </c>
      <c r="H294" s="4"/>
      <c r="I294">
        <f t="shared" si="38"/>
        <v>41156640</v>
      </c>
      <c r="J294" s="4"/>
      <c r="K294" s="4">
        <f t="shared" si="39"/>
        <v>33062666.234520931</v>
      </c>
      <c r="L294" s="4"/>
      <c r="M294" s="9">
        <f t="shared" si="40"/>
        <v>0.55104443724201546</v>
      </c>
      <c r="N294" s="9"/>
    </row>
    <row r="295" spans="1:14" x14ac:dyDescent="0.2">
      <c r="A295">
        <f t="shared" si="41"/>
        <v>259</v>
      </c>
      <c r="B295">
        <f t="shared" si="42"/>
        <v>12432</v>
      </c>
      <c r="C295" s="3">
        <f t="shared" si="36"/>
        <v>170.08580171936106</v>
      </c>
      <c r="D295" s="3">
        <f t="shared" si="43"/>
        <v>-103.06419828063892</v>
      </c>
      <c r="E295" s="3"/>
      <c r="F295" s="3">
        <f t="shared" si="44"/>
        <v>-273.14999999999998</v>
      </c>
      <c r="G295" s="4">
        <f t="shared" si="37"/>
        <v>8199720.3830111502</v>
      </c>
      <c r="H295" s="4"/>
      <c r="I295">
        <f t="shared" si="38"/>
        <v>41156640</v>
      </c>
      <c r="J295" s="4"/>
      <c r="K295" s="4">
        <f t="shared" si="39"/>
        <v>32956919.616988849</v>
      </c>
      <c r="L295" s="4"/>
      <c r="M295" s="9">
        <f t="shared" si="40"/>
        <v>0.54928199361648078</v>
      </c>
      <c r="N295" s="9"/>
    </row>
    <row r="296" spans="1:14" x14ac:dyDescent="0.2">
      <c r="A296">
        <f t="shared" si="41"/>
        <v>260</v>
      </c>
      <c r="B296">
        <f t="shared" si="42"/>
        <v>12480</v>
      </c>
      <c r="C296" s="3">
        <f t="shared" si="36"/>
        <v>170.63508371297755</v>
      </c>
      <c r="D296" s="3">
        <f t="shared" si="43"/>
        <v>-102.51491628702243</v>
      </c>
      <c r="E296" s="3"/>
      <c r="F296" s="3">
        <f t="shared" si="44"/>
        <v>-273.14999999999998</v>
      </c>
      <c r="G296" s="4">
        <f t="shared" si="37"/>
        <v>8306156.6316632247</v>
      </c>
      <c r="H296" s="4"/>
      <c r="I296">
        <f t="shared" si="38"/>
        <v>41156640</v>
      </c>
      <c r="J296" s="4"/>
      <c r="K296" s="4">
        <f t="shared" si="39"/>
        <v>32850483.368336774</v>
      </c>
      <c r="L296" s="4"/>
      <c r="M296" s="9">
        <f t="shared" si="40"/>
        <v>0.54750805613894626</v>
      </c>
      <c r="N296" s="9"/>
    </row>
    <row r="297" spans="1:14" x14ac:dyDescent="0.2">
      <c r="A297">
        <f t="shared" si="41"/>
        <v>261</v>
      </c>
      <c r="B297">
        <f t="shared" si="42"/>
        <v>12528</v>
      </c>
      <c r="C297" s="3">
        <f t="shared" si="36"/>
        <v>171.1825917691165</v>
      </c>
      <c r="D297" s="3">
        <f t="shared" si="43"/>
        <v>-101.96740823088348</v>
      </c>
      <c r="E297" s="3"/>
      <c r="F297" s="3">
        <f t="shared" si="44"/>
        <v>-273.14999999999998</v>
      </c>
      <c r="G297" s="4">
        <f t="shared" si="37"/>
        <v>8413276.9806269761</v>
      </c>
      <c r="H297" s="4"/>
      <c r="I297">
        <f t="shared" si="38"/>
        <v>41156640</v>
      </c>
      <c r="J297" s="4"/>
      <c r="K297" s="4">
        <f t="shared" si="39"/>
        <v>32743363.019373022</v>
      </c>
      <c r="L297" s="4"/>
      <c r="M297" s="9">
        <f t="shared" si="40"/>
        <v>0.54572271698955033</v>
      </c>
      <c r="N297" s="9"/>
    </row>
    <row r="298" spans="1:14" x14ac:dyDescent="0.2">
      <c r="A298">
        <f t="shared" si="41"/>
        <v>262</v>
      </c>
      <c r="B298">
        <f t="shared" si="42"/>
        <v>12576</v>
      </c>
      <c r="C298" s="3">
        <f t="shared" si="36"/>
        <v>171.72831448610606</v>
      </c>
      <c r="D298" s="3">
        <f t="shared" si="43"/>
        <v>-101.42168551389392</v>
      </c>
      <c r="E298" s="3"/>
      <c r="F298" s="3">
        <f t="shared" si="44"/>
        <v>-273.14999999999998</v>
      </c>
      <c r="G298" s="4">
        <f t="shared" si="37"/>
        <v>8521075.7562335283</v>
      </c>
      <c r="H298" s="4"/>
      <c r="I298">
        <f t="shared" si="38"/>
        <v>41156640</v>
      </c>
      <c r="J298" s="4"/>
      <c r="K298" s="4">
        <f t="shared" si="39"/>
        <v>32635564.243766472</v>
      </c>
      <c r="L298" s="4"/>
      <c r="M298" s="9">
        <f t="shared" si="40"/>
        <v>0.54392607072944121</v>
      </c>
      <c r="N298" s="9"/>
    </row>
    <row r="299" spans="1:14" x14ac:dyDescent="0.2">
      <c r="A299">
        <f t="shared" si="41"/>
        <v>263</v>
      </c>
      <c r="B299">
        <f t="shared" si="42"/>
        <v>12624</v>
      </c>
      <c r="C299" s="3">
        <f t="shared" si="36"/>
        <v>172.2722405568355</v>
      </c>
      <c r="D299" s="3">
        <f t="shared" si="43"/>
        <v>-100.87775944316448</v>
      </c>
      <c r="E299" s="3"/>
      <c r="F299" s="3">
        <f t="shared" si="44"/>
        <v>-273.14999999999998</v>
      </c>
      <c r="G299" s="4">
        <f t="shared" si="37"/>
        <v>8629547.1429789383</v>
      </c>
      <c r="H299" s="4"/>
      <c r="I299">
        <f t="shared" si="38"/>
        <v>41156640</v>
      </c>
      <c r="J299" s="4"/>
      <c r="K299" s="4">
        <f t="shared" si="39"/>
        <v>32527092.857021064</v>
      </c>
      <c r="L299" s="4"/>
      <c r="M299" s="9">
        <f t="shared" si="40"/>
        <v>0.54211821428368434</v>
      </c>
      <c r="N299" s="9"/>
    </row>
    <row r="300" spans="1:14" x14ac:dyDescent="0.2">
      <c r="A300">
        <f t="shared" si="41"/>
        <v>264</v>
      </c>
      <c r="B300">
        <f t="shared" si="42"/>
        <v>12672</v>
      </c>
      <c r="C300" s="3">
        <f t="shared" si="36"/>
        <v>172.81435877111917</v>
      </c>
      <c r="D300" s="3">
        <f t="shared" si="43"/>
        <v>-100.3356412288808</v>
      </c>
      <c r="E300" s="3"/>
      <c r="F300" s="3">
        <f t="shared" si="44"/>
        <v>-273.14999999999998</v>
      </c>
      <c r="G300" s="4">
        <f t="shared" si="37"/>
        <v>8738685.1846105736</v>
      </c>
      <c r="H300" s="4"/>
      <c r="I300">
        <f t="shared" si="38"/>
        <v>41156640</v>
      </c>
      <c r="J300" s="4"/>
      <c r="K300" s="4">
        <f t="shared" si="39"/>
        <v>32417954.815389425</v>
      </c>
      <c r="L300" s="4"/>
      <c r="M300" s="9">
        <f t="shared" si="40"/>
        <v>0.54029924692315712</v>
      </c>
      <c r="N300" s="9"/>
    </row>
    <row r="301" spans="1:14" x14ac:dyDescent="0.2">
      <c r="A301">
        <f t="shared" si="41"/>
        <v>265</v>
      </c>
      <c r="B301">
        <f t="shared" si="42"/>
        <v>12720</v>
      </c>
      <c r="C301" s="3">
        <f t="shared" si="36"/>
        <v>173.35465801804233</v>
      </c>
      <c r="D301" s="3">
        <f t="shared" si="43"/>
        <v>-99.795341981957648</v>
      </c>
      <c r="E301" s="3"/>
      <c r="F301" s="3">
        <f t="shared" si="44"/>
        <v>-273.14999999999998</v>
      </c>
      <c r="G301" s="4">
        <f t="shared" si="37"/>
        <v>8848483.7852741387</v>
      </c>
      <c r="H301" s="4"/>
      <c r="I301">
        <f t="shared" si="38"/>
        <v>41156640</v>
      </c>
      <c r="J301" s="4"/>
      <c r="K301" s="4">
        <f t="shared" si="39"/>
        <v>32308156.214725859</v>
      </c>
      <c r="L301" s="4"/>
      <c r="M301" s="9">
        <f t="shared" si="40"/>
        <v>0.53846927024543101</v>
      </c>
      <c r="N301" s="9"/>
    </row>
    <row r="302" spans="1:14" x14ac:dyDescent="0.2">
      <c r="A302">
        <f t="shared" si="41"/>
        <v>266</v>
      </c>
      <c r="B302">
        <f t="shared" si="42"/>
        <v>12768</v>
      </c>
      <c r="C302" s="3">
        <f t="shared" si="36"/>
        <v>173.89312728828776</v>
      </c>
      <c r="D302" s="3">
        <f t="shared" si="43"/>
        <v>-99.256872711712219</v>
      </c>
      <c r="E302" s="3"/>
      <c r="F302" s="3">
        <f t="shared" si="44"/>
        <v>-273.14999999999998</v>
      </c>
      <c r="G302" s="4">
        <f t="shared" si="37"/>
        <v>8958936.7107209712</v>
      </c>
      <c r="H302" s="4"/>
      <c r="I302">
        <f t="shared" si="38"/>
        <v>41156640</v>
      </c>
      <c r="J302" s="4"/>
      <c r="K302" s="4">
        <f t="shared" si="39"/>
        <v>32197703.289279029</v>
      </c>
      <c r="L302" s="4"/>
      <c r="M302" s="9">
        <f t="shared" si="40"/>
        <v>0.53662838815465053</v>
      </c>
      <c r="N302" s="9"/>
    </row>
    <row r="303" spans="1:14" x14ac:dyDescent="0.2">
      <c r="A303">
        <f t="shared" si="41"/>
        <v>267</v>
      </c>
      <c r="B303">
        <f t="shared" si="42"/>
        <v>12816</v>
      </c>
      <c r="C303" s="3">
        <f t="shared" si="36"/>
        <v>174.4297556764424</v>
      </c>
      <c r="D303" s="3">
        <f t="shared" si="43"/>
        <v>-98.72024432355758</v>
      </c>
      <c r="E303" s="3"/>
      <c r="F303" s="3">
        <f t="shared" si="44"/>
        <v>-273.14999999999998</v>
      </c>
      <c r="G303" s="4">
        <f t="shared" si="37"/>
        <v>9070037.5895752795</v>
      </c>
      <c r="H303" s="4"/>
      <c r="I303">
        <f t="shared" si="38"/>
        <v>41156640</v>
      </c>
      <c r="J303" s="4"/>
      <c r="K303" s="4">
        <f t="shared" si="39"/>
        <v>32086602.41042472</v>
      </c>
      <c r="L303" s="4"/>
      <c r="M303" s="9">
        <f t="shared" si="40"/>
        <v>0.53477670684041201</v>
      </c>
      <c r="N303" s="9"/>
    </row>
    <row r="304" spans="1:14" x14ac:dyDescent="0.2">
      <c r="A304">
        <f t="shared" si="41"/>
        <v>268</v>
      </c>
      <c r="B304">
        <f t="shared" si="42"/>
        <v>12864</v>
      </c>
      <c r="C304" s="3">
        <f t="shared" si="36"/>
        <v>174.9645323832828</v>
      </c>
      <c r="D304" s="3">
        <f t="shared" si="43"/>
        <v>-98.185467616717176</v>
      </c>
      <c r="E304" s="3"/>
      <c r="F304" s="3">
        <f t="shared" si="44"/>
        <v>-273.14999999999998</v>
      </c>
      <c r="G304" s="4">
        <f t="shared" si="37"/>
        <v>9181779.9146608915</v>
      </c>
      <c r="H304" s="4"/>
      <c r="I304">
        <f t="shared" si="38"/>
        <v>41156640</v>
      </c>
      <c r="J304" s="4"/>
      <c r="K304" s="4">
        <f t="shared" si="39"/>
        <v>31974860.085339107</v>
      </c>
      <c r="L304" s="4"/>
      <c r="M304" s="9">
        <f t="shared" si="40"/>
        <v>0.53291433475565175</v>
      </c>
      <c r="N304" s="9"/>
    </row>
    <row r="305" spans="1:14" x14ac:dyDescent="0.2">
      <c r="A305">
        <f t="shared" si="41"/>
        <v>269</v>
      </c>
      <c r="B305">
        <f t="shared" si="42"/>
        <v>12912</v>
      </c>
      <c r="C305" s="3">
        <f t="shared" si="36"/>
        <v>175.49744671803845</v>
      </c>
      <c r="D305" s="3">
        <f t="shared" si="43"/>
        <v>-97.652553281961531</v>
      </c>
      <c r="E305" s="3"/>
      <c r="F305" s="3">
        <f t="shared" si="44"/>
        <v>-273.14999999999998</v>
      </c>
      <c r="G305" s="4">
        <f t="shared" si="37"/>
        <v>9294157.044387063</v>
      </c>
      <c r="H305" s="4"/>
      <c r="I305">
        <f t="shared" si="38"/>
        <v>41156640</v>
      </c>
      <c r="J305" s="4"/>
      <c r="K305" s="4">
        <f t="shared" si="39"/>
        <v>31862482.955612935</v>
      </c>
      <c r="L305" s="4"/>
      <c r="M305" s="9">
        <f t="shared" si="40"/>
        <v>0.53104138259354894</v>
      </c>
      <c r="N305" s="9"/>
    </row>
    <row r="306" spans="1:14" x14ac:dyDescent="0.2">
      <c r="A306">
        <f t="shared" si="41"/>
        <v>270</v>
      </c>
      <c r="B306">
        <f t="shared" si="42"/>
        <v>12960</v>
      </c>
      <c r="C306" s="3">
        <f t="shared" si="36"/>
        <v>176.02848810063199</v>
      </c>
      <c r="D306" s="3">
        <f t="shared" si="43"/>
        <v>-97.121511899367988</v>
      </c>
      <c r="E306" s="3"/>
      <c r="F306" s="3">
        <f t="shared" si="44"/>
        <v>-273.14999999999998</v>
      </c>
      <c r="G306" s="4">
        <f t="shared" si="37"/>
        <v>9407162.2041928302</v>
      </c>
      <c r="H306" s="4"/>
      <c r="I306">
        <f t="shared" si="38"/>
        <v>41156640</v>
      </c>
      <c r="J306" s="4"/>
      <c r="K306" s="4">
        <f t="shared" si="39"/>
        <v>31749477.795807168</v>
      </c>
      <c r="L306" s="4"/>
      <c r="M306" s="9">
        <f t="shared" si="40"/>
        <v>0.52915796326345277</v>
      </c>
      <c r="N306" s="9"/>
    </row>
    <row r="307" spans="1:14" x14ac:dyDescent="0.2">
      <c r="A307">
        <f t="shared" si="41"/>
        <v>271</v>
      </c>
      <c r="B307">
        <f t="shared" si="42"/>
        <v>13008</v>
      </c>
      <c r="C307" s="3">
        <f t="shared" si="36"/>
        <v>176.55764606389545</v>
      </c>
      <c r="D307" s="3">
        <f t="shared" si="43"/>
        <v>-96.59235393610453</v>
      </c>
      <c r="E307" s="3"/>
      <c r="F307" s="3">
        <f t="shared" si="44"/>
        <v>-273.14999999999998</v>
      </c>
      <c r="G307" s="4">
        <f t="shared" si="37"/>
        <v>9520788.4880493823</v>
      </c>
      <c r="H307" s="4"/>
      <c r="I307">
        <f t="shared" si="38"/>
        <v>41156640</v>
      </c>
      <c r="J307" s="4"/>
      <c r="K307" s="4">
        <f t="shared" si="39"/>
        <v>31635851.51195062</v>
      </c>
      <c r="L307" s="4"/>
      <c r="M307" s="9">
        <f t="shared" si="40"/>
        <v>0.52726419186584361</v>
      </c>
      <c r="N307" s="9"/>
    </row>
    <row r="308" spans="1:14" x14ac:dyDescent="0.2">
      <c r="A308">
        <f t="shared" si="41"/>
        <v>272</v>
      </c>
      <c r="B308">
        <f t="shared" si="42"/>
        <v>13056</v>
      </c>
      <c r="C308" s="3">
        <f t="shared" si="36"/>
        <v>177.08491025576129</v>
      </c>
      <c r="D308" s="3">
        <f t="shared" si="43"/>
        <v>-96.065089744238691</v>
      </c>
      <c r="E308" s="3"/>
      <c r="F308" s="3">
        <f t="shared" si="44"/>
        <v>-273.14999999999998</v>
      </c>
      <c r="G308" s="4">
        <f t="shared" si="37"/>
        <v>9635028.8600198161</v>
      </c>
      <c r="H308" s="4"/>
      <c r="I308">
        <f t="shared" si="38"/>
        <v>41156640</v>
      </c>
      <c r="J308" s="4"/>
      <c r="K308" s="4">
        <f t="shared" si="39"/>
        <v>31521611.139980182</v>
      </c>
      <c r="L308" s="4"/>
      <c r="M308" s="9">
        <f t="shared" si="40"/>
        <v>0.52536018566633635</v>
      </c>
      <c r="N308" s="9"/>
    </row>
    <row r="309" spans="1:14" x14ac:dyDescent="0.2">
      <c r="A309">
        <f t="shared" si="41"/>
        <v>273</v>
      </c>
      <c r="B309">
        <f t="shared" si="42"/>
        <v>13104</v>
      </c>
      <c r="C309" s="3">
        <f t="shared" si="36"/>
        <v>177.61027044142762</v>
      </c>
      <c r="D309" s="3">
        <f t="shared" si="43"/>
        <v>-95.539729558572361</v>
      </c>
      <c r="E309" s="3"/>
      <c r="F309" s="3">
        <f t="shared" si="44"/>
        <v>-273.14999999999998</v>
      </c>
      <c r="G309" s="4">
        <f t="shared" si="37"/>
        <v>9749876.1558757033</v>
      </c>
      <c r="H309" s="4"/>
      <c r="I309">
        <f t="shared" si="38"/>
        <v>41156640</v>
      </c>
      <c r="J309" s="4"/>
      <c r="K309" s="4">
        <f t="shared" si="39"/>
        <v>31406763.844124295</v>
      </c>
      <c r="L309" s="4"/>
      <c r="M309" s="9">
        <f t="shared" si="40"/>
        <v>0.52344606406873828</v>
      </c>
      <c r="N309" s="9"/>
    </row>
    <row r="310" spans="1:14" x14ac:dyDescent="0.2">
      <c r="A310">
        <f t="shared" si="41"/>
        <v>274</v>
      </c>
      <c r="B310">
        <f t="shared" si="42"/>
        <v>13152</v>
      </c>
      <c r="C310" s="3">
        <f t="shared" si="36"/>
        <v>178.13371650549635</v>
      </c>
      <c r="D310" s="3">
        <f t="shared" si="43"/>
        <v>-95.016283494503625</v>
      </c>
      <c r="E310" s="3"/>
      <c r="F310" s="3">
        <f t="shared" si="44"/>
        <v>-273.14999999999998</v>
      </c>
      <c r="G310" s="4">
        <f t="shared" si="37"/>
        <v>9865323.0847697482</v>
      </c>
      <c r="H310" s="4"/>
      <c r="I310">
        <f t="shared" si="38"/>
        <v>41156640</v>
      </c>
      <c r="J310" s="4"/>
      <c r="K310" s="4">
        <f t="shared" si="39"/>
        <v>31291316.915230252</v>
      </c>
      <c r="L310" s="4"/>
      <c r="M310" s="9">
        <f t="shared" si="40"/>
        <v>0.52152194858717082</v>
      </c>
      <c r="N310" s="9"/>
    </row>
    <row r="311" spans="1:14" x14ac:dyDescent="0.2">
      <c r="A311">
        <f t="shared" si="41"/>
        <v>275</v>
      </c>
      <c r="B311">
        <f t="shared" si="42"/>
        <v>13200</v>
      </c>
      <c r="C311" s="3">
        <f t="shared" si="36"/>
        <v>178.65523845408353</v>
      </c>
      <c r="D311" s="3">
        <f t="shared" si="43"/>
        <v>-94.494761545916447</v>
      </c>
      <c r="E311" s="3"/>
      <c r="F311" s="3">
        <f t="shared" si="44"/>
        <v>-273.14999999999998</v>
      </c>
      <c r="G311" s="4">
        <f t="shared" si="37"/>
        <v>9981362.2309637982</v>
      </c>
      <c r="H311" s="4"/>
      <c r="I311">
        <f t="shared" si="38"/>
        <v>41156640</v>
      </c>
      <c r="J311" s="4"/>
      <c r="K311" s="4">
        <f t="shared" si="39"/>
        <v>31175277.769036204</v>
      </c>
      <c r="L311" s="4"/>
      <c r="M311" s="9">
        <f t="shared" si="40"/>
        <v>0.51958796281727004</v>
      </c>
      <c r="N311" s="9"/>
    </row>
    <row r="312" spans="1:14" x14ac:dyDescent="0.2">
      <c r="A312">
        <f t="shared" si="41"/>
        <v>276</v>
      </c>
      <c r="B312">
        <f t="shared" si="42"/>
        <v>13248</v>
      </c>
      <c r="C312" s="3">
        <f t="shared" si="36"/>
        <v>179.1748264169008</v>
      </c>
      <c r="D312" s="3">
        <f t="shared" si="43"/>
        <v>-93.975173583099178</v>
      </c>
      <c r="E312" s="3"/>
      <c r="F312" s="3">
        <f t="shared" si="44"/>
        <v>-273.14999999999998</v>
      </c>
      <c r="G312" s="4">
        <f t="shared" si="37"/>
        <v>10097986.055611491</v>
      </c>
      <c r="H312" s="4"/>
      <c r="I312">
        <f t="shared" si="38"/>
        <v>41156640</v>
      </c>
      <c r="J312" s="4"/>
      <c r="K312" s="4">
        <f t="shared" si="39"/>
        <v>31058653.944388509</v>
      </c>
      <c r="L312" s="4"/>
      <c r="M312" s="9">
        <f t="shared" si="40"/>
        <v>0.51764423240647517</v>
      </c>
      <c r="N312" s="9"/>
    </row>
    <row r="313" spans="1:14" x14ac:dyDescent="0.2">
      <c r="A313">
        <f t="shared" si="41"/>
        <v>277</v>
      </c>
      <c r="B313">
        <f t="shared" si="42"/>
        <v>13296</v>
      </c>
      <c r="C313" s="3">
        <f t="shared" si="36"/>
        <v>179.69247064930727</v>
      </c>
      <c r="D313" s="3">
        <f t="shared" si="43"/>
        <v>-93.45752935069271</v>
      </c>
      <c r="E313" s="3"/>
      <c r="F313" s="3">
        <f t="shared" si="44"/>
        <v>-273.14999999999998</v>
      </c>
      <c r="G313" s="4">
        <f t="shared" si="37"/>
        <v>10215186.898594704</v>
      </c>
      <c r="H313" s="4"/>
      <c r="I313">
        <f t="shared" si="38"/>
        <v>41156640</v>
      </c>
      <c r="J313" s="4"/>
      <c r="K313" s="4">
        <f t="shared" si="39"/>
        <v>30941453.101405296</v>
      </c>
      <c r="L313" s="4"/>
      <c r="M313" s="9">
        <f t="shared" si="40"/>
        <v>0.51569088502342164</v>
      </c>
      <c r="N313" s="9"/>
    </row>
    <row r="314" spans="1:14" x14ac:dyDescent="0.2">
      <c r="A314">
        <f t="shared" si="41"/>
        <v>278</v>
      </c>
      <c r="B314">
        <f t="shared" si="42"/>
        <v>13344</v>
      </c>
      <c r="C314" s="3">
        <f t="shared" si="36"/>
        <v>180.20816153433069</v>
      </c>
      <c r="D314" s="3">
        <f t="shared" si="43"/>
        <v>-92.941838465669292</v>
      </c>
      <c r="E314" s="3"/>
      <c r="F314" s="3">
        <f t="shared" si="44"/>
        <v>-273.14999999999998</v>
      </c>
      <c r="G314" s="4">
        <f t="shared" si="37"/>
        <v>10332956.98041296</v>
      </c>
      <c r="H314" s="4"/>
      <c r="I314">
        <f t="shared" si="38"/>
        <v>41156640</v>
      </c>
      <c r="J314" s="4"/>
      <c r="K314" s="4">
        <f t="shared" si="39"/>
        <v>30823683.01958704</v>
      </c>
      <c r="L314" s="4"/>
      <c r="M314" s="9">
        <f t="shared" si="40"/>
        <v>0.51372805032645064</v>
      </c>
      <c r="N314" s="9"/>
    </row>
    <row r="315" spans="1:14" x14ac:dyDescent="0.2">
      <c r="A315">
        <f t="shared" si="41"/>
        <v>279</v>
      </c>
      <c r="B315">
        <f t="shared" si="42"/>
        <v>13392</v>
      </c>
      <c r="C315" s="3">
        <f t="shared" si="36"/>
        <v>180.72188958465713</v>
      </c>
      <c r="D315" s="3">
        <f t="shared" si="43"/>
        <v>-92.428110415342843</v>
      </c>
      <c r="E315" s="3"/>
      <c r="F315" s="3">
        <f t="shared" si="44"/>
        <v>-273.14999999999998</v>
      </c>
      <c r="G315" s="4">
        <f t="shared" si="37"/>
        <v>10451288.404124895</v>
      </c>
      <c r="H315" s="4"/>
      <c r="I315">
        <f t="shared" si="38"/>
        <v>41156640</v>
      </c>
      <c r="J315" s="4"/>
      <c r="K315" s="4">
        <f t="shared" si="39"/>
        <v>30705351.595875107</v>
      </c>
      <c r="L315" s="4"/>
      <c r="M315" s="9">
        <f t="shared" si="40"/>
        <v>0.51175585993125183</v>
      </c>
      <c r="N315" s="9"/>
    </row>
    <row r="316" spans="1:14" x14ac:dyDescent="0.2">
      <c r="A316">
        <f t="shared" si="41"/>
        <v>280</v>
      </c>
      <c r="B316">
        <f t="shared" si="42"/>
        <v>13440</v>
      </c>
      <c r="C316" s="3">
        <f t="shared" si="36"/>
        <v>181.23364544458838</v>
      </c>
      <c r="D316" s="3">
        <f t="shared" si="43"/>
        <v>-91.916354555411601</v>
      </c>
      <c r="E316" s="3"/>
      <c r="F316" s="3">
        <f t="shared" si="44"/>
        <v>-273.14999999999998</v>
      </c>
      <c r="G316" s="4">
        <f t="shared" si="37"/>
        <v>10570173.157340875</v>
      </c>
      <c r="H316" s="4"/>
      <c r="I316">
        <f t="shared" si="38"/>
        <v>41156640</v>
      </c>
      <c r="J316" s="4"/>
      <c r="K316" s="4">
        <f t="shared" si="39"/>
        <v>30586466.842659123</v>
      </c>
      <c r="L316" s="4"/>
      <c r="M316" s="9">
        <f t="shared" si="40"/>
        <v>0.5097744473776521</v>
      </c>
      <c r="N316" s="9"/>
    </row>
    <row r="317" spans="1:14" x14ac:dyDescent="0.2">
      <c r="A317">
        <f t="shared" si="41"/>
        <v>281</v>
      </c>
      <c r="B317">
        <f t="shared" si="42"/>
        <v>13488</v>
      </c>
      <c r="C317" s="3">
        <f t="shared" si="36"/>
        <v>181.74341989196603</v>
      </c>
      <c r="D317" s="3">
        <f t="shared" si="43"/>
        <v>-91.40658010803395</v>
      </c>
      <c r="E317" s="3"/>
      <c r="F317" s="3">
        <f t="shared" si="44"/>
        <v>-273.14999999999998</v>
      </c>
      <c r="G317" s="4">
        <f t="shared" si="37"/>
        <v>10689603.114265779</v>
      </c>
      <c r="H317" s="4"/>
      <c r="I317">
        <f t="shared" si="38"/>
        <v>41156640</v>
      </c>
      <c r="J317" s="4"/>
      <c r="K317" s="4">
        <f t="shared" si="39"/>
        <v>30467036.885734223</v>
      </c>
      <c r="L317" s="4"/>
      <c r="M317" s="9">
        <f t="shared" si="40"/>
        <v>0.50778394809557037</v>
      </c>
      <c r="N317" s="9"/>
    </row>
    <row r="318" spans="1:14" x14ac:dyDescent="0.2">
      <c r="A318">
        <f t="shared" si="41"/>
        <v>282</v>
      </c>
      <c r="B318">
        <f t="shared" si="42"/>
        <v>13536</v>
      </c>
      <c r="C318" s="3">
        <f t="shared" si="36"/>
        <v>182.25120384006161</v>
      </c>
      <c r="D318" s="3">
        <f t="shared" si="43"/>
        <v>-90.898796159938371</v>
      </c>
      <c r="E318" s="3"/>
      <c r="F318" s="3">
        <f t="shared" si="44"/>
        <v>-273.14999999999998</v>
      </c>
      <c r="G318" s="4">
        <f t="shared" si="37"/>
        <v>10809570.037790952</v>
      </c>
      <c r="H318" s="4"/>
      <c r="I318">
        <f t="shared" si="38"/>
        <v>41156640</v>
      </c>
      <c r="J318" s="4"/>
      <c r="K318" s="4">
        <f t="shared" si="39"/>
        <v>30347069.962209046</v>
      </c>
      <c r="L318" s="4"/>
      <c r="M318" s="9">
        <f t="shared" si="40"/>
        <v>0.5057844993701508</v>
      </c>
      <c r="N318" s="9"/>
    </row>
    <row r="319" spans="1:14" x14ac:dyDescent="0.2">
      <c r="A319">
        <f t="shared" si="41"/>
        <v>283</v>
      </c>
      <c r="B319">
        <f t="shared" si="42"/>
        <v>13584</v>
      </c>
      <c r="C319" s="3">
        <f t="shared" si="36"/>
        <v>182.75698833943176</v>
      </c>
      <c r="D319" s="3">
        <f t="shared" si="43"/>
        <v>-90.39301166056822</v>
      </c>
      <c r="E319" s="3"/>
      <c r="F319" s="3">
        <f t="shared" si="44"/>
        <v>-273.14999999999998</v>
      </c>
      <c r="G319" s="4">
        <f t="shared" si="37"/>
        <v>10930065.581634268</v>
      </c>
      <c r="H319" s="4"/>
      <c r="I319">
        <f t="shared" si="38"/>
        <v>41156640</v>
      </c>
      <c r="J319" s="4"/>
      <c r="K319" s="4">
        <f t="shared" si="39"/>
        <v>30226574.418365732</v>
      </c>
      <c r="L319" s="4"/>
      <c r="M319" s="9">
        <f t="shared" si="40"/>
        <v>0.50377624030609558</v>
      </c>
      <c r="N319" s="9"/>
    </row>
    <row r="320" spans="1:14" x14ac:dyDescent="0.2">
      <c r="A320">
        <f t="shared" si="41"/>
        <v>284</v>
      </c>
      <c r="B320">
        <f t="shared" si="42"/>
        <v>13632</v>
      </c>
      <c r="C320" s="3">
        <f t="shared" si="36"/>
        <v>183.26076457973787</v>
      </c>
      <c r="D320" s="3">
        <f t="shared" si="43"/>
        <v>-89.889235420262111</v>
      </c>
      <c r="E320" s="3"/>
      <c r="F320" s="3">
        <f t="shared" si="44"/>
        <v>-273.14999999999998</v>
      </c>
      <c r="G320" s="4">
        <f t="shared" si="37"/>
        <v>11051081.292527227</v>
      </c>
      <c r="H320" s="4"/>
      <c r="I320">
        <f t="shared" si="38"/>
        <v>41156640</v>
      </c>
      <c r="J320" s="4"/>
      <c r="K320" s="4">
        <f t="shared" si="39"/>
        <v>30105558.707472771</v>
      </c>
      <c r="L320" s="4"/>
      <c r="M320" s="9">
        <f t="shared" si="40"/>
        <v>0.5017593117912128</v>
      </c>
      <c r="N320" s="9"/>
    </row>
    <row r="321" spans="1:14" x14ac:dyDescent="0.2">
      <c r="A321">
        <f t="shared" si="41"/>
        <v>285</v>
      </c>
      <c r="B321">
        <f t="shared" si="42"/>
        <v>13680</v>
      </c>
      <c r="C321" s="3">
        <f t="shared" si="36"/>
        <v>183.76252389152907</v>
      </c>
      <c r="D321" s="3">
        <f t="shared" si="43"/>
        <v>-89.387476108470906</v>
      </c>
      <c r="E321" s="3"/>
      <c r="F321" s="3">
        <f t="shared" si="44"/>
        <v>-273.14999999999998</v>
      </c>
      <c r="G321" s="4">
        <f t="shared" si="37"/>
        <v>11172608.612447986</v>
      </c>
      <c r="H321" s="4"/>
      <c r="I321">
        <f t="shared" si="38"/>
        <v>41156640</v>
      </c>
      <c r="J321" s="4"/>
      <c r="K321" s="4">
        <f t="shared" si="39"/>
        <v>29984031.387552015</v>
      </c>
      <c r="L321" s="4"/>
      <c r="M321" s="9">
        <f t="shared" si="40"/>
        <v>0.49973385645920027</v>
      </c>
      <c r="N321" s="9"/>
    </row>
    <row r="322" spans="1:14" x14ac:dyDescent="0.2">
      <c r="A322">
        <f t="shared" si="41"/>
        <v>286</v>
      </c>
      <c r="B322">
        <f t="shared" si="42"/>
        <v>13728</v>
      </c>
      <c r="C322" s="3">
        <f t="shared" si="36"/>
        <v>184.26225774798826</v>
      </c>
      <c r="D322" s="3">
        <f t="shared" si="43"/>
        <v>-88.887742252011719</v>
      </c>
      <c r="E322" s="3"/>
      <c r="F322" s="3">
        <f t="shared" si="44"/>
        <v>-273.14999999999998</v>
      </c>
      <c r="G322" s="4">
        <f t="shared" si="37"/>
        <v>11294638.88089915</v>
      </c>
      <c r="H322" s="4"/>
      <c r="I322">
        <f t="shared" si="38"/>
        <v>41156640</v>
      </c>
      <c r="J322" s="4"/>
      <c r="K322" s="4">
        <f t="shared" si="39"/>
        <v>29862001.11910085</v>
      </c>
      <c r="L322" s="4"/>
      <c r="M322" s="9">
        <f t="shared" si="40"/>
        <v>0.49770001865168084</v>
      </c>
      <c r="N322" s="9"/>
    </row>
    <row r="323" spans="1:14" x14ac:dyDescent="0.2">
      <c r="A323">
        <f t="shared" si="41"/>
        <v>287</v>
      </c>
      <c r="B323">
        <f t="shared" si="42"/>
        <v>13776</v>
      </c>
      <c r="C323" s="3">
        <f t="shared" si="36"/>
        <v>184.75995776663993</v>
      </c>
      <c r="D323" s="3">
        <f t="shared" si="43"/>
        <v>-88.390042233360049</v>
      </c>
      <c r="E323" s="3"/>
      <c r="F323" s="3">
        <f t="shared" si="44"/>
        <v>-273.14999999999998</v>
      </c>
      <c r="G323" s="4">
        <f t="shared" si="37"/>
        <v>11417163.337229121</v>
      </c>
      <c r="H323" s="4"/>
      <c r="I323">
        <f t="shared" si="38"/>
        <v>41156640</v>
      </c>
      <c r="J323" s="4"/>
      <c r="K323" s="4">
        <f t="shared" si="39"/>
        <v>29739476.662770879</v>
      </c>
      <c r="L323" s="4"/>
      <c r="M323" s="9">
        <f t="shared" si="40"/>
        <v>0.49565794437951466</v>
      </c>
      <c r="N323" s="9"/>
    </row>
    <row r="324" spans="1:14" x14ac:dyDescent="0.2">
      <c r="A324">
        <f t="shared" si="41"/>
        <v>288</v>
      </c>
      <c r="B324">
        <f t="shared" si="42"/>
        <v>13824</v>
      </c>
      <c r="C324" s="3">
        <f t="shared" si="36"/>
        <v>185.25561571101943</v>
      </c>
      <c r="D324" s="3">
        <f t="shared" si="43"/>
        <v>-87.894384288980547</v>
      </c>
      <c r="E324" s="3"/>
      <c r="F324" s="3">
        <f t="shared" si="44"/>
        <v>-273.14999999999998</v>
      </c>
      <c r="G324" s="4">
        <f t="shared" si="37"/>
        <v>11540173.122995807</v>
      </c>
      <c r="H324" s="4"/>
      <c r="I324">
        <f t="shared" si="38"/>
        <v>41156640</v>
      </c>
      <c r="J324" s="4"/>
      <c r="K324" s="4">
        <f t="shared" si="39"/>
        <v>29616466.877004191</v>
      </c>
      <c r="L324" s="4"/>
      <c r="M324" s="9">
        <f t="shared" si="40"/>
        <v>0.49360778128340321</v>
      </c>
      <c r="N324" s="9"/>
    </row>
    <row r="325" spans="1:14" x14ac:dyDescent="0.2">
      <c r="A325">
        <f t="shared" si="41"/>
        <v>289</v>
      </c>
      <c r="B325">
        <f t="shared" si="42"/>
        <v>13872</v>
      </c>
      <c r="C325" s="3">
        <f t="shared" si="36"/>
        <v>185.74922349230283</v>
      </c>
      <c r="D325" s="3">
        <f t="shared" si="43"/>
        <v>-87.400776507697145</v>
      </c>
      <c r="E325" s="3"/>
      <c r="F325" s="3">
        <f t="shared" si="44"/>
        <v>-273.14999999999998</v>
      </c>
      <c r="G325" s="4">
        <f t="shared" si="37"/>
        <v>11663659.284371443</v>
      </c>
      <c r="H325" s="4"/>
      <c r="I325">
        <f t="shared" si="38"/>
        <v>41156640</v>
      </c>
      <c r="J325" s="4"/>
      <c r="K325" s="4">
        <f t="shared" si="39"/>
        <v>29492980.715628557</v>
      </c>
      <c r="L325" s="4"/>
      <c r="M325" s="9">
        <f t="shared" si="40"/>
        <v>0.49154967859380927</v>
      </c>
      <c r="N325" s="9"/>
    </row>
    <row r="326" spans="1:14" x14ac:dyDescent="0.2">
      <c r="A326">
        <f t="shared" si="41"/>
        <v>290</v>
      </c>
      <c r="B326">
        <f t="shared" si="42"/>
        <v>13920</v>
      </c>
      <c r="C326" s="3">
        <f t="shared" si="36"/>
        <v>186.24077317089663</v>
      </c>
      <c r="D326" s="3">
        <f t="shared" si="43"/>
        <v>-86.909226829103346</v>
      </c>
      <c r="E326" s="3"/>
      <c r="F326" s="3">
        <f t="shared" si="44"/>
        <v>-273.14999999999998</v>
      </c>
      <c r="G326" s="4">
        <f t="shared" si="37"/>
        <v>11787612.77458722</v>
      </c>
      <c r="H326" s="4"/>
      <c r="I326">
        <f t="shared" si="38"/>
        <v>41156640</v>
      </c>
      <c r="J326" s="4"/>
      <c r="K326" s="4">
        <f t="shared" si="39"/>
        <v>29369027.225412779</v>
      </c>
      <c r="L326" s="4"/>
      <c r="M326" s="9">
        <f t="shared" si="40"/>
        <v>0.48948378709021295</v>
      </c>
      <c r="N326" s="9"/>
    </row>
    <row r="327" spans="1:14" x14ac:dyDescent="0.2">
      <c r="A327">
        <f t="shared" si="41"/>
        <v>291</v>
      </c>
      <c r="B327">
        <f t="shared" si="42"/>
        <v>13968</v>
      </c>
      <c r="C327" s="3">
        <f t="shared" si="36"/>
        <v>186.73025695798685</v>
      </c>
      <c r="D327" s="3">
        <f t="shared" si="43"/>
        <v>-86.419743042013124</v>
      </c>
      <c r="E327" s="3"/>
      <c r="F327" s="3">
        <f t="shared" si="44"/>
        <v>-273.14999999999998</v>
      </c>
      <c r="G327" s="4">
        <f t="shared" si="37"/>
        <v>11912024.456416417</v>
      </c>
      <c r="H327" s="4"/>
      <c r="I327">
        <f t="shared" si="38"/>
        <v>41156640</v>
      </c>
      <c r="J327" s="4"/>
      <c r="K327" s="4">
        <f t="shared" si="39"/>
        <v>29244615.543583583</v>
      </c>
      <c r="L327" s="4"/>
      <c r="M327" s="9">
        <f t="shared" si="40"/>
        <v>0.4874102590597264</v>
      </c>
      <c r="N327" s="9"/>
    </row>
    <row r="328" spans="1:14" x14ac:dyDescent="0.2">
      <c r="A328">
        <f t="shared" si="41"/>
        <v>292</v>
      </c>
      <c r="B328">
        <f t="shared" si="42"/>
        <v>14016</v>
      </c>
      <c r="C328" s="3">
        <f t="shared" si="36"/>
        <v>187.21766721704657</v>
      </c>
      <c r="D328" s="3">
        <f t="shared" si="43"/>
        <v>-85.932332782953409</v>
      </c>
      <c r="E328" s="3"/>
      <c r="F328" s="3">
        <f t="shared" si="44"/>
        <v>-273.14999999999998</v>
      </c>
      <c r="G328" s="4">
        <f t="shared" si="37"/>
        <v>12036885.104694663</v>
      </c>
      <c r="H328" s="4"/>
      <c r="I328">
        <f t="shared" si="38"/>
        <v>41156640</v>
      </c>
      <c r="J328" s="4"/>
      <c r="K328" s="4">
        <f t="shared" si="39"/>
        <v>29119754.895305336</v>
      </c>
      <c r="L328" s="4"/>
      <c r="M328" s="9">
        <f t="shared" si="40"/>
        <v>0.48532924825508894</v>
      </c>
      <c r="N328" s="9"/>
    </row>
    <row r="329" spans="1:14" x14ac:dyDescent="0.2">
      <c r="A329">
        <f t="shared" si="41"/>
        <v>293</v>
      </c>
      <c r="B329">
        <f t="shared" si="42"/>
        <v>14064</v>
      </c>
      <c r="C329" s="3">
        <f t="shared" si="36"/>
        <v>187.70299646530165</v>
      </c>
      <c r="D329" s="3">
        <f t="shared" si="43"/>
        <v>-85.447003534698325</v>
      </c>
      <c r="E329" s="3"/>
      <c r="F329" s="3">
        <f t="shared" si="44"/>
        <v>-273.14999999999998</v>
      </c>
      <c r="G329" s="4">
        <f t="shared" si="37"/>
        <v>12162185.408876043</v>
      </c>
      <c r="H329" s="4"/>
      <c r="I329">
        <f t="shared" si="38"/>
        <v>41156640</v>
      </c>
      <c r="J329" s="4"/>
      <c r="K329" s="4">
        <f t="shared" si="39"/>
        <v>28994454.591123957</v>
      </c>
      <c r="L329" s="4"/>
      <c r="M329" s="9">
        <f t="shared" si="40"/>
        <v>0.48324090985206597</v>
      </c>
      <c r="N329" s="9"/>
    </row>
    <row r="330" spans="1:14" x14ac:dyDescent="0.2">
      <c r="A330">
        <f t="shared" si="41"/>
        <v>294</v>
      </c>
      <c r="B330">
        <f t="shared" si="42"/>
        <v>14112</v>
      </c>
      <c r="C330" s="3">
        <f t="shared" si="36"/>
        <v>188.18623737515372</v>
      </c>
      <c r="D330" s="3">
        <f t="shared" si="43"/>
        <v>-84.963762624846254</v>
      </c>
      <c r="E330" s="3"/>
      <c r="F330" s="3">
        <f t="shared" si="44"/>
        <v>-273.14999999999998</v>
      </c>
      <c r="G330" s="4">
        <f t="shared" si="37"/>
        <v>12287915.975623531</v>
      </c>
      <c r="H330" s="4"/>
      <c r="I330">
        <f t="shared" si="38"/>
        <v>41156640</v>
      </c>
      <c r="J330" s="4"/>
      <c r="K330" s="4">
        <f t="shared" si="39"/>
        <v>28868724.024376467</v>
      </c>
      <c r="L330" s="4"/>
      <c r="M330" s="9">
        <f t="shared" si="40"/>
        <v>0.48114540040627446</v>
      </c>
      <c r="N330" s="9"/>
    </row>
    <row r="331" spans="1:14" x14ac:dyDescent="0.2">
      <c r="A331">
        <f t="shared" si="41"/>
        <v>295</v>
      </c>
      <c r="B331">
        <f t="shared" si="42"/>
        <v>14160</v>
      </c>
      <c r="C331" s="3">
        <f t="shared" si="36"/>
        <v>188.66738277555999</v>
      </c>
      <c r="D331" s="3">
        <f t="shared" si="43"/>
        <v>-84.482617224439991</v>
      </c>
      <c r="E331" s="3"/>
      <c r="F331" s="3">
        <f t="shared" si="44"/>
        <v>-273.14999999999998</v>
      </c>
      <c r="G331" s="4">
        <f t="shared" si="37"/>
        <v>12414067.331432411</v>
      </c>
      <c r="H331" s="4"/>
      <c r="I331">
        <f t="shared" si="38"/>
        <v>41156640</v>
      </c>
      <c r="J331" s="4"/>
      <c r="K331" s="4">
        <f t="shared" si="39"/>
        <v>28742572.66856759</v>
      </c>
      <c r="L331" s="4"/>
      <c r="M331" s="9">
        <f t="shared" si="40"/>
        <v>0.47904287780945987</v>
      </c>
      <c r="N331" s="9"/>
    </row>
    <row r="332" spans="1:14" x14ac:dyDescent="0.2">
      <c r="A332">
        <f t="shared" si="41"/>
        <v>296</v>
      </c>
      <c r="B332">
        <f t="shared" si="42"/>
        <v>14208</v>
      </c>
      <c r="C332" s="3">
        <f t="shared" si="36"/>
        <v>189.14642565336945</v>
      </c>
      <c r="D332" s="3">
        <f t="shared" si="43"/>
        <v>-84.003574346630529</v>
      </c>
      <c r="E332" s="3"/>
      <c r="F332" s="3">
        <f t="shared" si="44"/>
        <v>-273.14999999999998</v>
      </c>
      <c r="G332" s="4">
        <f t="shared" si="37"/>
        <v>12540629.925285244</v>
      </c>
      <c r="H332" s="4"/>
      <c r="I332">
        <f t="shared" si="38"/>
        <v>41156640</v>
      </c>
      <c r="J332" s="4"/>
      <c r="K332" s="4">
        <f t="shared" si="39"/>
        <v>28616010.074714758</v>
      </c>
      <c r="L332" s="4"/>
      <c r="M332" s="9">
        <f t="shared" si="40"/>
        <v>0.47693350124524597</v>
      </c>
      <c r="N332" s="9"/>
    </row>
    <row r="333" spans="1:14" x14ac:dyDescent="0.2">
      <c r="A333">
        <f t="shared" si="41"/>
        <v>297</v>
      </c>
      <c r="B333">
        <f t="shared" si="42"/>
        <v>14256</v>
      </c>
      <c r="C333" s="3">
        <f t="shared" si="36"/>
        <v>189.62335915461469</v>
      </c>
      <c r="D333" s="3">
        <f t="shared" si="43"/>
        <v>-83.526640845385288</v>
      </c>
      <c r="E333" s="3"/>
      <c r="F333" s="3">
        <f t="shared" si="44"/>
        <v>-273.14999999999998</v>
      </c>
      <c r="G333" s="4">
        <f t="shared" si="37"/>
        <v>12667594.131336816</v>
      </c>
      <c r="H333" s="4"/>
      <c r="I333">
        <f t="shared" si="38"/>
        <v>41156640</v>
      </c>
      <c r="J333" s="4"/>
      <c r="K333" s="4">
        <f t="shared" si="39"/>
        <v>28489045.868663184</v>
      </c>
      <c r="L333" s="4"/>
      <c r="M333" s="9">
        <f t="shared" si="40"/>
        <v>0.4748174311443864</v>
      </c>
      <c r="N333" s="9"/>
    </row>
    <row r="334" spans="1:14" x14ac:dyDescent="0.2">
      <c r="A334">
        <f t="shared" si="41"/>
        <v>298</v>
      </c>
      <c r="B334">
        <f t="shared" si="42"/>
        <v>14304</v>
      </c>
      <c r="C334" s="3">
        <f t="shared" si="36"/>
        <v>190.09817658575906</v>
      </c>
      <c r="D334" s="3">
        <f t="shared" si="43"/>
        <v>-83.051823414240914</v>
      </c>
      <c r="E334" s="3"/>
      <c r="F334" s="3">
        <f t="shared" si="44"/>
        <v>-273.14999999999998</v>
      </c>
      <c r="G334" s="4">
        <f t="shared" si="37"/>
        <v>12794950.251627715</v>
      </c>
      <c r="H334" s="4"/>
      <c r="I334">
        <f t="shared" si="38"/>
        <v>41156640</v>
      </c>
      <c r="J334" s="4"/>
      <c r="K334" s="4">
        <f t="shared" si="39"/>
        <v>28361689.748372287</v>
      </c>
      <c r="L334" s="4"/>
      <c r="M334" s="9">
        <f t="shared" si="40"/>
        <v>0.47269482913953809</v>
      </c>
      <c r="N334" s="9"/>
    </row>
    <row r="335" spans="1:14" x14ac:dyDescent="0.2">
      <c r="A335">
        <f t="shared" si="41"/>
        <v>299</v>
      </c>
      <c r="B335">
        <f t="shared" si="42"/>
        <v>14352</v>
      </c>
      <c r="C335" s="3">
        <f t="shared" si="36"/>
        <v>190.57087141489859</v>
      </c>
      <c r="D335" s="3">
        <f t="shared" si="43"/>
        <v>-82.579128585101387</v>
      </c>
      <c r="E335" s="3"/>
      <c r="F335" s="3">
        <f t="shared" si="44"/>
        <v>-273.14999999999998</v>
      </c>
      <c r="G335" s="4">
        <f t="shared" si="37"/>
        <v>12922688.518824941</v>
      </c>
      <c r="H335" s="4"/>
      <c r="I335">
        <f t="shared" si="38"/>
        <v>41156640</v>
      </c>
      <c r="J335" s="4"/>
      <c r="K335" s="4">
        <f t="shared" si="39"/>
        <v>28233951.481175058</v>
      </c>
      <c r="L335" s="4"/>
      <c r="M335" s="9">
        <f t="shared" si="40"/>
        <v>0.47056585801958428</v>
      </c>
      <c r="N335" s="9"/>
    </row>
    <row r="336" spans="1:14" x14ac:dyDescent="0.2">
      <c r="A336">
        <f t="shared" si="41"/>
        <v>300</v>
      </c>
      <c r="B336">
        <f t="shared" si="42"/>
        <v>14400</v>
      </c>
      <c r="C336" s="3">
        <f t="shared" si="36"/>
        <v>191.04143727291819</v>
      </c>
      <c r="D336" s="3">
        <f t="shared" si="43"/>
        <v>-82.108562727081789</v>
      </c>
      <c r="E336" s="3"/>
      <c r="F336" s="3">
        <f t="shared" si="44"/>
        <v>-273.14999999999998</v>
      </c>
      <c r="G336" s="4">
        <f t="shared" si="37"/>
        <v>13050799.09898798</v>
      </c>
      <c r="H336" s="4"/>
      <c r="I336">
        <f t="shared" si="38"/>
        <v>41156640</v>
      </c>
      <c r="J336" s="4"/>
      <c r="K336" s="4">
        <f t="shared" si="39"/>
        <v>28105840.901012018</v>
      </c>
      <c r="L336" s="4"/>
      <c r="M336" s="9">
        <f t="shared" si="40"/>
        <v>0.46843068168353363</v>
      </c>
      <c r="N336" s="9"/>
    </row>
    <row r="337" spans="1:14" x14ac:dyDescent="0.2">
      <c r="A337">
        <f t="shared" si="41"/>
        <v>301</v>
      </c>
      <c r="B337">
        <f t="shared" si="42"/>
        <v>14448</v>
      </c>
      <c r="C337" s="3">
        <f t="shared" si="36"/>
        <v>191.50986795460173</v>
      </c>
      <c r="D337" s="3">
        <f t="shared" si="43"/>
        <v>-81.640132045398246</v>
      </c>
      <c r="E337" s="3"/>
      <c r="F337" s="3">
        <f t="shared" si="44"/>
        <v>-273.14999999999998</v>
      </c>
      <c r="G337" s="4">
        <f t="shared" si="37"/>
        <v>13179272.094358934</v>
      </c>
      <c r="H337" s="4"/>
      <c r="I337">
        <f t="shared" si="38"/>
        <v>41156640</v>
      </c>
      <c r="J337" s="4"/>
      <c r="K337" s="4">
        <f t="shared" si="39"/>
        <v>27977367.905641064</v>
      </c>
      <c r="L337" s="4"/>
      <c r="M337" s="9">
        <f t="shared" si="40"/>
        <v>0.46628946509401775</v>
      </c>
      <c r="N337" s="9"/>
    </row>
    <row r="338" spans="1:14" x14ac:dyDescent="0.2">
      <c r="A338">
        <f t="shared" si="41"/>
        <v>302</v>
      </c>
      <c r="B338">
        <f t="shared" si="42"/>
        <v>14496</v>
      </c>
      <c r="C338" s="3">
        <f t="shared" si="36"/>
        <v>191.97615741969574</v>
      </c>
      <c r="D338" s="3">
        <f t="shared" si="43"/>
        <v>-81.173842580304239</v>
      </c>
      <c r="E338" s="3"/>
      <c r="F338" s="3">
        <f t="shared" si="44"/>
        <v>-273.14999999999998</v>
      </c>
      <c r="G338" s="4">
        <f t="shared" si="37"/>
        <v>13308097.546175011</v>
      </c>
      <c r="H338" s="4"/>
      <c r="I338">
        <f t="shared" si="38"/>
        <v>41156640</v>
      </c>
      <c r="J338" s="4"/>
      <c r="K338" s="4">
        <f t="shared" si="39"/>
        <v>27848542.453824989</v>
      </c>
      <c r="L338" s="4"/>
      <c r="M338" s="9">
        <f t="shared" si="40"/>
        <v>0.46414237423041649</v>
      </c>
      <c r="N338" s="9"/>
    </row>
    <row r="339" spans="1:14" x14ac:dyDescent="0.2">
      <c r="A339">
        <f t="shared" si="41"/>
        <v>303</v>
      </c>
      <c r="B339">
        <f t="shared" si="42"/>
        <v>14544</v>
      </c>
      <c r="C339" s="3">
        <f t="shared" si="36"/>
        <v>192.44029979392616</v>
      </c>
      <c r="D339" s="3">
        <f t="shared" si="43"/>
        <v>-80.709700206073819</v>
      </c>
      <c r="E339" s="3"/>
      <c r="F339" s="3">
        <f t="shared" si="44"/>
        <v>-273.14999999999998</v>
      </c>
      <c r="G339" s="4">
        <f t="shared" si="37"/>
        <v>13437265.437501889</v>
      </c>
      <c r="H339" s="4"/>
      <c r="I339">
        <f t="shared" si="38"/>
        <v>41156640</v>
      </c>
      <c r="J339" s="4"/>
      <c r="K339" s="4">
        <f t="shared" si="39"/>
        <v>27719374.562498111</v>
      </c>
      <c r="L339" s="4"/>
      <c r="M339" s="9">
        <f t="shared" si="40"/>
        <v>0.46198957604163521</v>
      </c>
      <c r="N339" s="9"/>
    </row>
    <row r="340" spans="1:14" x14ac:dyDescent="0.2">
      <c r="A340">
        <f t="shared" si="41"/>
        <v>304</v>
      </c>
      <c r="B340">
        <f t="shared" si="42"/>
        <v>14592</v>
      </c>
      <c r="C340" s="3">
        <f t="shared" si="36"/>
        <v>192.9022893699678</v>
      </c>
      <c r="D340" s="3">
        <f t="shared" si="43"/>
        <v>-80.247710630032174</v>
      </c>
      <c r="E340" s="3"/>
      <c r="F340" s="3">
        <f t="shared" si="44"/>
        <v>-273.14999999999998</v>
      </c>
      <c r="G340" s="4">
        <f t="shared" si="37"/>
        <v>13566765.696086304</v>
      </c>
      <c r="H340" s="4"/>
      <c r="I340">
        <f t="shared" si="38"/>
        <v>41156640</v>
      </c>
      <c r="J340" s="4"/>
      <c r="K340" s="4">
        <f t="shared" si="39"/>
        <v>27589874.303913698</v>
      </c>
      <c r="L340" s="4"/>
      <c r="M340" s="9">
        <f t="shared" si="40"/>
        <v>0.4598312383985616</v>
      </c>
      <c r="N340" s="9"/>
    </row>
    <row r="341" spans="1:14" x14ac:dyDescent="0.2">
      <c r="A341">
        <f t="shared" si="41"/>
        <v>305</v>
      </c>
      <c r="B341">
        <f t="shared" si="42"/>
        <v>14640</v>
      </c>
      <c r="C341" s="3">
        <f t="shared" si="36"/>
        <v>193.36212060836635</v>
      </c>
      <c r="D341" s="3">
        <f t="shared" si="43"/>
        <v>-79.787879391633624</v>
      </c>
      <c r="E341" s="3"/>
      <c r="F341" s="3">
        <f t="shared" si="44"/>
        <v>-273.14999999999998</v>
      </c>
      <c r="G341" s="4">
        <f t="shared" si="37"/>
        <v>13696588.197226316</v>
      </c>
      <c r="H341" s="4"/>
      <c r="I341">
        <f t="shared" si="38"/>
        <v>41156640</v>
      </c>
      <c r="J341" s="4"/>
      <c r="K341" s="4">
        <f t="shared" si="39"/>
        <v>27460051.802773684</v>
      </c>
      <c r="L341" s="4"/>
      <c r="M341" s="9">
        <f t="shared" si="40"/>
        <v>0.45766753004622807</v>
      </c>
      <c r="N341" s="9"/>
    </row>
    <row r="342" spans="1:14" x14ac:dyDescent="0.2">
      <c r="A342">
        <f t="shared" si="41"/>
        <v>306</v>
      </c>
      <c r="B342">
        <f t="shared" si="42"/>
        <v>14688</v>
      </c>
      <c r="C342" s="3">
        <f t="shared" si="36"/>
        <v>193.81978813841258</v>
      </c>
      <c r="D342" s="3">
        <f t="shared" si="43"/>
        <v>-79.330211861587401</v>
      </c>
      <c r="E342" s="3"/>
      <c r="F342" s="3">
        <f t="shared" si="44"/>
        <v>-273.14999999999998</v>
      </c>
      <c r="G342" s="4">
        <f t="shared" si="37"/>
        <v>13826722.766657598</v>
      </c>
      <c r="H342" s="4"/>
      <c r="I342">
        <f t="shared" si="38"/>
        <v>41156640</v>
      </c>
      <c r="J342" s="4"/>
      <c r="K342" s="4">
        <f t="shared" si="39"/>
        <v>27329917.233342402</v>
      </c>
      <c r="L342" s="4"/>
      <c r="M342" s="9">
        <f t="shared" si="40"/>
        <v>0.45549862055570667</v>
      </c>
      <c r="N342" s="9"/>
    </row>
    <row r="343" spans="1:14" x14ac:dyDescent="0.2">
      <c r="A343">
        <f t="shared" si="41"/>
        <v>307</v>
      </c>
      <c r="B343">
        <f t="shared" si="42"/>
        <v>14736</v>
      </c>
      <c r="C343" s="3">
        <f t="shared" si="36"/>
        <v>194.27528675896829</v>
      </c>
      <c r="D343" s="3">
        <f t="shared" si="43"/>
        <v>-78.874713241031685</v>
      </c>
      <c r="E343" s="3"/>
      <c r="F343" s="3">
        <f t="shared" si="44"/>
        <v>-273.14999999999998</v>
      </c>
      <c r="G343" s="4">
        <f t="shared" si="37"/>
        <v>13957159.183454195</v>
      </c>
      <c r="H343" s="4"/>
      <c r="I343">
        <f t="shared" si="38"/>
        <v>41156640</v>
      </c>
      <c r="J343" s="4"/>
      <c r="K343" s="4">
        <f t="shared" si="39"/>
        <v>27199480.816545807</v>
      </c>
      <c r="L343" s="4"/>
      <c r="M343" s="9">
        <f t="shared" si="40"/>
        <v>0.45332468027576345</v>
      </c>
      <c r="N343" s="9"/>
    </row>
    <row r="344" spans="1:14" x14ac:dyDescent="0.2">
      <c r="A344">
        <f t="shared" si="41"/>
        <v>308</v>
      </c>
      <c r="B344">
        <f t="shared" si="42"/>
        <v>14784</v>
      </c>
      <c r="C344" s="3">
        <f t="shared" si="36"/>
        <v>194.72861143924405</v>
      </c>
      <c r="D344" s="3">
        <f t="shared" si="43"/>
        <v>-78.421388560755929</v>
      </c>
      <c r="E344" s="3"/>
      <c r="F344" s="3">
        <f t="shared" si="44"/>
        <v>-273.14999999999998</v>
      </c>
      <c r="G344" s="4">
        <f t="shared" si="37"/>
        <v>14087887.18294202</v>
      </c>
      <c r="H344" s="4"/>
      <c r="I344">
        <f t="shared" si="38"/>
        <v>41156640</v>
      </c>
      <c r="J344" s="4"/>
      <c r="K344" s="4">
        <f t="shared" si="39"/>
        <v>27068752.817057982</v>
      </c>
      <c r="L344" s="4"/>
      <c r="M344" s="9">
        <f t="shared" si="40"/>
        <v>0.45114588028429969</v>
      </c>
      <c r="N344" s="9"/>
    </row>
    <row r="345" spans="1:14" x14ac:dyDescent="0.2">
      <c r="A345">
        <f t="shared" si="41"/>
        <v>309</v>
      </c>
      <c r="B345">
        <f t="shared" si="42"/>
        <v>14832</v>
      </c>
      <c r="C345" s="3">
        <f t="shared" si="36"/>
        <v>195.17975731952833</v>
      </c>
      <c r="D345" s="3">
        <f t="shared" si="43"/>
        <v>-77.970242680471642</v>
      </c>
      <c r="E345" s="3"/>
      <c r="F345" s="3">
        <f t="shared" si="44"/>
        <v>-273.14999999999998</v>
      </c>
      <c r="G345" s="4">
        <f t="shared" si="37"/>
        <v>14218896.459623614</v>
      </c>
      <c r="H345" s="4"/>
      <c r="I345">
        <f t="shared" si="38"/>
        <v>41156640</v>
      </c>
      <c r="J345" s="4"/>
      <c r="K345" s="4">
        <f t="shared" si="39"/>
        <v>26937743.540376388</v>
      </c>
      <c r="L345" s="4"/>
      <c r="M345" s="9">
        <f t="shared" si="40"/>
        <v>0.44896239233960644</v>
      </c>
      <c r="N345" s="9"/>
    </row>
    <row r="346" spans="1:14" x14ac:dyDescent="0.2">
      <c r="A346">
        <f t="shared" si="41"/>
        <v>310</v>
      </c>
      <c r="B346">
        <f t="shared" si="42"/>
        <v>14880</v>
      </c>
      <c r="C346" s="3">
        <f t="shared" si="36"/>
        <v>195.62871971186794</v>
      </c>
      <c r="D346" s="3">
        <f t="shared" si="43"/>
        <v>-77.521280288132033</v>
      </c>
      <c r="E346" s="3"/>
      <c r="F346" s="3">
        <f t="shared" si="44"/>
        <v>-273.14999999999998</v>
      </c>
      <c r="G346" s="4">
        <f t="shared" si="37"/>
        <v>14350176.670112418</v>
      </c>
      <c r="H346" s="4"/>
      <c r="I346">
        <f t="shared" si="38"/>
        <v>41156640</v>
      </c>
      <c r="J346" s="4"/>
      <c r="K346" s="4">
        <f t="shared" si="39"/>
        <v>26806463.329887584</v>
      </c>
      <c r="L346" s="4"/>
      <c r="M346" s="9">
        <f t="shared" si="40"/>
        <v>0.44677438883145976</v>
      </c>
      <c r="N346" s="9"/>
    </row>
    <row r="347" spans="1:14" x14ac:dyDescent="0.2">
      <c r="A347">
        <f t="shared" si="41"/>
        <v>311</v>
      </c>
      <c r="B347">
        <f t="shared" si="42"/>
        <v>14928</v>
      </c>
      <c r="C347" s="3">
        <f t="shared" si="36"/>
        <v>196.07549410069942</v>
      </c>
      <c r="D347" s="3">
        <f t="shared" si="43"/>
        <v>-77.074505899300561</v>
      </c>
      <c r="E347" s="3"/>
      <c r="F347" s="3">
        <f t="shared" si="44"/>
        <v>-273.14999999999998</v>
      </c>
      <c r="G347" s="4">
        <f t="shared" si="37"/>
        <v>14481717.436074922</v>
      </c>
      <c r="H347" s="4"/>
      <c r="I347">
        <f t="shared" si="38"/>
        <v>41156640</v>
      </c>
      <c r="J347" s="4"/>
      <c r="K347" s="4">
        <f t="shared" si="39"/>
        <v>26674922.56392508</v>
      </c>
      <c r="L347" s="4"/>
      <c r="M347" s="9">
        <f t="shared" si="40"/>
        <v>0.44458204273208468</v>
      </c>
      <c r="N347" s="9"/>
    </row>
    <row r="348" spans="1:14" x14ac:dyDescent="0.2">
      <c r="A348">
        <f t="shared" si="41"/>
        <v>312</v>
      </c>
      <c r="B348">
        <f t="shared" si="42"/>
        <v>14976</v>
      </c>
      <c r="C348" s="3">
        <f t="shared" si="36"/>
        <v>196.52007614343151</v>
      </c>
      <c r="D348" s="3">
        <f t="shared" si="43"/>
        <v>-76.629923856568467</v>
      </c>
      <c r="E348" s="3"/>
      <c r="F348" s="3">
        <f t="shared" si="44"/>
        <v>-273.14999999999998</v>
      </c>
      <c r="G348" s="4">
        <f t="shared" si="37"/>
        <v>14613508.347179137</v>
      </c>
      <c r="H348" s="4"/>
      <c r="I348">
        <f t="shared" si="38"/>
        <v>41156640</v>
      </c>
      <c r="J348" s="4"/>
      <c r="K348" s="4">
        <f t="shared" si="39"/>
        <v>26543131.652820863</v>
      </c>
      <c r="L348" s="4"/>
      <c r="M348" s="9">
        <f t="shared" si="40"/>
        <v>0.44238552754701438</v>
      </c>
      <c r="N348" s="9"/>
    </row>
    <row r="349" spans="1:14" x14ac:dyDescent="0.2">
      <c r="A349">
        <f t="shared" si="41"/>
        <v>313</v>
      </c>
      <c r="B349">
        <f t="shared" si="42"/>
        <v>15024</v>
      </c>
      <c r="C349" s="3">
        <f t="shared" si="36"/>
        <v>196.96246167097851</v>
      </c>
      <c r="D349" s="3">
        <f t="shared" si="43"/>
        <v>-76.187538329021464</v>
      </c>
      <c r="E349" s="3"/>
      <c r="F349" s="3">
        <f t="shared" si="44"/>
        <v>-273.14999999999998</v>
      </c>
      <c r="G349" s="4">
        <f t="shared" si="37"/>
        <v>14745538.964047715</v>
      </c>
      <c r="H349" s="4"/>
      <c r="I349">
        <f t="shared" si="38"/>
        <v>41156640</v>
      </c>
      <c r="J349" s="4"/>
      <c r="K349" s="4">
        <f t="shared" si="39"/>
        <v>26411101.035952285</v>
      </c>
      <c r="L349" s="4"/>
      <c r="M349" s="9">
        <f t="shared" si="40"/>
        <v>0.44018501726587139</v>
      </c>
      <c r="N349" s="9"/>
    </row>
    <row r="350" spans="1:14" x14ac:dyDescent="0.2">
      <c r="A350">
        <f t="shared" si="41"/>
        <v>314</v>
      </c>
      <c r="B350">
        <f t="shared" si="42"/>
        <v>15072</v>
      </c>
      <c r="C350" s="3">
        <f t="shared" si="36"/>
        <v>197.40264668824437</v>
      </c>
      <c r="D350" s="3">
        <f t="shared" si="43"/>
        <v>-75.747353311755603</v>
      </c>
      <c r="E350" s="3"/>
      <c r="F350" s="3">
        <f t="shared" si="44"/>
        <v>-273.14999999999998</v>
      </c>
      <c r="G350" s="4">
        <f t="shared" si="37"/>
        <v>14877798.821214095</v>
      </c>
      <c r="H350" s="4"/>
      <c r="I350">
        <f t="shared" si="38"/>
        <v>41156640</v>
      </c>
      <c r="J350" s="4"/>
      <c r="K350" s="4">
        <f t="shared" si="39"/>
        <v>26278841.178785905</v>
      </c>
      <c r="L350" s="4"/>
      <c r="M350" s="9">
        <f t="shared" si="40"/>
        <v>0.43798068631309844</v>
      </c>
      <c r="N350" s="9"/>
    </row>
    <row r="351" spans="1:14" x14ac:dyDescent="0.2">
      <c r="A351">
        <f t="shared" si="41"/>
        <v>315</v>
      </c>
      <c r="B351">
        <f t="shared" si="42"/>
        <v>15120</v>
      </c>
      <c r="C351" s="3">
        <f t="shared" si="36"/>
        <v>197.84062737455747</v>
      </c>
      <c r="D351" s="3">
        <f t="shared" si="43"/>
        <v>-75.309372625442506</v>
      </c>
      <c r="E351" s="3"/>
      <c r="F351" s="3">
        <f t="shared" si="44"/>
        <v>-273.14999999999998</v>
      </c>
      <c r="G351" s="4">
        <f t="shared" si="37"/>
        <v>15010277.430079987</v>
      </c>
      <c r="H351" s="4"/>
      <c r="I351">
        <f t="shared" si="38"/>
        <v>41156640</v>
      </c>
      <c r="J351" s="4"/>
      <c r="K351" s="4">
        <f t="shared" si="39"/>
        <v>26146362.569920011</v>
      </c>
      <c r="L351" s="4"/>
      <c r="M351" s="9">
        <f t="shared" si="40"/>
        <v>0.43577270949866687</v>
      </c>
      <c r="N351" s="9"/>
    </row>
    <row r="352" spans="1:14" x14ac:dyDescent="0.2">
      <c r="A352">
        <f t="shared" si="41"/>
        <v>316</v>
      </c>
      <c r="B352">
        <f t="shared" si="42"/>
        <v>15168</v>
      </c>
      <c r="C352" s="3">
        <f t="shared" si="36"/>
        <v>198.27640008405615</v>
      </c>
      <c r="D352" s="3">
        <f t="shared" si="43"/>
        <v>-74.873599915943828</v>
      </c>
      <c r="E352" s="3"/>
      <c r="F352" s="3">
        <f t="shared" si="44"/>
        <v>-273.14999999999998</v>
      </c>
      <c r="G352" s="4">
        <f t="shared" si="37"/>
        <v>15142964.28187266</v>
      </c>
      <c r="H352" s="4"/>
      <c r="I352">
        <f t="shared" si="38"/>
        <v>41156640</v>
      </c>
      <c r="J352" s="4"/>
      <c r="K352" s="4">
        <f t="shared" si="39"/>
        <v>26013675.71812734</v>
      </c>
      <c r="L352" s="4"/>
      <c r="M352" s="9">
        <f t="shared" si="40"/>
        <v>0.43356126196878902</v>
      </c>
      <c r="N352" s="9"/>
    </row>
    <row r="353" spans="1:14" x14ac:dyDescent="0.2">
      <c r="A353">
        <f t="shared" si="41"/>
        <v>317</v>
      </c>
      <c r="B353">
        <f t="shared" si="42"/>
        <v>15216</v>
      </c>
      <c r="C353" s="3">
        <f t="shared" si="36"/>
        <v>198.70996134602493</v>
      </c>
      <c r="D353" s="3">
        <f t="shared" si="43"/>
        <v>-74.440038653975051</v>
      </c>
      <c r="E353" s="3"/>
      <c r="F353" s="3">
        <f t="shared" si="44"/>
        <v>-273.14999999999998</v>
      </c>
      <c r="G353" s="4">
        <f t="shared" si="37"/>
        <v>15275848.850600375</v>
      </c>
      <c r="H353" s="4"/>
      <c r="I353">
        <f t="shared" si="38"/>
        <v>41156640</v>
      </c>
      <c r="J353" s="4"/>
      <c r="K353" s="4">
        <f t="shared" si="39"/>
        <v>25880791.149399623</v>
      </c>
      <c r="L353" s="4"/>
      <c r="M353" s="9">
        <f t="shared" si="40"/>
        <v>0.43134651915666039</v>
      </c>
      <c r="N353" s="9"/>
    </row>
    <row r="354" spans="1:14" x14ac:dyDescent="0.2">
      <c r="A354">
        <f t="shared" si="41"/>
        <v>318</v>
      </c>
      <c r="B354">
        <f t="shared" si="42"/>
        <v>15264</v>
      </c>
      <c r="C354" s="3">
        <f t="shared" si="36"/>
        <v>199.14130786518157</v>
      </c>
      <c r="D354" s="3">
        <f t="shared" si="43"/>
        <v>-74.008692134818403</v>
      </c>
      <c r="E354" s="3"/>
      <c r="F354" s="3">
        <f t="shared" si="44"/>
        <v>-273.14999999999998</v>
      </c>
      <c r="G354" s="4">
        <f t="shared" si="37"/>
        <v>15408920.596004386</v>
      </c>
      <c r="H354" s="4"/>
      <c r="I354">
        <f t="shared" si="38"/>
        <v>41156640</v>
      </c>
      <c r="J354" s="4"/>
      <c r="K354" s="4">
        <f t="shared" si="39"/>
        <v>25747719.403995614</v>
      </c>
      <c r="L354" s="4"/>
      <c r="M354" s="9">
        <f t="shared" si="40"/>
        <v>0.42912865673326023</v>
      </c>
      <c r="N354" s="9"/>
    </row>
    <row r="355" spans="1:14" x14ac:dyDescent="0.2">
      <c r="A355">
        <f t="shared" si="41"/>
        <v>319</v>
      </c>
      <c r="B355">
        <f t="shared" si="42"/>
        <v>15312</v>
      </c>
      <c r="C355" s="3">
        <f t="shared" si="36"/>
        <v>199.57043652191484</v>
      </c>
      <c r="D355" s="3">
        <f t="shared" si="43"/>
        <v>-73.579563478085134</v>
      </c>
      <c r="E355" s="3"/>
      <c r="F355" s="3">
        <f t="shared" si="44"/>
        <v>-273.14999999999998</v>
      </c>
      <c r="G355" s="4">
        <f t="shared" si="37"/>
        <v>15542168.966505863</v>
      </c>
      <c r="H355" s="4"/>
      <c r="I355">
        <f t="shared" si="38"/>
        <v>41156640</v>
      </c>
      <c r="J355" s="4"/>
      <c r="K355" s="4">
        <f t="shared" si="39"/>
        <v>25614471.033494137</v>
      </c>
      <c r="L355" s="4"/>
      <c r="M355" s="9">
        <f t="shared" si="40"/>
        <v>0.4269078505582356</v>
      </c>
      <c r="N355" s="9"/>
    </row>
    <row r="356" spans="1:14" x14ac:dyDescent="0.2">
      <c r="A356">
        <f t="shared" si="41"/>
        <v>320</v>
      </c>
      <c r="B356">
        <f t="shared" si="42"/>
        <v>15360</v>
      </c>
      <c r="C356" s="3">
        <f t="shared" si="36"/>
        <v>199.99734437247307</v>
      </c>
      <c r="D356" s="3">
        <f t="shared" si="43"/>
        <v>-73.152655627526912</v>
      </c>
      <c r="E356" s="3"/>
      <c r="F356" s="3">
        <f t="shared" si="44"/>
        <v>-273.14999999999998</v>
      </c>
      <c r="G356" s="4">
        <f t="shared" si="37"/>
        <v>15675583.402146138</v>
      </c>
      <c r="H356" s="4"/>
      <c r="I356">
        <f t="shared" si="38"/>
        <v>41156640</v>
      </c>
      <c r="J356" s="4"/>
      <c r="K356" s="4">
        <f t="shared" si="39"/>
        <v>25481056.597853862</v>
      </c>
      <c r="L356" s="4"/>
      <c r="M356" s="9">
        <f t="shared" si="40"/>
        <v>0.42468427663089769</v>
      </c>
      <c r="N356" s="9"/>
    </row>
    <row r="357" spans="1:14" x14ac:dyDescent="0.2">
      <c r="A357">
        <f t="shared" si="41"/>
        <v>321</v>
      </c>
      <c r="B357">
        <f t="shared" si="42"/>
        <v>15408</v>
      </c>
      <c r="C357" s="3">
        <f t="shared" ref="C357:C420" si="45">C356+M356</f>
        <v>200.42202864910396</v>
      </c>
      <c r="D357" s="3">
        <f t="shared" si="43"/>
        <v>-72.727971350896013</v>
      </c>
      <c r="E357" s="3"/>
      <c r="F357" s="3">
        <f t="shared" si="44"/>
        <v>-273.14999999999998</v>
      </c>
      <c r="G357" s="4">
        <f t="shared" ref="G357:G420" si="46">G$19*G$6*C357^4*G$23</f>
        <v>15809153.337518869</v>
      </c>
      <c r="H357" s="4"/>
      <c r="I357">
        <f t="shared" ref="I357:I420" si="47">G$20*H357/2+G$31</f>
        <v>41156640</v>
      </c>
      <c r="J357" s="4"/>
      <c r="K357" s="4">
        <f t="shared" ref="K357:K420" si="48">I357-G357</f>
        <v>25347486.662481129</v>
      </c>
      <c r="L357" s="4"/>
      <c r="M357" s="9">
        <f t="shared" ref="M357:M420" si="49">K357/(G$17*G$18)</f>
        <v>0.42245811104135217</v>
      </c>
      <c r="N357" s="9"/>
    </row>
    <row r="358" spans="1:14" x14ac:dyDescent="0.2">
      <c r="A358">
        <f t="shared" ref="A358:A421" si="50">A357+1</f>
        <v>322</v>
      </c>
      <c r="B358">
        <f t="shared" ref="B358:B421" si="51">B357+G$22</f>
        <v>15456</v>
      </c>
      <c r="C358" s="3">
        <f t="shared" si="45"/>
        <v>200.84448676014532</v>
      </c>
      <c r="D358" s="3">
        <f t="shared" ref="D358:D421" si="52">C358-273.15</f>
        <v>-72.305513239854662</v>
      </c>
      <c r="E358" s="3"/>
      <c r="F358" s="3">
        <f t="shared" ref="F358:F421" si="53">E358-273.15</f>
        <v>-273.14999999999998</v>
      </c>
      <c r="G358" s="4">
        <f t="shared" si="46"/>
        <v>15942868.204692259</v>
      </c>
      <c r="H358" s="4"/>
      <c r="I358">
        <f t="shared" si="47"/>
        <v>41156640</v>
      </c>
      <c r="J358" s="4"/>
      <c r="K358" s="4">
        <f t="shared" si="48"/>
        <v>25213771.795307741</v>
      </c>
      <c r="L358" s="4"/>
      <c r="M358" s="9">
        <f t="shared" si="49"/>
        <v>0.42022952992179569</v>
      </c>
      <c r="N358" s="9"/>
    </row>
    <row r="359" spans="1:14" x14ac:dyDescent="0.2">
      <c r="A359">
        <f t="shared" si="50"/>
        <v>323</v>
      </c>
      <c r="B359">
        <f t="shared" si="51"/>
        <v>15504</v>
      </c>
      <c r="C359" s="3">
        <f t="shared" si="45"/>
        <v>201.2647162900671</v>
      </c>
      <c r="D359" s="3">
        <f t="shared" si="52"/>
        <v>-71.885283709932878</v>
      </c>
      <c r="E359" s="3"/>
      <c r="F359" s="3">
        <f t="shared" si="53"/>
        <v>-273.14999999999998</v>
      </c>
      <c r="G359" s="4">
        <f t="shared" si="46"/>
        <v>16076717.436120111</v>
      </c>
      <c r="H359" s="4"/>
      <c r="I359">
        <f t="shared" si="47"/>
        <v>41156640</v>
      </c>
      <c r="J359" s="4"/>
      <c r="K359" s="4">
        <f t="shared" si="48"/>
        <v>25079922.563879889</v>
      </c>
      <c r="L359" s="4"/>
      <c r="M359" s="9">
        <f t="shared" si="49"/>
        <v>0.41799870939799816</v>
      </c>
      <c r="N359" s="9"/>
    </row>
    <row r="360" spans="1:14" x14ac:dyDescent="0.2">
      <c r="A360">
        <f t="shared" si="50"/>
        <v>324</v>
      </c>
      <c r="B360">
        <f t="shared" si="51"/>
        <v>15552</v>
      </c>
      <c r="C360" s="3">
        <f t="shared" si="45"/>
        <v>201.68271499946511</v>
      </c>
      <c r="D360" s="3">
        <f t="shared" si="52"/>
        <v>-71.467285000534872</v>
      </c>
      <c r="E360" s="3"/>
      <c r="F360" s="3">
        <f t="shared" si="53"/>
        <v>-273.14999999999998</v>
      </c>
      <c r="G360" s="4">
        <f t="shared" si="46"/>
        <v>16210690.467539944</v>
      </c>
      <c r="H360" s="4"/>
      <c r="I360">
        <f t="shared" si="47"/>
        <v>41156640</v>
      </c>
      <c r="J360" s="4"/>
      <c r="K360" s="4">
        <f t="shared" si="48"/>
        <v>24945949.532460056</v>
      </c>
      <c r="L360" s="4"/>
      <c r="M360" s="9">
        <f t="shared" si="49"/>
        <v>0.41576582554100094</v>
      </c>
      <c r="N360" s="9"/>
    </row>
    <row r="361" spans="1:14" x14ac:dyDescent="0.2">
      <c r="A361">
        <f t="shared" si="50"/>
        <v>325</v>
      </c>
      <c r="B361">
        <f t="shared" si="51"/>
        <v>15600</v>
      </c>
      <c r="C361" s="3">
        <f t="shared" si="45"/>
        <v>202.09848082500611</v>
      </c>
      <c r="D361" s="3">
        <f t="shared" si="52"/>
        <v>-71.051519174993871</v>
      </c>
      <c r="E361" s="3"/>
      <c r="F361" s="3">
        <f t="shared" si="53"/>
        <v>-273.14999999999998</v>
      </c>
      <c r="G361" s="4">
        <f t="shared" si="46"/>
        <v>16344776.740856804</v>
      </c>
      <c r="H361" s="4"/>
      <c r="I361">
        <f t="shared" si="47"/>
        <v>41156640</v>
      </c>
      <c r="J361" s="4"/>
      <c r="K361" s="4">
        <f t="shared" si="48"/>
        <v>24811863.259143196</v>
      </c>
      <c r="L361" s="4"/>
      <c r="M361" s="9">
        <f t="shared" si="49"/>
        <v>0.41353105431905329</v>
      </c>
      <c r="N361" s="9"/>
    </row>
    <row r="362" spans="1:14" x14ac:dyDescent="0.2">
      <c r="A362">
        <f t="shared" si="50"/>
        <v>326</v>
      </c>
      <c r="B362">
        <f t="shared" si="51"/>
        <v>15648</v>
      </c>
      <c r="C362" s="3">
        <f t="shared" si="45"/>
        <v>202.51201187932517</v>
      </c>
      <c r="D362" s="3">
        <f t="shared" si="52"/>
        <v>-70.637988120674805</v>
      </c>
      <c r="E362" s="3"/>
      <c r="F362" s="3">
        <f t="shared" si="53"/>
        <v>-273.14999999999998</v>
      </c>
      <c r="G362" s="4">
        <f t="shared" si="46"/>
        <v>16478965.70701118</v>
      </c>
      <c r="H362" s="4"/>
      <c r="I362">
        <f t="shared" si="47"/>
        <v>41156640</v>
      </c>
      <c r="J362" s="4"/>
      <c r="K362" s="4">
        <f t="shared" si="48"/>
        <v>24677674.292988822</v>
      </c>
      <c r="L362" s="4"/>
      <c r="M362" s="9">
        <f t="shared" si="49"/>
        <v>0.41129457154981369</v>
      </c>
      <c r="N362" s="9"/>
    </row>
    <row r="363" spans="1:14" x14ac:dyDescent="0.2">
      <c r="A363">
        <f t="shared" si="50"/>
        <v>327</v>
      </c>
      <c r="B363">
        <f t="shared" si="51"/>
        <v>15696</v>
      </c>
      <c r="C363" s="3">
        <f t="shared" si="45"/>
        <v>202.92330645087497</v>
      </c>
      <c r="D363" s="3">
        <f t="shared" si="52"/>
        <v>-70.226693549125002</v>
      </c>
      <c r="E363" s="3"/>
      <c r="F363" s="3">
        <f t="shared" si="53"/>
        <v>-273.14999999999998</v>
      </c>
      <c r="G363" s="4">
        <f t="shared" si="46"/>
        <v>16613246.828829672</v>
      </c>
      <c r="H363" s="4"/>
      <c r="I363">
        <f t="shared" si="47"/>
        <v>41156640</v>
      </c>
      <c r="J363" s="4"/>
      <c r="K363" s="4">
        <f t="shared" si="48"/>
        <v>24543393.171170328</v>
      </c>
      <c r="L363" s="4"/>
      <c r="M363" s="9">
        <f t="shared" si="49"/>
        <v>0.40905655285283882</v>
      </c>
      <c r="N363" s="9"/>
    </row>
    <row r="364" spans="1:14" x14ac:dyDescent="0.2">
      <c r="A364">
        <f t="shared" si="50"/>
        <v>328</v>
      </c>
      <c r="B364">
        <f t="shared" si="51"/>
        <v>15744</v>
      </c>
      <c r="C364" s="3">
        <f t="shared" si="45"/>
        <v>203.33236300372781</v>
      </c>
      <c r="D364" s="3">
        <f t="shared" si="52"/>
        <v>-69.817636996272171</v>
      </c>
      <c r="E364" s="3"/>
      <c r="F364" s="3">
        <f t="shared" si="53"/>
        <v>-273.14999999999998</v>
      </c>
      <c r="G364" s="4">
        <f t="shared" si="46"/>
        <v>16747609.583856819</v>
      </c>
      <c r="H364" s="4"/>
      <c r="I364">
        <f t="shared" si="47"/>
        <v>41156640</v>
      </c>
      <c r="J364" s="4"/>
      <c r="K364" s="4">
        <f t="shared" si="48"/>
        <v>24409030.416143179</v>
      </c>
      <c r="L364" s="4"/>
      <c r="M364" s="9">
        <f t="shared" si="49"/>
        <v>0.40681717360238634</v>
      </c>
      <c r="N364" s="9"/>
    </row>
    <row r="365" spans="1:14" x14ac:dyDescent="0.2">
      <c r="A365">
        <f t="shared" si="50"/>
        <v>329</v>
      </c>
      <c r="B365">
        <f t="shared" si="51"/>
        <v>15792</v>
      </c>
      <c r="C365" s="3">
        <f t="shared" si="45"/>
        <v>203.73918017733018</v>
      </c>
      <c r="D365" s="3">
        <f t="shared" si="52"/>
        <v>-69.410819822669794</v>
      </c>
      <c r="E365" s="3"/>
      <c r="F365" s="3">
        <f t="shared" si="53"/>
        <v>-273.14999999999998</v>
      </c>
      <c r="G365" s="4">
        <f t="shared" si="46"/>
        <v>16882043.467166793</v>
      </c>
      <c r="H365" s="4"/>
      <c r="I365">
        <f t="shared" si="47"/>
        <v>41156640</v>
      </c>
      <c r="J365" s="4"/>
      <c r="K365" s="4">
        <f t="shared" si="48"/>
        <v>24274596.532833207</v>
      </c>
      <c r="L365" s="4"/>
      <c r="M365" s="9">
        <f t="shared" si="49"/>
        <v>0.40457660888055347</v>
      </c>
      <c r="N365" s="9"/>
    </row>
    <row r="366" spans="1:14" x14ac:dyDescent="0.2">
      <c r="A366">
        <f t="shared" si="50"/>
        <v>330</v>
      </c>
      <c r="B366">
        <f t="shared" si="51"/>
        <v>15840</v>
      </c>
      <c r="C366" s="3">
        <f t="shared" si="45"/>
        <v>204.14375678621073</v>
      </c>
      <c r="D366" s="3">
        <f t="shared" si="52"/>
        <v>-69.006243213789247</v>
      </c>
      <c r="E366" s="3"/>
      <c r="F366" s="3">
        <f t="shared" si="53"/>
        <v>-273.14999999999998</v>
      </c>
      <c r="G366" s="4">
        <f t="shared" si="46"/>
        <v>17016537.994153436</v>
      </c>
      <c r="H366" s="4"/>
      <c r="I366">
        <f t="shared" si="47"/>
        <v>41156640</v>
      </c>
      <c r="J366" s="4"/>
      <c r="K366" s="4">
        <f t="shared" si="48"/>
        <v>24140102.005846564</v>
      </c>
      <c r="L366" s="4"/>
      <c r="M366" s="9">
        <f t="shared" si="49"/>
        <v>0.40233503343077603</v>
      </c>
      <c r="N366" s="9"/>
    </row>
    <row r="367" spans="1:14" x14ac:dyDescent="0.2">
      <c r="A367">
        <f t="shared" si="50"/>
        <v>331</v>
      </c>
      <c r="B367">
        <f t="shared" si="51"/>
        <v>15888</v>
      </c>
      <c r="C367" s="3">
        <f t="shared" si="45"/>
        <v>204.5460918196415</v>
      </c>
      <c r="D367" s="3">
        <f t="shared" si="52"/>
        <v>-68.603908180358474</v>
      </c>
      <c r="E367" s="3"/>
      <c r="F367" s="3">
        <f t="shared" si="53"/>
        <v>-273.14999999999998</v>
      </c>
      <c r="G367" s="4">
        <f t="shared" si="46"/>
        <v>17151082.703297365</v>
      </c>
      <c r="H367" s="4"/>
      <c r="I367">
        <f t="shared" si="47"/>
        <v>41156640</v>
      </c>
      <c r="J367" s="4"/>
      <c r="K367" s="4">
        <f t="shared" si="48"/>
        <v>24005557.296702635</v>
      </c>
      <c r="L367" s="4"/>
      <c r="M367" s="9">
        <f t="shared" si="49"/>
        <v>0.40009262161171055</v>
      </c>
      <c r="N367" s="9"/>
    </row>
    <row r="368" spans="1:14" x14ac:dyDescent="0.2">
      <c r="A368">
        <f t="shared" si="50"/>
        <v>332</v>
      </c>
      <c r="B368">
        <f t="shared" si="51"/>
        <v>15936</v>
      </c>
      <c r="C368" s="3">
        <f t="shared" si="45"/>
        <v>204.94618444125322</v>
      </c>
      <c r="D368" s="3">
        <f t="shared" si="52"/>
        <v>-68.203815558746754</v>
      </c>
      <c r="E368" s="3"/>
      <c r="F368" s="3">
        <f t="shared" si="53"/>
        <v>-273.14999999999998</v>
      </c>
      <c r="G368" s="4">
        <f t="shared" si="46"/>
        <v>17285667.15890874</v>
      </c>
      <c r="H368" s="4"/>
      <c r="I368">
        <f t="shared" si="47"/>
        <v>41156640</v>
      </c>
      <c r="J368" s="4"/>
      <c r="K368" s="4">
        <f t="shared" si="48"/>
        <v>23870972.84109126</v>
      </c>
      <c r="L368" s="4"/>
      <c r="M368" s="9">
        <f t="shared" si="49"/>
        <v>0.397849547351521</v>
      </c>
      <c r="N368" s="9"/>
    </row>
    <row r="369" spans="1:14" x14ac:dyDescent="0.2">
      <c r="A369">
        <f t="shared" si="50"/>
        <v>333</v>
      </c>
      <c r="B369">
        <f t="shared" si="51"/>
        <v>15984</v>
      </c>
      <c r="C369" s="3">
        <f t="shared" si="45"/>
        <v>205.34403398860474</v>
      </c>
      <c r="D369" s="3">
        <f t="shared" si="52"/>
        <v>-67.805966011395242</v>
      </c>
      <c r="E369" s="3"/>
      <c r="F369" s="3">
        <f t="shared" si="53"/>
        <v>-273.14999999999998</v>
      </c>
      <c r="G369" s="4">
        <f t="shared" si="46"/>
        <v>17420280.953844339</v>
      </c>
      <c r="H369" s="4"/>
      <c r="I369">
        <f t="shared" si="47"/>
        <v>41156640</v>
      </c>
      <c r="J369" s="4"/>
      <c r="K369" s="4">
        <f t="shared" si="48"/>
        <v>23736359.046155661</v>
      </c>
      <c r="L369" s="4"/>
      <c r="M369" s="9">
        <f t="shared" si="49"/>
        <v>0.39560598410259434</v>
      </c>
      <c r="N369" s="9"/>
    </row>
    <row r="370" spans="1:14" x14ac:dyDescent="0.2">
      <c r="A370">
        <f t="shared" si="50"/>
        <v>334</v>
      </c>
      <c r="B370">
        <f t="shared" si="51"/>
        <v>16032</v>
      </c>
      <c r="C370" s="3">
        <f t="shared" si="45"/>
        <v>205.73963997270732</v>
      </c>
      <c r="D370" s="3">
        <f t="shared" si="52"/>
        <v>-67.410360027292654</v>
      </c>
      <c r="E370" s="3"/>
      <c r="F370" s="3">
        <f t="shared" si="53"/>
        <v>-273.14999999999998</v>
      </c>
      <c r="G370" s="4">
        <f t="shared" si="46"/>
        <v>17554913.712197725</v>
      </c>
      <c r="H370" s="4"/>
      <c r="I370">
        <f t="shared" si="47"/>
        <v>41156640</v>
      </c>
      <c r="J370" s="4"/>
      <c r="K370" s="4">
        <f t="shared" si="48"/>
        <v>23601726.287802275</v>
      </c>
      <c r="L370" s="4"/>
      <c r="M370" s="9">
        <f t="shared" si="49"/>
        <v>0.39336210479670458</v>
      </c>
      <c r="N370" s="9"/>
    </row>
    <row r="371" spans="1:14" x14ac:dyDescent="0.2">
      <c r="A371">
        <f t="shared" si="50"/>
        <v>335</v>
      </c>
      <c r="B371">
        <f t="shared" si="51"/>
        <v>16080</v>
      </c>
      <c r="C371" s="3">
        <f t="shared" si="45"/>
        <v>206.13300207750402</v>
      </c>
      <c r="D371" s="3">
        <f t="shared" si="52"/>
        <v>-67.01699792249596</v>
      </c>
      <c r="E371" s="3"/>
      <c r="F371" s="3">
        <f t="shared" si="53"/>
        <v>-273.14999999999998</v>
      </c>
      <c r="G371" s="4">
        <f t="shared" si="46"/>
        <v>17689555.091961179</v>
      </c>
      <c r="H371" s="4"/>
      <c r="I371">
        <f t="shared" si="47"/>
        <v>41156640</v>
      </c>
      <c r="J371" s="4"/>
      <c r="K371" s="4">
        <f t="shared" si="48"/>
        <v>23467084.908038821</v>
      </c>
      <c r="L371" s="4"/>
      <c r="M371" s="9">
        <f t="shared" si="49"/>
        <v>0.391118081800647</v>
      </c>
      <c r="N371" s="9"/>
    </row>
    <row r="372" spans="1:14" x14ac:dyDescent="0.2">
      <c r="A372">
        <f t="shared" si="50"/>
        <v>336</v>
      </c>
      <c r="B372">
        <f t="shared" si="51"/>
        <v>16128</v>
      </c>
      <c r="C372" s="3">
        <f t="shared" si="45"/>
        <v>206.52412015930466</v>
      </c>
      <c r="D372" s="3">
        <f t="shared" si="52"/>
        <v>-66.625879840695319</v>
      </c>
      <c r="E372" s="3"/>
      <c r="F372" s="3">
        <f t="shared" si="53"/>
        <v>-273.14999999999998</v>
      </c>
      <c r="G372" s="4">
        <f t="shared" si="46"/>
        <v>17824194.787658129</v>
      </c>
      <c r="H372" s="4"/>
      <c r="I372">
        <f t="shared" si="47"/>
        <v>41156640</v>
      </c>
      <c r="J372" s="4"/>
      <c r="K372" s="4">
        <f t="shared" si="48"/>
        <v>23332445.212341871</v>
      </c>
      <c r="L372" s="4"/>
      <c r="M372" s="9">
        <f t="shared" si="49"/>
        <v>0.38887408687236452</v>
      </c>
      <c r="N372" s="9"/>
    </row>
    <row r="373" spans="1:14" x14ac:dyDescent="0.2">
      <c r="A373">
        <f t="shared" si="50"/>
        <v>337</v>
      </c>
      <c r="B373">
        <f t="shared" si="51"/>
        <v>16176</v>
      </c>
      <c r="C373" s="3">
        <f t="shared" si="45"/>
        <v>206.91299424617702</v>
      </c>
      <c r="D373" s="3">
        <f t="shared" si="52"/>
        <v>-66.237005753822956</v>
      </c>
      <c r="E373" s="3"/>
      <c r="F373" s="3">
        <f t="shared" si="53"/>
        <v>-273.14999999999998</v>
      </c>
      <c r="G373" s="4">
        <f t="shared" si="46"/>
        <v>17958822.532944977</v>
      </c>
      <c r="H373" s="4"/>
      <c r="I373">
        <f t="shared" si="47"/>
        <v>41156640</v>
      </c>
      <c r="J373" s="4"/>
      <c r="K373" s="4">
        <f t="shared" si="48"/>
        <v>23197817.467055023</v>
      </c>
      <c r="L373" s="4"/>
      <c r="M373" s="9">
        <f t="shared" si="49"/>
        <v>0.38663029111758374</v>
      </c>
      <c r="N373" s="9"/>
    </row>
    <row r="374" spans="1:14" x14ac:dyDescent="0.2">
      <c r="A374">
        <f t="shared" si="50"/>
        <v>338</v>
      </c>
      <c r="B374">
        <f t="shared" si="51"/>
        <v>16224</v>
      </c>
      <c r="C374" s="3">
        <f t="shared" si="45"/>
        <v>207.29962453729462</v>
      </c>
      <c r="D374" s="3">
        <f t="shared" si="52"/>
        <v>-65.850375462705358</v>
      </c>
      <c r="E374" s="3"/>
      <c r="F374" s="3">
        <f t="shared" si="53"/>
        <v>-273.14999999999998</v>
      </c>
      <c r="G374" s="4">
        <f t="shared" si="46"/>
        <v>18093428.103180982</v>
      </c>
      <c r="H374" s="4"/>
      <c r="I374">
        <f t="shared" si="47"/>
        <v>41156640</v>
      </c>
      <c r="J374" s="4"/>
      <c r="K374" s="4">
        <f t="shared" si="48"/>
        <v>23063211.896819018</v>
      </c>
      <c r="L374" s="4"/>
      <c r="M374" s="9">
        <f t="shared" si="49"/>
        <v>0.38438686494698365</v>
      </c>
      <c r="N374" s="9"/>
    </row>
    <row r="375" spans="1:14" x14ac:dyDescent="0.2">
      <c r="A375">
        <f t="shared" si="50"/>
        <v>339</v>
      </c>
      <c r="B375">
        <f t="shared" si="51"/>
        <v>16272</v>
      </c>
      <c r="C375" s="3">
        <f t="shared" si="45"/>
        <v>207.68401140224159</v>
      </c>
      <c r="D375" s="3">
        <f t="shared" si="52"/>
        <v>-65.465988597758383</v>
      </c>
      <c r="E375" s="3"/>
      <c r="F375" s="3">
        <f t="shared" si="53"/>
        <v>-273.14999999999998</v>
      </c>
      <c r="G375" s="4">
        <f t="shared" si="46"/>
        <v>18228001.317965236</v>
      </c>
      <c r="H375" s="4"/>
      <c r="I375">
        <f t="shared" si="47"/>
        <v>41156640</v>
      </c>
      <c r="J375" s="4"/>
      <c r="K375" s="4">
        <f t="shared" si="48"/>
        <v>22928638.682034764</v>
      </c>
      <c r="L375" s="4"/>
      <c r="M375" s="9">
        <f t="shared" si="49"/>
        <v>0.38214397803391276</v>
      </c>
      <c r="N375" s="9"/>
    </row>
    <row r="376" spans="1:14" x14ac:dyDescent="0.2">
      <c r="A376">
        <f t="shared" si="50"/>
        <v>340</v>
      </c>
      <c r="B376">
        <f t="shared" si="51"/>
        <v>16320</v>
      </c>
      <c r="C376" s="3">
        <f t="shared" si="45"/>
        <v>208.06615538027552</v>
      </c>
      <c r="D376" s="3">
        <f t="shared" si="52"/>
        <v>-65.083844619724459</v>
      </c>
      <c r="E376" s="3"/>
      <c r="F376" s="3">
        <f t="shared" si="53"/>
        <v>-273.14999999999998</v>
      </c>
      <c r="G376" s="4">
        <f t="shared" si="46"/>
        <v>18362532.0436395</v>
      </c>
      <c r="H376" s="4"/>
      <c r="I376">
        <f t="shared" si="47"/>
        <v>41156640</v>
      </c>
      <c r="J376" s="4"/>
      <c r="K376" s="4">
        <f t="shared" si="48"/>
        <v>22794107.9563605</v>
      </c>
      <c r="L376" s="4"/>
      <c r="M376" s="9">
        <f t="shared" si="49"/>
        <v>0.37990179927267498</v>
      </c>
      <c r="N376" s="9"/>
    </row>
    <row r="377" spans="1:14" x14ac:dyDescent="0.2">
      <c r="A377">
        <f t="shared" si="50"/>
        <v>341</v>
      </c>
      <c r="B377">
        <f t="shared" si="51"/>
        <v>16368</v>
      </c>
      <c r="C377" s="3">
        <f t="shared" si="45"/>
        <v>208.44605717954821</v>
      </c>
      <c r="D377" s="3">
        <f t="shared" si="52"/>
        <v>-64.703942820451772</v>
      </c>
      <c r="E377" s="3"/>
      <c r="F377" s="3">
        <f t="shared" si="53"/>
        <v>-273.14999999999998</v>
      </c>
      <c r="G377" s="4">
        <f t="shared" si="46"/>
        <v>18497010.195755821</v>
      </c>
      <c r="H377" s="4"/>
      <c r="I377">
        <f t="shared" si="47"/>
        <v>41156640</v>
      </c>
      <c r="J377" s="4"/>
      <c r="K377" s="4">
        <f t="shared" si="48"/>
        <v>22659629.804244179</v>
      </c>
      <c r="L377" s="4"/>
      <c r="M377" s="9">
        <f t="shared" si="49"/>
        <v>0.37766049673740298</v>
      </c>
      <c r="N377" s="9"/>
    </row>
    <row r="378" spans="1:14" x14ac:dyDescent="0.2">
      <c r="A378">
        <f t="shared" si="50"/>
        <v>342</v>
      </c>
      <c r="B378">
        <f t="shared" si="51"/>
        <v>16416</v>
      </c>
      <c r="C378" s="3">
        <f t="shared" si="45"/>
        <v>208.82371767628561</v>
      </c>
      <c r="D378" s="3">
        <f t="shared" si="52"/>
        <v>-64.326282323714366</v>
      </c>
      <c r="E378" s="3"/>
      <c r="F378" s="3">
        <f t="shared" si="53"/>
        <v>-273.14999999999998</v>
      </c>
      <c r="G378" s="4">
        <f t="shared" si="46"/>
        <v>18631425.741507929</v>
      </c>
      <c r="H378" s="4"/>
      <c r="I378">
        <f t="shared" si="47"/>
        <v>41156640</v>
      </c>
      <c r="J378" s="4"/>
      <c r="K378" s="4">
        <f t="shared" si="48"/>
        <v>22525214.258492071</v>
      </c>
      <c r="L378" s="4"/>
      <c r="M378" s="9">
        <f t="shared" si="49"/>
        <v>0.37542023764153454</v>
      </c>
      <c r="N378" s="9"/>
    </row>
    <row r="379" spans="1:14" x14ac:dyDescent="0.2">
      <c r="A379">
        <f t="shared" si="50"/>
        <v>343</v>
      </c>
      <c r="B379">
        <f t="shared" si="51"/>
        <v>16464</v>
      </c>
      <c r="C379" s="3">
        <f t="shared" si="45"/>
        <v>209.19913791392713</v>
      </c>
      <c r="D379" s="3">
        <f t="shared" si="52"/>
        <v>-63.950862086072846</v>
      </c>
      <c r="E379" s="3"/>
      <c r="F379" s="3">
        <f t="shared" si="53"/>
        <v>-273.14999999999998</v>
      </c>
      <c r="G379" s="4">
        <f t="shared" si="46"/>
        <v>18765768.702125438</v>
      </c>
      <c r="H379" s="4"/>
      <c r="I379">
        <f t="shared" si="47"/>
        <v>41156640</v>
      </c>
      <c r="J379" s="4"/>
      <c r="K379" s="4">
        <f t="shared" si="48"/>
        <v>22390871.297874562</v>
      </c>
      <c r="L379" s="4"/>
      <c r="M379" s="9">
        <f t="shared" si="49"/>
        <v>0.37318118829790936</v>
      </c>
      <c r="N379" s="9"/>
    </row>
    <row r="380" spans="1:14" x14ac:dyDescent="0.2">
      <c r="A380">
        <f t="shared" si="50"/>
        <v>344</v>
      </c>
      <c r="B380">
        <f t="shared" si="51"/>
        <v>16512</v>
      </c>
      <c r="C380" s="3">
        <f t="shared" si="45"/>
        <v>209.57231910222504</v>
      </c>
      <c r="D380" s="3">
        <f t="shared" si="52"/>
        <v>-63.57768089777494</v>
      </c>
      <c r="E380" s="3"/>
      <c r="F380" s="3">
        <f t="shared" si="53"/>
        <v>-273.14999999999998</v>
      </c>
      <c r="G380" s="4">
        <f t="shared" si="46"/>
        <v>18900029.155229773</v>
      </c>
      <c r="H380" s="4"/>
      <c r="I380">
        <f t="shared" si="47"/>
        <v>41156640</v>
      </c>
      <c r="J380" s="4"/>
      <c r="K380" s="4">
        <f t="shared" si="48"/>
        <v>22256610.844770227</v>
      </c>
      <c r="L380" s="4"/>
      <c r="M380" s="9">
        <f t="shared" si="49"/>
        <v>0.37094351407950377</v>
      </c>
      <c r="N380" s="9"/>
    </row>
    <row r="381" spans="1:14" x14ac:dyDescent="0.2">
      <c r="A381">
        <f t="shared" si="50"/>
        <v>345</v>
      </c>
      <c r="B381">
        <f t="shared" si="51"/>
        <v>16560</v>
      </c>
      <c r="C381" s="3">
        <f t="shared" si="45"/>
        <v>209.94326261630454</v>
      </c>
      <c r="D381" s="3">
        <f t="shared" si="52"/>
        <v>-63.20673738369544</v>
      </c>
      <c r="E381" s="3"/>
      <c r="F381" s="3">
        <f t="shared" si="53"/>
        <v>-273.14999999999998</v>
      </c>
      <c r="G381" s="4">
        <f t="shared" si="46"/>
        <v>19034197.237150948</v>
      </c>
      <c r="H381" s="4"/>
      <c r="I381">
        <f t="shared" si="47"/>
        <v>41156640</v>
      </c>
      <c r="J381" s="4"/>
      <c r="K381" s="4">
        <f t="shared" si="48"/>
        <v>22122442.762849052</v>
      </c>
      <c r="L381" s="4"/>
      <c r="M381" s="9">
        <f t="shared" si="49"/>
        <v>0.36870737938081755</v>
      </c>
      <c r="N381" s="9"/>
    </row>
    <row r="382" spans="1:14" x14ac:dyDescent="0.2">
      <c r="A382">
        <f t="shared" si="50"/>
        <v>346</v>
      </c>
      <c r="B382">
        <f t="shared" si="51"/>
        <v>16608</v>
      </c>
      <c r="C382" s="3">
        <f t="shared" si="45"/>
        <v>210.31196999568536</v>
      </c>
      <c r="D382" s="3">
        <f t="shared" si="52"/>
        <v>-62.838030004314618</v>
      </c>
      <c r="E382" s="3"/>
      <c r="F382" s="3">
        <f t="shared" si="53"/>
        <v>-273.14999999999998</v>
      </c>
      <c r="G382" s="4">
        <f t="shared" si="46"/>
        <v>19168263.145204306</v>
      </c>
      <c r="H382" s="4"/>
      <c r="I382">
        <f t="shared" si="47"/>
        <v>41156640</v>
      </c>
      <c r="J382" s="4"/>
      <c r="K382" s="4">
        <f t="shared" si="48"/>
        <v>21988376.854795694</v>
      </c>
      <c r="L382" s="4"/>
      <c r="M382" s="9">
        <f t="shared" si="49"/>
        <v>0.36647294757992827</v>
      </c>
      <c r="N382" s="9"/>
    </row>
    <row r="383" spans="1:14" x14ac:dyDescent="0.2">
      <c r="A383">
        <f t="shared" si="50"/>
        <v>347</v>
      </c>
      <c r="B383">
        <f t="shared" si="51"/>
        <v>16656</v>
      </c>
      <c r="C383" s="3">
        <f t="shared" si="45"/>
        <v>210.67844294326528</v>
      </c>
      <c r="D383" s="3">
        <f t="shared" si="52"/>
        <v>-62.471557056734696</v>
      </c>
      <c r="E383" s="3"/>
      <c r="F383" s="3">
        <f t="shared" si="53"/>
        <v>-273.14999999999998</v>
      </c>
      <c r="G383" s="4">
        <f t="shared" si="46"/>
        <v>19302217.139926281</v>
      </c>
      <c r="H383" s="4"/>
      <c r="I383">
        <f t="shared" si="47"/>
        <v>41156640</v>
      </c>
      <c r="J383" s="4"/>
      <c r="K383" s="4">
        <f t="shared" si="48"/>
        <v>21854422.860073719</v>
      </c>
      <c r="L383" s="4"/>
      <c r="M383" s="9">
        <f t="shared" si="49"/>
        <v>0.36424038100122863</v>
      </c>
      <c r="N383" s="9"/>
    </row>
    <row r="384" spans="1:14" x14ac:dyDescent="0.2">
      <c r="A384">
        <f t="shared" si="50"/>
        <v>348</v>
      </c>
      <c r="B384">
        <f t="shared" si="51"/>
        <v>16704</v>
      </c>
      <c r="C384" s="3">
        <f t="shared" si="45"/>
        <v>211.04268332426651</v>
      </c>
      <c r="D384" s="3">
        <f t="shared" si="52"/>
        <v>-62.107316675733472</v>
      </c>
      <c r="E384" s="3"/>
      <c r="F384" s="3">
        <f t="shared" si="53"/>
        <v>-273.14999999999998</v>
      </c>
      <c r="G384" s="4">
        <f t="shared" si="46"/>
        <v>19436049.547268502</v>
      </c>
      <c r="H384" s="4"/>
      <c r="I384">
        <f t="shared" si="47"/>
        <v>41156640</v>
      </c>
      <c r="J384" s="4"/>
      <c r="K384" s="4">
        <f t="shared" si="48"/>
        <v>21720590.452731498</v>
      </c>
      <c r="L384" s="4"/>
      <c r="M384" s="9">
        <f t="shared" si="49"/>
        <v>0.36200984087885829</v>
      </c>
      <c r="N384" s="9"/>
    </row>
    <row r="385" spans="1:14" x14ac:dyDescent="0.2">
      <c r="A385">
        <f t="shared" si="50"/>
        <v>349</v>
      </c>
      <c r="B385">
        <f t="shared" si="51"/>
        <v>16752</v>
      </c>
      <c r="C385" s="3">
        <f t="shared" si="45"/>
        <v>211.40469316514537</v>
      </c>
      <c r="D385" s="3">
        <f t="shared" si="52"/>
        <v>-61.745306834854603</v>
      </c>
      <c r="E385" s="3"/>
      <c r="F385" s="3">
        <f t="shared" si="53"/>
        <v>-273.14999999999998</v>
      </c>
      <c r="G385" s="4">
        <f t="shared" si="46"/>
        <v>19569750.760749258</v>
      </c>
      <c r="H385" s="4"/>
      <c r="I385">
        <f t="shared" si="47"/>
        <v>41156640</v>
      </c>
      <c r="J385" s="4"/>
      <c r="K385" s="4">
        <f t="shared" si="48"/>
        <v>21586889.239250742</v>
      </c>
      <c r="L385" s="4"/>
      <c r="M385" s="9">
        <f t="shared" si="49"/>
        <v>0.35978148732084569</v>
      </c>
      <c r="N385" s="9"/>
    </row>
    <row r="386" spans="1:14" x14ac:dyDescent="0.2">
      <c r="A386">
        <f t="shared" si="50"/>
        <v>350</v>
      </c>
      <c r="B386">
        <f t="shared" si="51"/>
        <v>16800</v>
      </c>
      <c r="C386" s="3">
        <f t="shared" si="45"/>
        <v>211.76447465246622</v>
      </c>
      <c r="D386" s="3">
        <f t="shared" si="52"/>
        <v>-61.385525347533758</v>
      </c>
      <c r="E386" s="3"/>
      <c r="F386" s="3">
        <f t="shared" si="53"/>
        <v>-273.14999999999998</v>
      </c>
      <c r="G386" s="4">
        <f t="shared" si="46"/>
        <v>19703311.243561666</v>
      </c>
      <c r="H386" s="4"/>
      <c r="I386">
        <f t="shared" si="47"/>
        <v>41156640</v>
      </c>
      <c r="J386" s="4"/>
      <c r="K386" s="4">
        <f t="shared" si="48"/>
        <v>21453328.756438334</v>
      </c>
      <c r="L386" s="4"/>
      <c r="M386" s="9">
        <f t="shared" si="49"/>
        <v>0.35755547927397224</v>
      </c>
      <c r="N386" s="9"/>
    </row>
    <row r="387" spans="1:14" x14ac:dyDescent="0.2">
      <c r="A387">
        <f t="shared" si="50"/>
        <v>351</v>
      </c>
      <c r="B387">
        <f t="shared" si="51"/>
        <v>16848</v>
      </c>
      <c r="C387" s="3">
        <f t="shared" si="45"/>
        <v>212.12203013174019</v>
      </c>
      <c r="D387" s="3">
        <f t="shared" si="52"/>
        <v>-61.027969868259788</v>
      </c>
      <c r="E387" s="3"/>
      <c r="F387" s="3">
        <f t="shared" si="53"/>
        <v>-273.14999999999998</v>
      </c>
      <c r="G387" s="4">
        <f t="shared" si="46"/>
        <v>19836721.530637883</v>
      </c>
      <c r="H387" s="4"/>
      <c r="I387">
        <f t="shared" si="47"/>
        <v>41156640</v>
      </c>
      <c r="J387" s="4"/>
      <c r="K387" s="4">
        <f t="shared" si="48"/>
        <v>21319918.469362117</v>
      </c>
      <c r="L387" s="4"/>
      <c r="M387" s="9">
        <f t="shared" si="49"/>
        <v>0.3553319744893686</v>
      </c>
      <c r="N387" s="9"/>
    </row>
    <row r="388" spans="1:14" x14ac:dyDescent="0.2">
      <c r="A388">
        <f t="shared" si="50"/>
        <v>352</v>
      </c>
      <c r="B388">
        <f t="shared" si="51"/>
        <v>16896</v>
      </c>
      <c r="C388" s="3">
        <f t="shared" si="45"/>
        <v>212.47736210622955</v>
      </c>
      <c r="D388" s="3">
        <f t="shared" si="52"/>
        <v>-60.672637893770428</v>
      </c>
      <c r="E388" s="3"/>
      <c r="F388" s="3">
        <f t="shared" si="53"/>
        <v>-273.14999999999998</v>
      </c>
      <c r="G388" s="4">
        <f t="shared" si="46"/>
        <v>19969972.230668593</v>
      </c>
      <c r="H388" s="4"/>
      <c r="I388">
        <f t="shared" si="47"/>
        <v>41156640</v>
      </c>
      <c r="J388" s="4"/>
      <c r="K388" s="4">
        <f t="shared" si="48"/>
        <v>21186667.769331407</v>
      </c>
      <c r="L388" s="4"/>
      <c r="M388" s="9">
        <f t="shared" si="49"/>
        <v>0.35311112948885676</v>
      </c>
      <c r="N388" s="9"/>
    </row>
    <row r="389" spans="1:14" x14ac:dyDescent="0.2">
      <c r="A389">
        <f t="shared" si="50"/>
        <v>353</v>
      </c>
      <c r="B389">
        <f t="shared" si="51"/>
        <v>16944</v>
      </c>
      <c r="C389" s="3">
        <f t="shared" si="45"/>
        <v>212.83047323571842</v>
      </c>
      <c r="D389" s="3">
        <f t="shared" si="52"/>
        <v>-60.319526764281562</v>
      </c>
      <c r="E389" s="3"/>
      <c r="F389" s="3">
        <f t="shared" si="53"/>
        <v>-273.14999999999998</v>
      </c>
      <c r="G389" s="4">
        <f t="shared" si="46"/>
        <v>20103054.028077152</v>
      </c>
      <c r="H389" s="4"/>
      <c r="I389">
        <f t="shared" si="47"/>
        <v>41156640</v>
      </c>
      <c r="J389" s="4"/>
      <c r="K389" s="4">
        <f t="shared" si="48"/>
        <v>21053585.971922848</v>
      </c>
      <c r="L389" s="4"/>
      <c r="M389" s="9">
        <f t="shared" si="49"/>
        <v>0.35089309953204745</v>
      </c>
      <c r="N389" s="9"/>
    </row>
    <row r="390" spans="1:14" x14ac:dyDescent="0.2">
      <c r="A390">
        <f t="shared" si="50"/>
        <v>354</v>
      </c>
      <c r="B390">
        <f t="shared" si="51"/>
        <v>16992</v>
      </c>
      <c r="C390" s="3">
        <f t="shared" si="45"/>
        <v>213.18136633525046</v>
      </c>
      <c r="D390" s="3">
        <f t="shared" si="52"/>
        <v>-59.968633664749518</v>
      </c>
      <c r="E390" s="3"/>
      <c r="F390" s="3">
        <f t="shared" si="53"/>
        <v>-273.14999999999998</v>
      </c>
      <c r="G390" s="4">
        <f t="shared" si="46"/>
        <v>20235957.684947766</v>
      </c>
      <c r="H390" s="4"/>
      <c r="I390">
        <f t="shared" si="47"/>
        <v>41156640</v>
      </c>
      <c r="J390" s="4"/>
      <c r="K390" s="4">
        <f t="shared" si="48"/>
        <v>20920682.315052234</v>
      </c>
      <c r="L390" s="4"/>
      <c r="M390" s="9">
        <f t="shared" si="49"/>
        <v>0.34867803858420388</v>
      </c>
      <c r="N390" s="9"/>
    </row>
    <row r="391" spans="1:14" x14ac:dyDescent="0.2">
      <c r="A391">
        <f t="shared" si="50"/>
        <v>355</v>
      </c>
      <c r="B391">
        <f t="shared" si="51"/>
        <v>17040</v>
      </c>
      <c r="C391" s="3">
        <f t="shared" si="45"/>
        <v>213.53004437383467</v>
      </c>
      <c r="D391" s="3">
        <f t="shared" si="52"/>
        <v>-59.619955626165307</v>
      </c>
      <c r="E391" s="3"/>
      <c r="F391" s="3">
        <f t="shared" si="53"/>
        <v>-273.14999999999998</v>
      </c>
      <c r="G391" s="4">
        <f t="shared" si="46"/>
        <v>20368674.042907279</v>
      </c>
      <c r="H391" s="4"/>
      <c r="I391">
        <f t="shared" si="47"/>
        <v>41156640</v>
      </c>
      <c r="J391" s="4"/>
      <c r="K391" s="4">
        <f t="shared" si="48"/>
        <v>20787965.957092721</v>
      </c>
      <c r="L391" s="4"/>
      <c r="M391" s="9">
        <f t="shared" si="49"/>
        <v>0.3464660992848787</v>
      </c>
      <c r="N391" s="9"/>
    </row>
    <row r="392" spans="1:14" x14ac:dyDescent="0.2">
      <c r="A392">
        <f t="shared" si="50"/>
        <v>356</v>
      </c>
      <c r="B392">
        <f t="shared" si="51"/>
        <v>17088</v>
      </c>
      <c r="C392" s="3">
        <f t="shared" si="45"/>
        <v>213.87651047311954</v>
      </c>
      <c r="D392" s="3">
        <f t="shared" si="52"/>
        <v>-59.273489526880439</v>
      </c>
      <c r="E392" s="3"/>
      <c r="F392" s="3">
        <f t="shared" si="53"/>
        <v>-273.14999999999998</v>
      </c>
      <c r="G392" s="4">
        <f t="shared" si="46"/>
        <v>20501194.024959769</v>
      </c>
      <c r="H392" s="4"/>
      <c r="I392">
        <f t="shared" si="47"/>
        <v>41156640</v>
      </c>
      <c r="J392" s="4"/>
      <c r="K392" s="4">
        <f t="shared" si="48"/>
        <v>20655445.975040231</v>
      </c>
      <c r="L392" s="4"/>
      <c r="M392" s="9">
        <f t="shared" si="49"/>
        <v>0.34425743291733718</v>
      </c>
      <c r="N392" s="9"/>
    </row>
    <row r="393" spans="1:14" x14ac:dyDescent="0.2">
      <c r="A393">
        <f t="shared" si="50"/>
        <v>357</v>
      </c>
      <c r="B393">
        <f t="shared" si="51"/>
        <v>17136</v>
      </c>
      <c r="C393" s="3">
        <f t="shared" si="45"/>
        <v>214.22076790603688</v>
      </c>
      <c r="D393" s="3">
        <f t="shared" si="52"/>
        <v>-58.929232093963094</v>
      </c>
      <c r="E393" s="3"/>
      <c r="F393" s="3">
        <f t="shared" si="53"/>
        <v>-273.14999999999998</v>
      </c>
      <c r="G393" s="4">
        <f t="shared" si="46"/>
        <v>20633508.637273837</v>
      </c>
      <c r="H393" s="4"/>
      <c r="I393">
        <f t="shared" si="47"/>
        <v>41156640</v>
      </c>
      <c r="J393" s="4"/>
      <c r="K393" s="4">
        <f t="shared" si="48"/>
        <v>20523131.362726163</v>
      </c>
      <c r="L393" s="4"/>
      <c r="M393" s="9">
        <f t="shared" si="49"/>
        <v>0.34205218937876941</v>
      </c>
      <c r="N393" s="9"/>
    </row>
    <row r="394" spans="1:14" x14ac:dyDescent="0.2">
      <c r="A394">
        <f t="shared" si="50"/>
        <v>358</v>
      </c>
      <c r="B394">
        <f t="shared" si="51"/>
        <v>17184</v>
      </c>
      <c r="C394" s="3">
        <f t="shared" si="45"/>
        <v>214.56282009541565</v>
      </c>
      <c r="D394" s="3">
        <f t="shared" si="52"/>
        <v>-58.587179904584332</v>
      </c>
      <c r="E394" s="3"/>
      <c r="F394" s="3">
        <f t="shared" si="53"/>
        <v>-273.14999999999998</v>
      </c>
      <c r="G394" s="4">
        <f t="shared" si="46"/>
        <v>20765608.970921766</v>
      </c>
      <c r="H394" s="4"/>
      <c r="I394">
        <f t="shared" si="47"/>
        <v>41156640</v>
      </c>
      <c r="J394" s="4"/>
      <c r="K394" s="4">
        <f t="shared" si="48"/>
        <v>20391031.029078234</v>
      </c>
      <c r="L394" s="4"/>
      <c r="M394" s="9">
        <f t="shared" si="49"/>
        <v>0.33985051715130388</v>
      </c>
      <c r="N394" s="9"/>
    </row>
    <row r="395" spans="1:14" x14ac:dyDescent="0.2">
      <c r="A395">
        <f t="shared" si="50"/>
        <v>359</v>
      </c>
      <c r="B395">
        <f t="shared" si="51"/>
        <v>17232</v>
      </c>
      <c r="C395" s="3">
        <f t="shared" si="45"/>
        <v>214.90267061256694</v>
      </c>
      <c r="D395" s="3">
        <f t="shared" si="52"/>
        <v>-58.247329387433041</v>
      </c>
      <c r="E395" s="3"/>
      <c r="F395" s="3">
        <f t="shared" si="53"/>
        <v>-273.14999999999998</v>
      </c>
      <c r="G395" s="4">
        <f t="shared" si="46"/>
        <v>20897486.203570399</v>
      </c>
      <c r="H395" s="4"/>
      <c r="I395">
        <f t="shared" si="47"/>
        <v>41156640</v>
      </c>
      <c r="J395" s="4"/>
      <c r="K395" s="4">
        <f t="shared" si="48"/>
        <v>20259153.796429601</v>
      </c>
      <c r="L395" s="4"/>
      <c r="M395" s="9">
        <f t="shared" si="49"/>
        <v>0.3376525632738267</v>
      </c>
      <c r="N395" s="9"/>
    </row>
    <row r="396" spans="1:14" x14ac:dyDescent="0.2">
      <c r="A396">
        <f t="shared" si="50"/>
        <v>360</v>
      </c>
      <c r="B396">
        <f t="shared" si="51"/>
        <v>17280</v>
      </c>
      <c r="C396" s="3">
        <f t="shared" si="45"/>
        <v>215.24032317584076</v>
      </c>
      <c r="D396" s="3">
        <f t="shared" si="52"/>
        <v>-57.90967682415922</v>
      </c>
      <c r="E396" s="3"/>
      <c r="F396" s="3">
        <f t="shared" si="53"/>
        <v>-273.14999999999998</v>
      </c>
      <c r="G396" s="4">
        <f t="shared" si="46"/>
        <v>21029131.601123311</v>
      </c>
      <c r="H396" s="4"/>
      <c r="I396">
        <f t="shared" si="47"/>
        <v>41156640</v>
      </c>
      <c r="J396" s="4"/>
      <c r="K396" s="4">
        <f t="shared" si="48"/>
        <v>20127508.398876689</v>
      </c>
      <c r="L396" s="4"/>
      <c r="M396" s="9">
        <f t="shared" si="49"/>
        <v>0.33545847331461148</v>
      </c>
      <c r="N396" s="9"/>
    </row>
    <row r="397" spans="1:14" x14ac:dyDescent="0.2">
      <c r="A397">
        <f t="shared" si="50"/>
        <v>361</v>
      </c>
      <c r="B397">
        <f t="shared" si="51"/>
        <v>17328</v>
      </c>
      <c r="C397" s="3">
        <f t="shared" si="45"/>
        <v>215.57578164915537</v>
      </c>
      <c r="D397" s="3">
        <f t="shared" si="52"/>
        <v>-57.574218350844603</v>
      </c>
      <c r="E397" s="3"/>
      <c r="F397" s="3">
        <f t="shared" si="53"/>
        <v>-273.14999999999998</v>
      </c>
      <c r="G397" s="4">
        <f t="shared" si="46"/>
        <v>21160536.519313809</v>
      </c>
      <c r="H397" s="4"/>
      <c r="I397">
        <f t="shared" si="47"/>
        <v>41156640</v>
      </c>
      <c r="J397" s="4"/>
      <c r="K397" s="4">
        <f t="shared" si="48"/>
        <v>19996103.480686191</v>
      </c>
      <c r="L397" s="4"/>
      <c r="M397" s="9">
        <f t="shared" si="49"/>
        <v>0.33326839134476988</v>
      </c>
      <c r="N397" s="9"/>
    </row>
    <row r="398" spans="1:14" x14ac:dyDescent="0.2">
      <c r="A398">
        <f t="shared" si="50"/>
        <v>362</v>
      </c>
      <c r="B398">
        <f t="shared" si="51"/>
        <v>17376</v>
      </c>
      <c r="C398" s="3">
        <f t="shared" si="45"/>
        <v>215.90905004050015</v>
      </c>
      <c r="D398" s="3">
        <f t="shared" si="52"/>
        <v>-57.240949959499829</v>
      </c>
      <c r="E398" s="3"/>
      <c r="F398" s="3">
        <f t="shared" si="53"/>
        <v>-273.14999999999998</v>
      </c>
      <c r="G398" s="4">
        <f t="shared" si="46"/>
        <v>21291692.405248653</v>
      </c>
      <c r="H398" s="4"/>
      <c r="I398">
        <f t="shared" si="47"/>
        <v>41156640</v>
      </c>
      <c r="J398" s="4"/>
      <c r="K398" s="4">
        <f t="shared" si="48"/>
        <v>19864947.594751347</v>
      </c>
      <c r="L398" s="4"/>
      <c r="M398" s="9">
        <f t="shared" si="49"/>
        <v>0.33108245991252244</v>
      </c>
      <c r="N398" s="9"/>
    </row>
    <row r="399" spans="1:14" x14ac:dyDescent="0.2">
      <c r="A399">
        <f t="shared" si="50"/>
        <v>363</v>
      </c>
      <c r="B399">
        <f t="shared" si="51"/>
        <v>17424</v>
      </c>
      <c r="C399" s="3">
        <f t="shared" si="45"/>
        <v>216.24013250041267</v>
      </c>
      <c r="D399" s="3">
        <f t="shared" si="52"/>
        <v>-56.909867499587307</v>
      </c>
      <c r="E399" s="3"/>
      <c r="F399" s="3">
        <f t="shared" si="53"/>
        <v>-273.14999999999998</v>
      </c>
      <c r="G399" s="4">
        <f t="shared" si="46"/>
        <v>21422590.798902117</v>
      </c>
      <c r="H399" s="4"/>
      <c r="I399">
        <f t="shared" si="47"/>
        <v>41156640</v>
      </c>
      <c r="J399" s="4"/>
      <c r="K399" s="4">
        <f t="shared" si="48"/>
        <v>19734049.201097883</v>
      </c>
      <c r="L399" s="4"/>
      <c r="M399" s="9">
        <f t="shared" si="49"/>
        <v>0.32890082001829807</v>
      </c>
      <c r="N399" s="9"/>
    </row>
    <row r="400" spans="1:14" x14ac:dyDescent="0.2">
      <c r="A400">
        <f t="shared" si="50"/>
        <v>364</v>
      </c>
      <c r="B400">
        <f t="shared" si="51"/>
        <v>17472</v>
      </c>
      <c r="C400" s="3">
        <f t="shared" si="45"/>
        <v>216.56903332043098</v>
      </c>
      <c r="D400" s="3">
        <f t="shared" si="52"/>
        <v>-56.580966679569002</v>
      </c>
      <c r="E400" s="3"/>
      <c r="F400" s="3">
        <f t="shared" si="53"/>
        <v>-273.14999999999998</v>
      </c>
      <c r="G400" s="4">
        <f t="shared" si="46"/>
        <v>21553223.33456026</v>
      </c>
      <c r="H400" s="4"/>
      <c r="I400">
        <f t="shared" si="47"/>
        <v>41156640</v>
      </c>
      <c r="J400" s="4"/>
      <c r="K400" s="4">
        <f t="shared" si="48"/>
        <v>19603416.66543974</v>
      </c>
      <c r="L400" s="4"/>
      <c r="M400" s="9">
        <f t="shared" si="49"/>
        <v>0.32672361109066234</v>
      </c>
      <c r="N400" s="9"/>
    </row>
    <row r="401" spans="1:14" x14ac:dyDescent="0.2">
      <c r="A401">
        <f t="shared" si="50"/>
        <v>365</v>
      </c>
      <c r="B401">
        <f t="shared" si="51"/>
        <v>17520</v>
      </c>
      <c r="C401" s="3">
        <f t="shared" si="45"/>
        <v>216.89575693152165</v>
      </c>
      <c r="D401" s="3">
        <f t="shared" si="52"/>
        <v>-56.254243068478331</v>
      </c>
      <c r="E401" s="3"/>
      <c r="F401" s="3">
        <f t="shared" si="53"/>
        <v>-273.14999999999998</v>
      </c>
      <c r="G401" s="4">
        <f t="shared" si="46"/>
        <v>21683581.742215052</v>
      </c>
      <c r="H401" s="4"/>
      <c r="I401">
        <f t="shared" si="47"/>
        <v>41156640</v>
      </c>
      <c r="J401" s="4"/>
      <c r="K401" s="4">
        <f t="shared" si="48"/>
        <v>19473058.257784948</v>
      </c>
      <c r="L401" s="4"/>
      <c r="M401" s="9">
        <f t="shared" si="49"/>
        <v>0.32455097096308244</v>
      </c>
      <c r="N401" s="9"/>
    </row>
    <row r="402" spans="1:14" x14ac:dyDescent="0.2">
      <c r="A402">
        <f t="shared" si="50"/>
        <v>366</v>
      </c>
      <c r="B402">
        <f t="shared" si="51"/>
        <v>17568</v>
      </c>
      <c r="C402" s="3">
        <f t="shared" si="45"/>
        <v>217.22030790248473</v>
      </c>
      <c r="D402" s="3">
        <f t="shared" si="52"/>
        <v>-55.929692097515243</v>
      </c>
      <c r="E402" s="3"/>
      <c r="F402" s="3">
        <f t="shared" si="53"/>
        <v>-273.14999999999998</v>
      </c>
      <c r="G402" s="4">
        <f t="shared" si="46"/>
        <v>21813657.848908469</v>
      </c>
      <c r="H402" s="4"/>
      <c r="I402">
        <f t="shared" si="47"/>
        <v>41156640</v>
      </c>
      <c r="J402" s="4"/>
      <c r="K402" s="4">
        <f t="shared" si="48"/>
        <v>19342982.151091531</v>
      </c>
      <c r="L402" s="4"/>
      <c r="M402" s="9">
        <f t="shared" si="49"/>
        <v>0.3223830358515255</v>
      </c>
      <c r="N402" s="9"/>
    </row>
    <row r="403" spans="1:14" x14ac:dyDescent="0.2">
      <c r="A403">
        <f t="shared" si="50"/>
        <v>367</v>
      </c>
      <c r="B403">
        <f t="shared" si="51"/>
        <v>17616</v>
      </c>
      <c r="C403" s="3">
        <f t="shared" si="45"/>
        <v>217.54269093833625</v>
      </c>
      <c r="D403" s="3">
        <f t="shared" si="52"/>
        <v>-55.607309061663727</v>
      </c>
      <c r="E403" s="3"/>
      <c r="F403" s="3">
        <f t="shared" si="53"/>
        <v>-273.14999999999998</v>
      </c>
      <c r="G403" s="4">
        <f t="shared" si="46"/>
        <v>21943443.580026168</v>
      </c>
      <c r="H403" s="4"/>
      <c r="I403">
        <f t="shared" si="47"/>
        <v>41156640</v>
      </c>
      <c r="J403" s="4"/>
      <c r="K403" s="4">
        <f t="shared" si="48"/>
        <v>19213196.419973832</v>
      </c>
      <c r="L403" s="4"/>
      <c r="M403" s="9">
        <f t="shared" si="49"/>
        <v>0.32021994033289719</v>
      </c>
      <c r="N403" s="9"/>
    </row>
    <row r="404" spans="1:14" x14ac:dyDescent="0.2">
      <c r="A404">
        <f t="shared" si="50"/>
        <v>368</v>
      </c>
      <c r="B404">
        <f t="shared" si="51"/>
        <v>17664</v>
      </c>
      <c r="C404" s="3">
        <f t="shared" si="45"/>
        <v>217.86291087866914</v>
      </c>
      <c r="D404" s="3">
        <f t="shared" si="52"/>
        <v>-55.287089121330837</v>
      </c>
      <c r="E404" s="3"/>
      <c r="F404" s="3">
        <f t="shared" si="53"/>
        <v>-273.14999999999998</v>
      </c>
      <c r="G404" s="4">
        <f t="shared" si="46"/>
        <v>22072930.960540906</v>
      </c>
      <c r="H404" s="4"/>
      <c r="I404">
        <f t="shared" si="47"/>
        <v>41156640</v>
      </c>
      <c r="J404" s="4"/>
      <c r="K404" s="4">
        <f t="shared" si="48"/>
        <v>19083709.039459094</v>
      </c>
      <c r="L404" s="4"/>
      <c r="M404" s="9">
        <f t="shared" si="49"/>
        <v>0.31806181732431826</v>
      </c>
      <c r="N404" s="9"/>
    </row>
    <row r="405" spans="1:14" x14ac:dyDescent="0.2">
      <c r="A405">
        <f t="shared" si="50"/>
        <v>369</v>
      </c>
      <c r="B405">
        <f t="shared" si="51"/>
        <v>17712</v>
      </c>
      <c r="C405" s="3">
        <f t="shared" si="45"/>
        <v>218.18097269599346</v>
      </c>
      <c r="D405" s="3">
        <f t="shared" si="52"/>
        <v>-54.969027304006516</v>
      </c>
      <c r="E405" s="3"/>
      <c r="F405" s="3">
        <f t="shared" si="53"/>
        <v>-273.14999999999998</v>
      </c>
      <c r="G405" s="4">
        <f t="shared" si="46"/>
        <v>22202112.116205484</v>
      </c>
      <c r="H405" s="4"/>
      <c r="I405">
        <f t="shared" si="47"/>
        <v>41156640</v>
      </c>
      <c r="J405" s="4"/>
      <c r="K405" s="4">
        <f t="shared" si="48"/>
        <v>18954527.883794516</v>
      </c>
      <c r="L405" s="4"/>
      <c r="M405" s="9">
        <f t="shared" si="49"/>
        <v>0.31590879806324196</v>
      </c>
      <c r="N405" s="9"/>
    </row>
    <row r="406" spans="1:14" x14ac:dyDescent="0.2">
      <c r="A406">
        <f t="shared" si="50"/>
        <v>370</v>
      </c>
      <c r="B406">
        <f t="shared" si="51"/>
        <v>17760</v>
      </c>
      <c r="C406" s="3">
        <f t="shared" si="45"/>
        <v>218.49688149405671</v>
      </c>
      <c r="D406" s="3">
        <f t="shared" si="52"/>
        <v>-54.653118505943269</v>
      </c>
      <c r="E406" s="3"/>
      <c r="F406" s="3">
        <f t="shared" si="53"/>
        <v>-273.14999999999998</v>
      </c>
      <c r="G406" s="4">
        <f t="shared" si="46"/>
        <v>22330979.274695307</v>
      </c>
      <c r="H406" s="4"/>
      <c r="I406">
        <f t="shared" si="47"/>
        <v>41156640</v>
      </c>
      <c r="J406" s="4"/>
      <c r="K406" s="4">
        <f t="shared" si="48"/>
        <v>18825660.725304693</v>
      </c>
      <c r="L406" s="4"/>
      <c r="M406" s="9">
        <f t="shared" si="49"/>
        <v>0.31376101208841156</v>
      </c>
      <c r="N406" s="9"/>
    </row>
    <row r="407" spans="1:14" x14ac:dyDescent="0.2">
      <c r="A407">
        <f t="shared" si="50"/>
        <v>371</v>
      </c>
      <c r="B407">
        <f t="shared" si="51"/>
        <v>17808</v>
      </c>
      <c r="C407" s="3">
        <f t="shared" si="45"/>
        <v>218.81064250614511</v>
      </c>
      <c r="D407" s="3">
        <f t="shared" si="52"/>
        <v>-54.339357493854862</v>
      </c>
      <c r="E407" s="3"/>
      <c r="F407" s="3">
        <f t="shared" si="53"/>
        <v>-273.14999999999998</v>
      </c>
      <c r="G407" s="4">
        <f t="shared" si="46"/>
        <v>22459524.766700525</v>
      </c>
      <c r="H407" s="4"/>
      <c r="I407">
        <f t="shared" si="47"/>
        <v>41156640</v>
      </c>
      <c r="J407" s="4"/>
      <c r="K407" s="4">
        <f t="shared" si="48"/>
        <v>18697115.233299475</v>
      </c>
      <c r="L407" s="4"/>
      <c r="M407" s="9">
        <f t="shared" si="49"/>
        <v>0.31161858722165792</v>
      </c>
      <c r="N407" s="9"/>
    </row>
    <row r="408" spans="1:14" x14ac:dyDescent="0.2">
      <c r="A408">
        <f t="shared" si="50"/>
        <v>372</v>
      </c>
      <c r="B408">
        <f t="shared" si="51"/>
        <v>17856</v>
      </c>
      <c r="C408" s="3">
        <f t="shared" si="45"/>
        <v>219.12226109336677</v>
      </c>
      <c r="D408" s="3">
        <f t="shared" si="52"/>
        <v>-54.027738906633203</v>
      </c>
      <c r="E408" s="3"/>
      <c r="F408" s="3">
        <f t="shared" si="53"/>
        <v>-273.14999999999998</v>
      </c>
      <c r="G408" s="4">
        <f t="shared" si="46"/>
        <v>22587741.026967946</v>
      </c>
      <c r="H408" s="4"/>
      <c r="I408">
        <f t="shared" si="47"/>
        <v>41156640</v>
      </c>
      <c r="J408" s="4"/>
      <c r="K408" s="4">
        <f t="shared" si="48"/>
        <v>18568898.973032054</v>
      </c>
      <c r="L408" s="4"/>
      <c r="M408" s="9">
        <f t="shared" si="49"/>
        <v>0.3094816495505342</v>
      </c>
      <c r="N408" s="9"/>
    </row>
    <row r="409" spans="1:14" x14ac:dyDescent="0.2">
      <c r="A409">
        <f t="shared" si="50"/>
        <v>373</v>
      </c>
      <c r="B409">
        <f t="shared" si="51"/>
        <v>17904</v>
      </c>
      <c r="C409" s="3">
        <f t="shared" si="45"/>
        <v>219.43174274291732</v>
      </c>
      <c r="D409" s="3">
        <f t="shared" si="52"/>
        <v>-53.718257257082655</v>
      </c>
      <c r="E409" s="3"/>
      <c r="F409" s="3">
        <f t="shared" si="53"/>
        <v>-273.14999999999998</v>
      </c>
      <c r="G409" s="4">
        <f t="shared" si="46"/>
        <v>22715620.595292609</v>
      </c>
      <c r="H409" s="4"/>
      <c r="I409">
        <f t="shared" si="47"/>
        <v>41156640</v>
      </c>
      <c r="J409" s="4"/>
      <c r="K409" s="4">
        <f t="shared" si="48"/>
        <v>18441019.404707391</v>
      </c>
      <c r="L409" s="4"/>
      <c r="M409" s="9">
        <f t="shared" si="49"/>
        <v>0.30735032341178986</v>
      </c>
      <c r="N409" s="9"/>
    </row>
    <row r="410" spans="1:14" x14ac:dyDescent="0.2">
      <c r="A410">
        <f t="shared" si="50"/>
        <v>374</v>
      </c>
      <c r="B410">
        <f t="shared" si="51"/>
        <v>17952</v>
      </c>
      <c r="C410" s="3">
        <f t="shared" si="45"/>
        <v>219.7390930663291</v>
      </c>
      <c r="D410" s="3">
        <f t="shared" si="52"/>
        <v>-53.410906933670873</v>
      </c>
      <c r="E410" s="3"/>
      <c r="F410" s="3">
        <f t="shared" si="53"/>
        <v>-273.14999999999998</v>
      </c>
      <c r="G410" s="4">
        <f t="shared" si="46"/>
        <v>22843156.11745929</v>
      </c>
      <c r="H410" s="4"/>
      <c r="I410">
        <f t="shared" si="47"/>
        <v>41156640</v>
      </c>
      <c r="J410" s="4"/>
      <c r="K410" s="4">
        <f t="shared" si="48"/>
        <v>18313483.88254071</v>
      </c>
      <c r="L410" s="4"/>
      <c r="M410" s="9">
        <f t="shared" si="49"/>
        <v>0.30522473137567852</v>
      </c>
      <c r="N410" s="9"/>
    </row>
    <row r="411" spans="1:14" x14ac:dyDescent="0.2">
      <c r="A411">
        <f t="shared" si="50"/>
        <v>375</v>
      </c>
      <c r="B411">
        <f t="shared" si="51"/>
        <v>18000</v>
      </c>
      <c r="C411" s="3">
        <f t="shared" si="45"/>
        <v>220.04431779770479</v>
      </c>
      <c r="D411" s="3">
        <f t="shared" si="52"/>
        <v>-53.105682202295185</v>
      </c>
      <c r="E411" s="3"/>
      <c r="F411" s="3">
        <f t="shared" si="53"/>
        <v>-273.14999999999998</v>
      </c>
      <c r="G411" s="4">
        <f t="shared" si="46"/>
        <v>22970340.346134119</v>
      </c>
      <c r="H411" s="4"/>
      <c r="I411">
        <f t="shared" si="47"/>
        <v>41156640</v>
      </c>
      <c r="J411" s="4"/>
      <c r="K411" s="4">
        <f t="shared" si="48"/>
        <v>18186299.653865881</v>
      </c>
      <c r="L411" s="4"/>
      <c r="M411" s="9">
        <f t="shared" si="49"/>
        <v>0.30310499423109805</v>
      </c>
      <c r="N411" s="9"/>
    </row>
    <row r="412" spans="1:14" x14ac:dyDescent="0.2">
      <c r="A412">
        <f t="shared" si="50"/>
        <v>376</v>
      </c>
      <c r="B412">
        <f t="shared" si="51"/>
        <v>18048</v>
      </c>
      <c r="C412" s="3">
        <f t="shared" si="45"/>
        <v>220.34742279193588</v>
      </c>
      <c r="D412" s="3">
        <f t="shared" si="52"/>
        <v>-52.802577208064093</v>
      </c>
      <c r="E412" s="3"/>
      <c r="F412" s="3">
        <f t="shared" si="53"/>
        <v>-273.14999999999998</v>
      </c>
      <c r="G412" s="4">
        <f t="shared" si="46"/>
        <v>23097166.14170637</v>
      </c>
      <c r="H412" s="4"/>
      <c r="I412">
        <f t="shared" si="47"/>
        <v>41156640</v>
      </c>
      <c r="J412" s="4"/>
      <c r="K412" s="4">
        <f t="shared" si="48"/>
        <v>18059473.85829363</v>
      </c>
      <c r="L412" s="4"/>
      <c r="M412" s="9">
        <f t="shared" si="49"/>
        <v>0.3009912309715605</v>
      </c>
      <c r="N412" s="9"/>
    </row>
    <row r="413" spans="1:14" x14ac:dyDescent="0.2">
      <c r="A413">
        <f t="shared" si="50"/>
        <v>377</v>
      </c>
      <c r="B413">
        <f t="shared" si="51"/>
        <v>18096</v>
      </c>
      <c r="C413" s="3">
        <f t="shared" si="45"/>
        <v>220.64841402290745</v>
      </c>
      <c r="D413" s="3">
        <f t="shared" si="52"/>
        <v>-52.501585977092532</v>
      </c>
      <c r="E413" s="3"/>
      <c r="F413" s="3">
        <f t="shared" si="53"/>
        <v>-273.14999999999998</v>
      </c>
      <c r="G413" s="4">
        <f t="shared" si="46"/>
        <v>23223626.47308078</v>
      </c>
      <c r="H413" s="4"/>
      <c r="I413">
        <f t="shared" si="47"/>
        <v>41156640</v>
      </c>
      <c r="J413" s="4"/>
      <c r="K413" s="4">
        <f t="shared" si="48"/>
        <v>17933013.52691922</v>
      </c>
      <c r="L413" s="4"/>
      <c r="M413" s="9">
        <f t="shared" si="49"/>
        <v>0.29888355878198697</v>
      </c>
      <c r="N413" s="9"/>
    </row>
    <row r="414" spans="1:14" x14ac:dyDescent="0.2">
      <c r="A414">
        <f t="shared" si="50"/>
        <v>378</v>
      </c>
      <c r="B414">
        <f t="shared" si="51"/>
        <v>18144</v>
      </c>
      <c r="C414" s="3">
        <f t="shared" si="45"/>
        <v>220.94729758168944</v>
      </c>
      <c r="D414" s="3">
        <f t="shared" si="52"/>
        <v>-52.202702418310537</v>
      </c>
      <c r="E414" s="3"/>
      <c r="F414" s="3">
        <f t="shared" si="53"/>
        <v>-273.14999999999998</v>
      </c>
      <c r="G414" s="4">
        <f t="shared" si="46"/>
        <v>23349714.41842052</v>
      </c>
      <c r="H414" s="4"/>
      <c r="I414">
        <f t="shared" si="47"/>
        <v>41156640</v>
      </c>
      <c r="J414" s="4"/>
      <c r="K414" s="4">
        <f t="shared" si="48"/>
        <v>17806925.58157948</v>
      </c>
      <c r="L414" s="4"/>
      <c r="M414" s="9">
        <f t="shared" si="49"/>
        <v>0.29678209302632469</v>
      </c>
      <c r="N414" s="9"/>
    </row>
    <row r="415" spans="1:14" x14ac:dyDescent="0.2">
      <c r="A415">
        <f t="shared" si="50"/>
        <v>379</v>
      </c>
      <c r="B415">
        <f t="shared" si="51"/>
        <v>18192</v>
      </c>
      <c r="C415" s="3">
        <f t="shared" si="45"/>
        <v>221.24407967471578</v>
      </c>
      <c r="D415" s="3">
        <f t="shared" si="52"/>
        <v>-51.9059203252842</v>
      </c>
      <c r="E415" s="3"/>
      <c r="F415" s="3">
        <f t="shared" si="53"/>
        <v>-273.14999999999998</v>
      </c>
      <c r="G415" s="4">
        <f t="shared" si="46"/>
        <v>23475423.165841211</v>
      </c>
      <c r="H415" s="4"/>
      <c r="I415">
        <f t="shared" si="47"/>
        <v>41156640</v>
      </c>
      <c r="J415" s="4"/>
      <c r="K415" s="4">
        <f t="shared" si="48"/>
        <v>17681216.834158789</v>
      </c>
      <c r="L415" s="4"/>
      <c r="M415" s="9">
        <f t="shared" si="49"/>
        <v>0.29468694723597982</v>
      </c>
      <c r="N415" s="9"/>
    </row>
    <row r="416" spans="1:14" x14ac:dyDescent="0.2">
      <c r="A416">
        <f t="shared" si="50"/>
        <v>380</v>
      </c>
      <c r="B416">
        <f t="shared" si="51"/>
        <v>18240</v>
      </c>
      <c r="C416" s="3">
        <f t="shared" si="45"/>
        <v>221.53876662195177</v>
      </c>
      <c r="D416" s="3">
        <f t="shared" si="52"/>
        <v>-51.611233378048212</v>
      </c>
      <c r="E416" s="3"/>
      <c r="F416" s="3">
        <f t="shared" si="53"/>
        <v>-273.14999999999998</v>
      </c>
      <c r="G416" s="4">
        <f t="shared" si="46"/>
        <v>23600746.01405618</v>
      </c>
      <c r="H416" s="4"/>
      <c r="I416">
        <f t="shared" si="47"/>
        <v>41156640</v>
      </c>
      <c r="J416" s="4"/>
      <c r="K416" s="4">
        <f t="shared" si="48"/>
        <v>17555893.98594382</v>
      </c>
      <c r="L416" s="4"/>
      <c r="M416" s="9">
        <f t="shared" si="49"/>
        <v>0.29259823309906369</v>
      </c>
      <c r="N416" s="9"/>
    </row>
    <row r="417" spans="1:14" x14ac:dyDescent="0.2">
      <c r="A417">
        <f t="shared" si="50"/>
        <v>381</v>
      </c>
      <c r="B417">
        <f t="shared" si="51"/>
        <v>18288</v>
      </c>
      <c r="C417" s="3">
        <f t="shared" si="45"/>
        <v>221.83136485505082</v>
      </c>
      <c r="D417" s="3">
        <f t="shared" si="52"/>
        <v>-51.318635144949155</v>
      </c>
      <c r="E417" s="3"/>
      <c r="F417" s="3">
        <f t="shared" si="53"/>
        <v>-273.14999999999998</v>
      </c>
      <c r="G417" s="4">
        <f t="shared" si="46"/>
        <v>23725676.372973479</v>
      </c>
      <c r="H417" s="4"/>
      <c r="I417">
        <f t="shared" si="47"/>
        <v>41156640</v>
      </c>
      <c r="J417" s="4"/>
      <c r="K417" s="4">
        <f t="shared" si="48"/>
        <v>17430963.627026521</v>
      </c>
      <c r="L417" s="4"/>
      <c r="M417" s="9">
        <f t="shared" si="49"/>
        <v>0.29051606045044204</v>
      </c>
      <c r="N417" s="9"/>
    </row>
    <row r="418" spans="1:14" x14ac:dyDescent="0.2">
      <c r="A418">
        <f t="shared" si="50"/>
        <v>382</v>
      </c>
      <c r="B418">
        <f t="shared" si="51"/>
        <v>18336</v>
      </c>
      <c r="C418" s="3">
        <f t="shared" si="45"/>
        <v>222.12188091550127</v>
      </c>
      <c r="D418" s="3">
        <f t="shared" si="52"/>
        <v>-51.028119084498712</v>
      </c>
      <c r="E418" s="3"/>
      <c r="F418" s="3">
        <f t="shared" si="53"/>
        <v>-273.14999999999998</v>
      </c>
      <c r="G418" s="4">
        <f t="shared" si="46"/>
        <v>23850207.764244769</v>
      </c>
      <c r="H418" s="4"/>
      <c r="I418">
        <f t="shared" si="47"/>
        <v>41156640</v>
      </c>
      <c r="J418" s="4"/>
      <c r="K418" s="4">
        <f t="shared" si="48"/>
        <v>17306432.235755231</v>
      </c>
      <c r="L418" s="4"/>
      <c r="M418" s="9">
        <f t="shared" si="49"/>
        <v>0.28844053726258717</v>
      </c>
      <c r="N418" s="9"/>
    </row>
    <row r="419" spans="1:14" x14ac:dyDescent="0.2">
      <c r="A419">
        <f t="shared" si="50"/>
        <v>383</v>
      </c>
      <c r="B419">
        <f t="shared" si="51"/>
        <v>18384</v>
      </c>
      <c r="C419" s="3">
        <f t="shared" si="45"/>
        <v>222.41032145276384</v>
      </c>
      <c r="D419" s="3">
        <f t="shared" si="52"/>
        <v>-50.739678547236139</v>
      </c>
      <c r="E419" s="3"/>
      <c r="F419" s="3">
        <f t="shared" si="53"/>
        <v>-273.14999999999998</v>
      </c>
      <c r="G419" s="4">
        <f t="shared" si="46"/>
        <v>23974333.821766615</v>
      </c>
      <c r="H419" s="4"/>
      <c r="I419">
        <f t="shared" si="47"/>
        <v>41156640</v>
      </c>
      <c r="J419" s="4"/>
      <c r="K419" s="4">
        <f t="shared" si="48"/>
        <v>17182306.178233385</v>
      </c>
      <c r="L419" s="4"/>
      <c r="M419" s="9">
        <f t="shared" si="49"/>
        <v>0.28637176963722311</v>
      </c>
      <c r="N419" s="9"/>
    </row>
    <row r="420" spans="1:14" x14ac:dyDescent="0.2">
      <c r="A420">
        <f t="shared" si="50"/>
        <v>384</v>
      </c>
      <c r="B420">
        <f t="shared" si="51"/>
        <v>18432</v>
      </c>
      <c r="C420" s="3">
        <f t="shared" si="45"/>
        <v>222.69669322240105</v>
      </c>
      <c r="D420" s="3">
        <f t="shared" si="52"/>
        <v>-50.453306777598925</v>
      </c>
      <c r="E420" s="3"/>
      <c r="F420" s="3">
        <f t="shared" si="53"/>
        <v>-273.14999999999998</v>
      </c>
      <c r="G420" s="4">
        <f t="shared" si="46"/>
        <v>24098048.292134672</v>
      </c>
      <c r="H420" s="4"/>
      <c r="I420">
        <f t="shared" si="47"/>
        <v>41156640</v>
      </c>
      <c r="J420" s="4"/>
      <c r="K420" s="4">
        <f t="shared" si="48"/>
        <v>17058591.707865328</v>
      </c>
      <c r="L420" s="4"/>
      <c r="M420" s="9">
        <f t="shared" si="49"/>
        <v>0.28430986179775547</v>
      </c>
      <c r="N420" s="9"/>
    </row>
    <row r="421" spans="1:14" x14ac:dyDescent="0.2">
      <c r="A421">
        <f t="shared" si="50"/>
        <v>385</v>
      </c>
      <c r="B421">
        <f t="shared" si="51"/>
        <v>18480</v>
      </c>
      <c r="C421" s="3">
        <f t="shared" ref="C421:C484" si="54">C420+M420</f>
        <v>222.98100308419882</v>
      </c>
      <c r="D421" s="3">
        <f t="shared" si="52"/>
        <v>-50.168996915801159</v>
      </c>
      <c r="E421" s="3"/>
      <c r="F421" s="3">
        <f t="shared" si="53"/>
        <v>-273.14999999999998</v>
      </c>
      <c r="G421" s="4">
        <f t="shared" ref="G421:G484" si="55">G$19*G$6*C421^4*G$23</f>
        <v>24221345.035050977</v>
      </c>
      <c r="H421" s="4"/>
      <c r="I421">
        <f t="shared" ref="I421:I484" si="56">G$20*H421/2+G$31</f>
        <v>41156640</v>
      </c>
      <c r="J421" s="4"/>
      <c r="K421" s="4">
        <f t="shared" ref="K421:K484" si="57">I421-G421</f>
        <v>16935294.964949023</v>
      </c>
      <c r="L421" s="4"/>
      <c r="M421" s="9">
        <f t="shared" ref="M421:M484" si="58">K421/(G$17*G$18)</f>
        <v>0.28225491608248371</v>
      </c>
      <c r="N421" s="9"/>
    </row>
    <row r="422" spans="1:14" x14ac:dyDescent="0.2">
      <c r="A422">
        <f t="shared" ref="A422:A485" si="59">A421+1</f>
        <v>386</v>
      </c>
      <c r="B422">
        <f t="shared" ref="B422:B485" si="60">B421+G$22</f>
        <v>18528</v>
      </c>
      <c r="C422" s="3">
        <f t="shared" si="54"/>
        <v>223.2632580002813</v>
      </c>
      <c r="D422" s="3">
        <f t="shared" ref="D422:D485" si="61">C422-273.15</f>
        <v>-49.88674199971868</v>
      </c>
      <c r="E422" s="3"/>
      <c r="F422" s="3">
        <f t="shared" ref="F422:F485" si="62">E422-273.15</f>
        <v>-273.14999999999998</v>
      </c>
      <c r="G422" s="4">
        <f t="shared" si="55"/>
        <v>24344218.023685012</v>
      </c>
      <c r="H422" s="4"/>
      <c r="I422">
        <f t="shared" si="56"/>
        <v>41156640</v>
      </c>
      <c r="J422" s="4"/>
      <c r="K422" s="4">
        <f t="shared" si="57"/>
        <v>16812421.976314988</v>
      </c>
      <c r="L422" s="4"/>
      <c r="M422" s="9">
        <f t="shared" si="58"/>
        <v>0.28020703293858312</v>
      </c>
      <c r="N422" s="9"/>
    </row>
    <row r="423" spans="1:14" x14ac:dyDescent="0.2">
      <c r="A423">
        <f t="shared" si="59"/>
        <v>387</v>
      </c>
      <c r="B423">
        <f t="shared" si="60"/>
        <v>18576</v>
      </c>
      <c r="C423" s="3">
        <f t="shared" si="54"/>
        <v>223.54346503321989</v>
      </c>
      <c r="D423" s="3">
        <f t="shared" si="61"/>
        <v>-49.606534966780089</v>
      </c>
      <c r="E423" s="3"/>
      <c r="F423" s="3">
        <f t="shared" si="62"/>
        <v>-273.14999999999998</v>
      </c>
      <c r="G423" s="4">
        <f t="shared" si="55"/>
        <v>24466661.344988957</v>
      </c>
      <c r="H423" s="4"/>
      <c r="I423">
        <f t="shared" si="56"/>
        <v>41156640</v>
      </c>
      <c r="J423" s="4"/>
      <c r="K423" s="4">
        <f t="shared" si="57"/>
        <v>16689978.655011043</v>
      </c>
      <c r="L423" s="4"/>
      <c r="M423" s="9">
        <f t="shared" si="58"/>
        <v>0.27816631091685073</v>
      </c>
      <c r="N423" s="9"/>
    </row>
    <row r="424" spans="1:14" x14ac:dyDescent="0.2">
      <c r="A424">
        <f t="shared" si="59"/>
        <v>388</v>
      </c>
      <c r="B424">
        <f t="shared" si="60"/>
        <v>18624</v>
      </c>
      <c r="C424" s="3">
        <f t="shared" si="54"/>
        <v>223.82163134413673</v>
      </c>
      <c r="D424" s="3">
        <f t="shared" si="61"/>
        <v>-49.328368655863244</v>
      </c>
      <c r="E424" s="3"/>
      <c r="F424" s="3">
        <f t="shared" si="62"/>
        <v>-273.14999999999998</v>
      </c>
      <c r="G424" s="4">
        <f t="shared" si="55"/>
        <v>24588669.199967608</v>
      </c>
      <c r="H424" s="4"/>
      <c r="I424">
        <f t="shared" si="56"/>
        <v>41156640</v>
      </c>
      <c r="J424" s="4"/>
      <c r="K424" s="4">
        <f t="shared" si="57"/>
        <v>16567970.800032392</v>
      </c>
      <c r="L424" s="4"/>
      <c r="M424" s="9">
        <f t="shared" si="58"/>
        <v>0.27613284666720656</v>
      </c>
      <c r="N424" s="9"/>
    </row>
    <row r="425" spans="1:14" x14ac:dyDescent="0.2">
      <c r="A425">
        <f t="shared" si="59"/>
        <v>389</v>
      </c>
      <c r="B425">
        <f t="shared" si="60"/>
        <v>18672</v>
      </c>
      <c r="C425" s="3">
        <f t="shared" si="54"/>
        <v>224.09776419080393</v>
      </c>
      <c r="D425" s="3">
        <f t="shared" si="61"/>
        <v>-49.052235809196048</v>
      </c>
      <c r="E425" s="3"/>
      <c r="F425" s="3">
        <f t="shared" si="62"/>
        <v>-273.14999999999998</v>
      </c>
      <c r="G425" s="4">
        <f t="shared" si="55"/>
        <v>24710235.903903458</v>
      </c>
      <c r="H425" s="4"/>
      <c r="I425">
        <f t="shared" si="56"/>
        <v>41156640</v>
      </c>
      <c r="J425" s="4"/>
      <c r="K425" s="4">
        <f t="shared" si="57"/>
        <v>16446404.096096542</v>
      </c>
      <c r="L425" s="4"/>
      <c r="M425" s="9">
        <f t="shared" si="58"/>
        <v>0.27410673493494236</v>
      </c>
      <c r="N425" s="9"/>
    </row>
    <row r="426" spans="1:14" x14ac:dyDescent="0.2">
      <c r="A426">
        <f t="shared" si="59"/>
        <v>390</v>
      </c>
      <c r="B426">
        <f t="shared" si="60"/>
        <v>18720</v>
      </c>
      <c r="C426" s="3">
        <f t="shared" si="54"/>
        <v>224.37187092573888</v>
      </c>
      <c r="D426" s="3">
        <f t="shared" si="61"/>
        <v>-48.778129074261102</v>
      </c>
      <c r="E426" s="3"/>
      <c r="F426" s="3">
        <f t="shared" si="62"/>
        <v>-273.14999999999998</v>
      </c>
      <c r="G426" s="4">
        <f t="shared" si="55"/>
        <v>24831355.886537679</v>
      </c>
      <c r="H426" s="4"/>
      <c r="I426">
        <f t="shared" si="56"/>
        <v>41156640</v>
      </c>
      <c r="J426" s="4"/>
      <c r="K426" s="4">
        <f t="shared" si="57"/>
        <v>16325284.113462321</v>
      </c>
      <c r="L426" s="4"/>
      <c r="M426" s="9">
        <f t="shared" si="58"/>
        <v>0.27208806855770534</v>
      </c>
      <c r="N426" s="9"/>
    </row>
    <row r="427" spans="1:14" x14ac:dyDescent="0.2">
      <c r="A427">
        <f t="shared" si="59"/>
        <v>391</v>
      </c>
      <c r="B427">
        <f t="shared" si="60"/>
        <v>18768</v>
      </c>
      <c r="C427" s="3">
        <f t="shared" si="54"/>
        <v>224.64395899429658</v>
      </c>
      <c r="D427" s="3">
        <f t="shared" si="61"/>
        <v>-48.506041005703395</v>
      </c>
      <c r="E427" s="3"/>
      <c r="F427" s="3">
        <f t="shared" si="62"/>
        <v>-273.14999999999998</v>
      </c>
      <c r="G427" s="4">
        <f t="shared" si="55"/>
        <v>24952023.69220724</v>
      </c>
      <c r="H427" s="4"/>
      <c r="I427">
        <f t="shared" si="56"/>
        <v>41156640</v>
      </c>
      <c r="J427" s="4"/>
      <c r="K427" s="4">
        <f t="shared" si="57"/>
        <v>16204616.30779276</v>
      </c>
      <c r="L427" s="4"/>
      <c r="M427" s="9">
        <f t="shared" si="58"/>
        <v>0.27007693846321268</v>
      </c>
      <c r="N427" s="9"/>
    </row>
    <row r="428" spans="1:14" x14ac:dyDescent="0.2">
      <c r="A428">
        <f t="shared" si="59"/>
        <v>392</v>
      </c>
      <c r="B428">
        <f t="shared" si="60"/>
        <v>18816</v>
      </c>
      <c r="C428" s="3">
        <f t="shared" si="54"/>
        <v>224.91403593275979</v>
      </c>
      <c r="D428" s="3">
        <f t="shared" si="61"/>
        <v>-48.235964067240189</v>
      </c>
      <c r="E428" s="3"/>
      <c r="F428" s="3">
        <f t="shared" si="62"/>
        <v>-273.14999999999998</v>
      </c>
      <c r="G428" s="4">
        <f t="shared" si="55"/>
        <v>25072233.979939144</v>
      </c>
      <c r="H428" s="4"/>
      <c r="I428">
        <f t="shared" si="56"/>
        <v>41156640</v>
      </c>
      <c r="J428" s="4"/>
      <c r="K428" s="4">
        <f t="shared" si="57"/>
        <v>16084406.020060856</v>
      </c>
      <c r="L428" s="4"/>
      <c r="M428" s="9">
        <f t="shared" si="58"/>
        <v>0.26807343366768094</v>
      </c>
      <c r="N428" s="9"/>
    </row>
    <row r="429" spans="1:14" x14ac:dyDescent="0.2">
      <c r="A429">
        <f t="shared" si="59"/>
        <v>393</v>
      </c>
      <c r="B429">
        <f t="shared" si="60"/>
        <v>18864</v>
      </c>
      <c r="C429" s="3">
        <f t="shared" si="54"/>
        <v>225.18210936642748</v>
      </c>
      <c r="D429" s="3">
        <f t="shared" si="61"/>
        <v>-47.967890633572495</v>
      </c>
      <c r="E429" s="3"/>
      <c r="F429" s="3">
        <f t="shared" si="62"/>
        <v>-273.14999999999998</v>
      </c>
      <c r="G429" s="4">
        <f t="shared" si="55"/>
        <v>25191981.523502007</v>
      </c>
      <c r="H429" s="4"/>
      <c r="I429">
        <f t="shared" si="56"/>
        <v>41156640</v>
      </c>
      <c r="J429" s="4"/>
      <c r="K429" s="4">
        <f t="shared" si="57"/>
        <v>15964658.476497993</v>
      </c>
      <c r="L429" s="4"/>
      <c r="M429" s="9">
        <f t="shared" si="58"/>
        <v>0.26607764127496653</v>
      </c>
      <c r="N429" s="9"/>
    </row>
    <row r="430" spans="1:14" x14ac:dyDescent="0.2">
      <c r="A430">
        <f t="shared" si="59"/>
        <v>394</v>
      </c>
      <c r="B430">
        <f t="shared" si="60"/>
        <v>18912</v>
      </c>
      <c r="C430" s="3">
        <f t="shared" si="54"/>
        <v>225.44818700770244</v>
      </c>
      <c r="D430" s="3">
        <f t="shared" si="61"/>
        <v>-47.701812992297533</v>
      </c>
      <c r="E430" s="3"/>
      <c r="F430" s="3">
        <f t="shared" si="62"/>
        <v>-273.14999999999998</v>
      </c>
      <c r="G430" s="4">
        <f t="shared" si="55"/>
        <v>25311261.211415898</v>
      </c>
      <c r="H430" s="4"/>
      <c r="I430">
        <f t="shared" si="56"/>
        <v>41156640</v>
      </c>
      <c r="J430" s="4"/>
      <c r="K430" s="4">
        <f t="shared" si="57"/>
        <v>15845378.788584102</v>
      </c>
      <c r="L430" s="4"/>
      <c r="M430" s="9">
        <f t="shared" si="58"/>
        <v>0.26408964647640171</v>
      </c>
      <c r="N430" s="9"/>
    </row>
    <row r="431" spans="1:14" x14ac:dyDescent="0.2">
      <c r="A431">
        <f t="shared" si="59"/>
        <v>395</v>
      </c>
      <c r="B431">
        <f t="shared" si="60"/>
        <v>18960</v>
      </c>
      <c r="C431" s="3">
        <f t="shared" si="54"/>
        <v>225.71227665417885</v>
      </c>
      <c r="D431" s="3">
        <f t="shared" si="61"/>
        <v>-47.437723345821126</v>
      </c>
      <c r="E431" s="3"/>
      <c r="F431" s="3">
        <f t="shared" si="62"/>
        <v>-273.14999999999998</v>
      </c>
      <c r="G431" s="4">
        <f t="shared" si="55"/>
        <v>25430068.046920899</v>
      </c>
      <c r="H431" s="4"/>
      <c r="I431">
        <f t="shared" si="56"/>
        <v>41156640</v>
      </c>
      <c r="J431" s="4"/>
      <c r="K431" s="4">
        <f t="shared" si="57"/>
        <v>15726571.953079101</v>
      </c>
      <c r="L431" s="4"/>
      <c r="M431" s="9">
        <f t="shared" si="58"/>
        <v>0.26210953255131836</v>
      </c>
      <c r="N431" s="9"/>
    </row>
    <row r="432" spans="1:14" x14ac:dyDescent="0.2">
      <c r="A432">
        <f t="shared" si="59"/>
        <v>396</v>
      </c>
      <c r="B432">
        <f t="shared" si="60"/>
        <v>19008</v>
      </c>
      <c r="C432" s="3">
        <f t="shared" si="54"/>
        <v>225.97438618673016</v>
      </c>
      <c r="D432" s="3">
        <f t="shared" si="61"/>
        <v>-47.17561381326982</v>
      </c>
      <c r="E432" s="3"/>
      <c r="F432" s="3">
        <f t="shared" si="62"/>
        <v>-273.14999999999998</v>
      </c>
      <c r="G432" s="4">
        <f t="shared" si="55"/>
        <v>25548397.147905089</v>
      </c>
      <c r="H432" s="4"/>
      <c r="I432">
        <f t="shared" si="56"/>
        <v>41156640</v>
      </c>
      <c r="J432" s="4"/>
      <c r="K432" s="4">
        <f t="shared" si="57"/>
        <v>15608242.852094911</v>
      </c>
      <c r="L432" s="4"/>
      <c r="M432" s="9">
        <f t="shared" si="58"/>
        <v>0.2601373808682485</v>
      </c>
      <c r="N432" s="9"/>
    </row>
    <row r="433" spans="1:14" x14ac:dyDescent="0.2">
      <c r="A433">
        <f t="shared" si="59"/>
        <v>397</v>
      </c>
      <c r="B433">
        <f t="shared" si="60"/>
        <v>19056</v>
      </c>
      <c r="C433" s="3">
        <f t="shared" si="54"/>
        <v>226.23452356759842</v>
      </c>
      <c r="D433" s="3">
        <f t="shared" si="61"/>
        <v>-46.915476432401562</v>
      </c>
      <c r="E433" s="3"/>
      <c r="F433" s="3">
        <f t="shared" si="62"/>
        <v>-273.14999999999998</v>
      </c>
      <c r="G433" s="4">
        <f t="shared" si="55"/>
        <v>25666243.746792693</v>
      </c>
      <c r="H433" s="4"/>
      <c r="I433">
        <f t="shared" si="56"/>
        <v>41156640</v>
      </c>
      <c r="J433" s="4"/>
      <c r="K433" s="4">
        <f t="shared" si="57"/>
        <v>15490396.253207307</v>
      </c>
      <c r="L433" s="4"/>
      <c r="M433" s="9">
        <f t="shared" si="58"/>
        <v>0.25817327088678843</v>
      </c>
      <c r="N433" s="9"/>
    </row>
    <row r="434" spans="1:14" x14ac:dyDescent="0.2">
      <c r="A434">
        <f t="shared" si="59"/>
        <v>398</v>
      </c>
      <c r="B434">
        <f t="shared" si="60"/>
        <v>19104</v>
      </c>
      <c r="C434" s="3">
        <f t="shared" si="54"/>
        <v>226.49269683848522</v>
      </c>
      <c r="D434" s="3">
        <f t="shared" si="61"/>
        <v>-46.657303161514761</v>
      </c>
      <c r="E434" s="3"/>
      <c r="F434" s="3">
        <f t="shared" si="62"/>
        <v>-273.14999999999998</v>
      </c>
      <c r="G434" s="4">
        <f t="shared" si="55"/>
        <v>25783603.190392897</v>
      </c>
      <c r="H434" s="4"/>
      <c r="I434">
        <f t="shared" si="56"/>
        <v>41156640</v>
      </c>
      <c r="J434" s="4"/>
      <c r="K434" s="4">
        <f t="shared" si="57"/>
        <v>15373036.809607103</v>
      </c>
      <c r="L434" s="4"/>
      <c r="M434" s="9">
        <f t="shared" si="58"/>
        <v>0.25621728016011841</v>
      </c>
      <c r="N434" s="9"/>
    </row>
    <row r="435" spans="1:14" x14ac:dyDescent="0.2">
      <c r="A435">
        <f t="shared" si="59"/>
        <v>399</v>
      </c>
      <c r="B435">
        <f t="shared" si="60"/>
        <v>19152</v>
      </c>
      <c r="C435" s="3">
        <f t="shared" si="54"/>
        <v>226.74891411864533</v>
      </c>
      <c r="D435" s="3">
        <f t="shared" si="61"/>
        <v>-46.401085881354646</v>
      </c>
      <c r="E435" s="3"/>
      <c r="F435" s="3">
        <f t="shared" si="62"/>
        <v>-273.14999999999998</v>
      </c>
      <c r="G435" s="4">
        <f t="shared" si="55"/>
        <v>25900470.939710218</v>
      </c>
      <c r="H435" s="4"/>
      <c r="I435">
        <f t="shared" si="56"/>
        <v>41156640</v>
      </c>
      <c r="J435" s="4"/>
      <c r="K435" s="4">
        <f t="shared" si="57"/>
        <v>15256169.060289782</v>
      </c>
      <c r="L435" s="4"/>
      <c r="M435" s="9">
        <f t="shared" si="58"/>
        <v>0.25426948433816304</v>
      </c>
      <c r="N435" s="9"/>
    </row>
    <row r="436" spans="1:14" x14ac:dyDescent="0.2">
      <c r="A436">
        <f t="shared" si="59"/>
        <v>400</v>
      </c>
      <c r="B436">
        <f t="shared" si="60"/>
        <v>19200</v>
      </c>
      <c r="C436" s="3">
        <f t="shared" si="54"/>
        <v>227.00318360298348</v>
      </c>
      <c r="D436" s="3">
        <f t="shared" si="61"/>
        <v>-46.146816397016494</v>
      </c>
      <c r="E436" s="3"/>
      <c r="F436" s="3">
        <f t="shared" si="62"/>
        <v>-273.14999999999998</v>
      </c>
      <c r="G436" s="4">
        <f t="shared" si="55"/>
        <v>26016842.569717053</v>
      </c>
      <c r="H436" s="4"/>
      <c r="I436">
        <f t="shared" si="56"/>
        <v>41156640</v>
      </c>
      <c r="J436" s="4"/>
      <c r="K436" s="4">
        <f t="shared" si="57"/>
        <v>15139797.430282947</v>
      </c>
      <c r="L436" s="4"/>
      <c r="M436" s="9">
        <f t="shared" si="58"/>
        <v>0.25232995717138246</v>
      </c>
      <c r="N436" s="9"/>
    </row>
    <row r="437" spans="1:14" x14ac:dyDescent="0.2">
      <c r="A437">
        <f t="shared" si="59"/>
        <v>401</v>
      </c>
      <c r="B437">
        <f t="shared" si="60"/>
        <v>19248</v>
      </c>
      <c r="C437" s="3">
        <f t="shared" si="54"/>
        <v>227.25551356015487</v>
      </c>
      <c r="D437" s="3">
        <f t="shared" si="61"/>
        <v>-45.89448643984511</v>
      </c>
      <c r="E437" s="3"/>
      <c r="F437" s="3">
        <f t="shared" si="62"/>
        <v>-273.14999999999998</v>
      </c>
      <c r="G437" s="4">
        <f t="shared" si="55"/>
        <v>26132713.769089092</v>
      </c>
      <c r="H437" s="4"/>
      <c r="I437">
        <f t="shared" si="56"/>
        <v>41156640</v>
      </c>
      <c r="J437" s="4"/>
      <c r="K437" s="4">
        <f t="shared" si="57"/>
        <v>15023926.230910908</v>
      </c>
      <c r="L437" s="4"/>
      <c r="M437" s="9">
        <f t="shared" si="58"/>
        <v>0.25039877051518183</v>
      </c>
      <c r="N437" s="9"/>
    </row>
    <row r="438" spans="1:14" x14ac:dyDescent="0.2">
      <c r="A438">
        <f t="shared" si="59"/>
        <v>402</v>
      </c>
      <c r="B438">
        <f t="shared" si="60"/>
        <v>19296</v>
      </c>
      <c r="C438" s="3">
        <f t="shared" si="54"/>
        <v>227.50591233067004</v>
      </c>
      <c r="D438" s="3">
        <f t="shared" si="61"/>
        <v>-45.644087669329934</v>
      </c>
      <c r="E438" s="3"/>
      <c r="F438" s="3">
        <f t="shared" si="62"/>
        <v>-273.14999999999998</v>
      </c>
      <c r="G438" s="4">
        <f t="shared" si="55"/>
        <v>26248080.339904305</v>
      </c>
      <c r="H438" s="4"/>
      <c r="I438">
        <f t="shared" si="56"/>
        <v>41156640</v>
      </c>
      <c r="J438" s="4"/>
      <c r="K438" s="4">
        <f t="shared" si="57"/>
        <v>14908559.660095695</v>
      </c>
      <c r="L438" s="4"/>
      <c r="M438" s="9">
        <f t="shared" si="58"/>
        <v>0.24847599433492826</v>
      </c>
      <c r="N438" s="9"/>
    </row>
    <row r="439" spans="1:14" x14ac:dyDescent="0.2">
      <c r="A439">
        <f t="shared" si="59"/>
        <v>403</v>
      </c>
      <c r="B439">
        <f t="shared" si="60"/>
        <v>19344</v>
      </c>
      <c r="C439" s="3">
        <f t="shared" si="54"/>
        <v>227.75438832500498</v>
      </c>
      <c r="D439" s="3">
        <f t="shared" si="61"/>
        <v>-45.395611674994996</v>
      </c>
      <c r="E439" s="3"/>
      <c r="F439" s="3">
        <f t="shared" si="62"/>
        <v>-273.14999999999998</v>
      </c>
      <c r="G439" s="4">
        <f t="shared" si="55"/>
        <v>26362938.197306439</v>
      </c>
      <c r="H439" s="4"/>
      <c r="I439">
        <f t="shared" si="56"/>
        <v>41156640</v>
      </c>
      <c r="J439" s="4"/>
      <c r="K439" s="4">
        <f t="shared" si="57"/>
        <v>14793701.802693561</v>
      </c>
      <c r="L439" s="4"/>
      <c r="M439" s="9">
        <f t="shared" si="58"/>
        <v>0.24656169671155934</v>
      </c>
      <c r="N439" s="9"/>
    </row>
    <row r="440" spans="1:14" x14ac:dyDescent="0.2">
      <c r="A440">
        <f t="shared" si="59"/>
        <v>404</v>
      </c>
      <c r="B440">
        <f t="shared" si="60"/>
        <v>19392</v>
      </c>
      <c r="C440" s="3">
        <f t="shared" si="54"/>
        <v>228.00095002171653</v>
      </c>
      <c r="D440" s="3">
        <f t="shared" si="61"/>
        <v>-45.149049978283443</v>
      </c>
      <c r="E440" s="3"/>
      <c r="F440" s="3">
        <f t="shared" si="62"/>
        <v>-273.14999999999998</v>
      </c>
      <c r="G440" s="4">
        <f t="shared" si="55"/>
        <v>26477283.36913342</v>
      </c>
      <c r="H440" s="4"/>
      <c r="I440">
        <f t="shared" si="56"/>
        <v>41156640</v>
      </c>
      <c r="J440" s="4"/>
      <c r="K440" s="4">
        <f t="shared" si="57"/>
        <v>14679356.63086658</v>
      </c>
      <c r="L440" s="4"/>
      <c r="M440" s="9">
        <f t="shared" si="58"/>
        <v>0.24465594384777634</v>
      </c>
      <c r="N440" s="9"/>
    </row>
    <row r="441" spans="1:14" x14ac:dyDescent="0.2">
      <c r="A441">
        <f t="shared" si="59"/>
        <v>405</v>
      </c>
      <c r="B441">
        <f t="shared" si="60"/>
        <v>19440</v>
      </c>
      <c r="C441" s="3">
        <f t="shared" si="54"/>
        <v>228.24560596556432</v>
      </c>
      <c r="D441" s="3">
        <f t="shared" si="61"/>
        <v>-44.904394034435654</v>
      </c>
      <c r="E441" s="3"/>
      <c r="F441" s="3">
        <f t="shared" si="62"/>
        <v>-273.14999999999998</v>
      </c>
      <c r="G441" s="4">
        <f t="shared" si="55"/>
        <v>26591111.995511804</v>
      </c>
      <c r="H441" s="4"/>
      <c r="I441">
        <f t="shared" si="56"/>
        <v>41156640</v>
      </c>
      <c r="J441" s="4"/>
      <c r="K441" s="4">
        <f t="shared" si="57"/>
        <v>14565528.004488196</v>
      </c>
      <c r="L441" s="4"/>
      <c r="M441" s="9">
        <f t="shared" si="58"/>
        <v>0.24275880007480327</v>
      </c>
      <c r="N441" s="9"/>
    </row>
    <row r="442" spans="1:14" x14ac:dyDescent="0.2">
      <c r="A442">
        <f t="shared" si="59"/>
        <v>406</v>
      </c>
      <c r="B442">
        <f t="shared" si="60"/>
        <v>19488</v>
      </c>
      <c r="C442" s="3">
        <f t="shared" si="54"/>
        <v>228.48836476563912</v>
      </c>
      <c r="D442" s="3">
        <f t="shared" si="61"/>
        <v>-44.661635234360858</v>
      </c>
      <c r="E442" s="3"/>
      <c r="F442" s="3">
        <f t="shared" si="62"/>
        <v>-273.14999999999998</v>
      </c>
      <c r="G442" s="4">
        <f t="shared" si="55"/>
        <v>26704420.328417704</v>
      </c>
      <c r="H442" s="4"/>
      <c r="I442">
        <f t="shared" si="56"/>
        <v>41156640</v>
      </c>
      <c r="J442" s="4"/>
      <c r="K442" s="4">
        <f t="shared" si="57"/>
        <v>14452219.671582296</v>
      </c>
      <c r="L442" s="4"/>
      <c r="M442" s="9">
        <f t="shared" si="58"/>
        <v>0.24087032785970494</v>
      </c>
      <c r="N442" s="9"/>
    </row>
    <row r="443" spans="1:14" x14ac:dyDescent="0.2">
      <c r="A443">
        <f t="shared" si="59"/>
        <v>407</v>
      </c>
      <c r="B443">
        <f t="shared" si="60"/>
        <v>19536</v>
      </c>
      <c r="C443" s="3">
        <f t="shared" si="54"/>
        <v>228.72923509349883</v>
      </c>
      <c r="D443" s="3">
        <f t="shared" si="61"/>
        <v>-44.420764906501148</v>
      </c>
      <c r="E443" s="3"/>
      <c r="F443" s="3">
        <f t="shared" si="62"/>
        <v>-273.14999999999998</v>
      </c>
      <c r="G443" s="4">
        <f t="shared" si="55"/>
        <v>26817204.731205221</v>
      </c>
      <c r="H443" s="4"/>
      <c r="I443">
        <f t="shared" si="56"/>
        <v>41156640</v>
      </c>
      <c r="J443" s="4"/>
      <c r="K443" s="4">
        <f t="shared" si="57"/>
        <v>14339435.268794779</v>
      </c>
      <c r="L443" s="4"/>
      <c r="M443" s="9">
        <f t="shared" si="58"/>
        <v>0.23899058781324631</v>
      </c>
      <c r="N443" s="9"/>
    </row>
    <row r="444" spans="1:14" x14ac:dyDescent="0.2">
      <c r="A444">
        <f t="shared" si="59"/>
        <v>408</v>
      </c>
      <c r="B444">
        <f t="shared" si="60"/>
        <v>19584</v>
      </c>
      <c r="C444" s="3">
        <f t="shared" si="54"/>
        <v>228.96822568131208</v>
      </c>
      <c r="D444" s="3">
        <f t="shared" si="61"/>
        <v>-44.1817743186879</v>
      </c>
      <c r="E444" s="3"/>
      <c r="F444" s="3">
        <f t="shared" si="62"/>
        <v>-273.14999999999998</v>
      </c>
      <c r="G444" s="4">
        <f t="shared" si="55"/>
        <v>26929461.678102925</v>
      </c>
      <c r="H444" s="4"/>
      <c r="I444">
        <f t="shared" si="56"/>
        <v>41156640</v>
      </c>
      <c r="J444" s="4"/>
      <c r="K444" s="4">
        <f t="shared" si="57"/>
        <v>14227178.321897075</v>
      </c>
      <c r="L444" s="4"/>
      <c r="M444" s="9">
        <f t="shared" si="58"/>
        <v>0.23711963869828456</v>
      </c>
      <c r="N444" s="9"/>
    </row>
    <row r="445" spans="1:14" x14ac:dyDescent="0.2">
      <c r="A445">
        <f t="shared" si="59"/>
        <v>409</v>
      </c>
      <c r="B445">
        <f t="shared" si="60"/>
        <v>19632</v>
      </c>
      <c r="C445" s="3">
        <f t="shared" si="54"/>
        <v>229.20534532001037</v>
      </c>
      <c r="D445" s="3">
        <f t="shared" si="61"/>
        <v>-43.944654679989611</v>
      </c>
      <c r="E445" s="3"/>
      <c r="F445" s="3">
        <f t="shared" si="62"/>
        <v>-273.14999999999998</v>
      </c>
      <c r="G445" s="4">
        <f t="shared" si="55"/>
        <v>27041187.753679387</v>
      </c>
      <c r="H445" s="4"/>
      <c r="I445">
        <f t="shared" si="56"/>
        <v>41156640</v>
      </c>
      <c r="J445" s="4"/>
      <c r="K445" s="4">
        <f t="shared" si="57"/>
        <v>14115452.246320613</v>
      </c>
      <c r="L445" s="4"/>
      <c r="M445" s="9">
        <f t="shared" si="58"/>
        <v>0.23525753743867689</v>
      </c>
      <c r="N445" s="9"/>
    </row>
    <row r="446" spans="1:14" x14ac:dyDescent="0.2">
      <c r="A446">
        <f t="shared" si="59"/>
        <v>410</v>
      </c>
      <c r="B446">
        <f t="shared" si="60"/>
        <v>19680</v>
      </c>
      <c r="C446" s="3">
        <f t="shared" si="54"/>
        <v>229.44060285744905</v>
      </c>
      <c r="D446" s="3">
        <f t="shared" si="61"/>
        <v>-43.709397142550927</v>
      </c>
      <c r="E446" s="3"/>
      <c r="F446" s="3">
        <f t="shared" si="62"/>
        <v>-273.14999999999998</v>
      </c>
      <c r="G446" s="4">
        <f t="shared" si="55"/>
        <v>27152379.652278353</v>
      </c>
      <c r="H446" s="4"/>
      <c r="I446">
        <f t="shared" si="56"/>
        <v>41156640</v>
      </c>
      <c r="J446" s="4"/>
      <c r="K446" s="4">
        <f t="shared" si="57"/>
        <v>14004260.347721647</v>
      </c>
      <c r="L446" s="4"/>
      <c r="M446" s="9">
        <f t="shared" si="58"/>
        <v>0.23340433912869413</v>
      </c>
      <c r="N446" s="9"/>
    </row>
    <row r="447" spans="1:14" x14ac:dyDescent="0.2">
      <c r="A447">
        <f t="shared" si="59"/>
        <v>411</v>
      </c>
      <c r="B447">
        <f t="shared" si="60"/>
        <v>19728</v>
      </c>
      <c r="C447" s="3">
        <f t="shared" si="54"/>
        <v>229.67400719657775</v>
      </c>
      <c r="D447" s="3">
        <f t="shared" si="61"/>
        <v>-43.47599280342223</v>
      </c>
      <c r="E447" s="3"/>
      <c r="F447" s="3">
        <f t="shared" si="62"/>
        <v>-273.14999999999998</v>
      </c>
      <c r="G447" s="4">
        <f t="shared" si="55"/>
        <v>27263034.177424487</v>
      </c>
      <c r="H447" s="4"/>
      <c r="I447">
        <f t="shared" si="56"/>
        <v>41156640</v>
      </c>
      <c r="J447" s="4"/>
      <c r="K447" s="4">
        <f t="shared" si="57"/>
        <v>13893605.822575513</v>
      </c>
      <c r="L447" s="4"/>
      <c r="M447" s="9">
        <f t="shared" si="58"/>
        <v>0.23156009704292521</v>
      </c>
      <c r="N447" s="9"/>
    </row>
    <row r="448" spans="1:14" x14ac:dyDescent="0.2">
      <c r="A448">
        <f t="shared" si="59"/>
        <v>412</v>
      </c>
      <c r="B448">
        <f t="shared" si="60"/>
        <v>19776</v>
      </c>
      <c r="C448" s="3">
        <f t="shared" si="54"/>
        <v>229.90556729362066</v>
      </c>
      <c r="D448" s="3">
        <f t="shared" si="61"/>
        <v>-43.244432706379314</v>
      </c>
      <c r="E448" s="3"/>
      <c r="F448" s="3">
        <f t="shared" si="62"/>
        <v>-273.14999999999998</v>
      </c>
      <c r="G448" s="4">
        <f t="shared" si="55"/>
        <v>27373148.241200361</v>
      </c>
      <c r="H448" s="4"/>
      <c r="I448">
        <f t="shared" si="56"/>
        <v>41156640</v>
      </c>
      <c r="J448" s="4"/>
      <c r="K448" s="4">
        <f t="shared" si="57"/>
        <v>13783491.758799639</v>
      </c>
      <c r="L448" s="4"/>
      <c r="M448" s="9">
        <f t="shared" si="58"/>
        <v>0.22972486264666064</v>
      </c>
      <c r="N448" s="9"/>
    </row>
    <row r="449" spans="1:14" x14ac:dyDescent="0.2">
      <c r="A449">
        <f t="shared" si="59"/>
        <v>413</v>
      </c>
      <c r="B449">
        <f t="shared" si="60"/>
        <v>19824</v>
      </c>
      <c r="C449" s="3">
        <f t="shared" si="54"/>
        <v>230.13529215626733</v>
      </c>
      <c r="D449" s="3">
        <f t="shared" si="61"/>
        <v>-43.014707843732651</v>
      </c>
      <c r="E449" s="3"/>
      <c r="F449" s="3">
        <f t="shared" si="62"/>
        <v>-273.14999999999998</v>
      </c>
      <c r="G449" s="4">
        <f t="shared" si="55"/>
        <v>27482718.863595642</v>
      </c>
      <c r="H449" s="4"/>
      <c r="I449">
        <f t="shared" si="56"/>
        <v>41156640</v>
      </c>
      <c r="J449" s="4"/>
      <c r="K449" s="4">
        <f t="shared" si="57"/>
        <v>13673921.136404358</v>
      </c>
      <c r="L449" s="4"/>
      <c r="M449" s="9">
        <f t="shared" si="58"/>
        <v>0.22789868560673929</v>
      </c>
      <c r="N449" s="9"/>
    </row>
    <row r="450" spans="1:14" x14ac:dyDescent="0.2">
      <c r="A450">
        <f t="shared" si="59"/>
        <v>414</v>
      </c>
      <c r="B450">
        <f t="shared" si="60"/>
        <v>19872</v>
      </c>
      <c r="C450" s="3">
        <f t="shared" si="54"/>
        <v>230.36319084187406</v>
      </c>
      <c r="D450" s="3">
        <f t="shared" si="61"/>
        <v>-42.786809158125919</v>
      </c>
      <c r="E450" s="3"/>
      <c r="F450" s="3">
        <f t="shared" si="62"/>
        <v>-273.14999999999998</v>
      </c>
      <c r="G450" s="4">
        <f t="shared" si="55"/>
        <v>27591743.171829004</v>
      </c>
      <c r="H450" s="4"/>
      <c r="I450">
        <f t="shared" si="56"/>
        <v>41156640</v>
      </c>
      <c r="J450" s="4"/>
      <c r="K450" s="4">
        <f t="shared" si="57"/>
        <v>13564896.828170996</v>
      </c>
      <c r="L450" s="4"/>
      <c r="M450" s="9">
        <f t="shared" si="58"/>
        <v>0.22608161380284994</v>
      </c>
      <c r="N450" s="9"/>
    </row>
    <row r="451" spans="1:14" x14ac:dyDescent="0.2">
      <c r="A451">
        <f t="shared" si="59"/>
        <v>415</v>
      </c>
      <c r="B451">
        <f t="shared" si="60"/>
        <v>19920</v>
      </c>
      <c r="C451" s="3">
        <f t="shared" si="54"/>
        <v>230.58927245567691</v>
      </c>
      <c r="D451" s="3">
        <f t="shared" si="61"/>
        <v>-42.560727544323072</v>
      </c>
      <c r="E451" s="3"/>
      <c r="F451" s="3">
        <f t="shared" si="62"/>
        <v>-273.14999999999998</v>
      </c>
      <c r="G451" s="4">
        <f t="shared" si="55"/>
        <v>27700218.399643879</v>
      </c>
      <c r="H451" s="4"/>
      <c r="I451">
        <f t="shared" si="56"/>
        <v>41156640</v>
      </c>
      <c r="J451" s="4"/>
      <c r="K451" s="4">
        <f t="shared" si="57"/>
        <v>13456421.600356121</v>
      </c>
      <c r="L451" s="4"/>
      <c r="M451" s="9">
        <f t="shared" si="58"/>
        <v>0.22427369333926866</v>
      </c>
      <c r="N451" s="9"/>
    </row>
    <row r="452" spans="1:14" x14ac:dyDescent="0.2">
      <c r="A452">
        <f t="shared" si="59"/>
        <v>416</v>
      </c>
      <c r="B452">
        <f t="shared" si="60"/>
        <v>19968</v>
      </c>
      <c r="C452" s="3">
        <f t="shared" si="54"/>
        <v>230.81354614901616</v>
      </c>
      <c r="D452" s="3">
        <f t="shared" si="61"/>
        <v>-42.336453850983816</v>
      </c>
      <c r="E452" s="3"/>
      <c r="F452" s="3">
        <f t="shared" si="62"/>
        <v>-273.14999999999998</v>
      </c>
      <c r="G452" s="4">
        <f t="shared" si="55"/>
        <v>27808141.886578619</v>
      </c>
      <c r="H452" s="4"/>
      <c r="I452">
        <f t="shared" si="56"/>
        <v>41156640</v>
      </c>
      <c r="J452" s="4"/>
      <c r="K452" s="4">
        <f t="shared" si="57"/>
        <v>13348498.113421381</v>
      </c>
      <c r="L452" s="4"/>
      <c r="M452" s="9">
        <f t="shared" si="58"/>
        <v>0.22247496855702301</v>
      </c>
      <c r="N452" s="9"/>
    </row>
    <row r="453" spans="1:14" x14ac:dyDescent="0.2">
      <c r="A453">
        <f t="shared" si="59"/>
        <v>417</v>
      </c>
      <c r="B453">
        <f t="shared" si="60"/>
        <v>20016</v>
      </c>
      <c r="C453" s="3">
        <f t="shared" si="54"/>
        <v>231.03602111757317</v>
      </c>
      <c r="D453" s="3">
        <f t="shared" si="61"/>
        <v>-42.113978882426807</v>
      </c>
      <c r="E453" s="3"/>
      <c r="F453" s="3">
        <f t="shared" si="62"/>
        <v>-273.14999999999998</v>
      </c>
      <c r="G453" s="4">
        <f t="shared" si="55"/>
        <v>27915511.077211924</v>
      </c>
      <c r="H453" s="4"/>
      <c r="I453">
        <f t="shared" si="56"/>
        <v>41156640</v>
      </c>
      <c r="J453" s="4"/>
      <c r="K453" s="4">
        <f t="shared" si="57"/>
        <v>13241128.922788076</v>
      </c>
      <c r="L453" s="4"/>
      <c r="M453" s="9">
        <f t="shared" si="58"/>
        <v>0.22068548204646793</v>
      </c>
      <c r="N453" s="9"/>
    </row>
    <row r="454" spans="1:14" x14ac:dyDescent="0.2">
      <c r="A454">
        <f t="shared" si="59"/>
        <v>418</v>
      </c>
      <c r="B454">
        <f t="shared" si="60"/>
        <v>20064</v>
      </c>
      <c r="C454" s="3">
        <f t="shared" si="54"/>
        <v>231.25670659961963</v>
      </c>
      <c r="D454" s="3">
        <f t="shared" si="61"/>
        <v>-41.893293400380344</v>
      </c>
      <c r="E454" s="3"/>
      <c r="F454" s="3">
        <f t="shared" si="62"/>
        <v>-273.14999999999998</v>
      </c>
      <c r="G454" s="4">
        <f t="shared" si="55"/>
        <v>28022323.520384327</v>
      </c>
      <c r="H454" s="4"/>
      <c r="I454">
        <f t="shared" si="56"/>
        <v>41156640</v>
      </c>
      <c r="J454" s="4"/>
      <c r="K454" s="4">
        <f t="shared" si="57"/>
        <v>13134316.479615673</v>
      </c>
      <c r="L454" s="4"/>
      <c r="M454" s="9">
        <f t="shared" si="58"/>
        <v>0.21890527466026122</v>
      </c>
      <c r="N454" s="9"/>
    </row>
    <row r="455" spans="1:14" x14ac:dyDescent="0.2">
      <c r="A455">
        <f t="shared" si="59"/>
        <v>419</v>
      </c>
      <c r="B455">
        <f t="shared" si="60"/>
        <v>20112</v>
      </c>
      <c r="C455" s="3">
        <f t="shared" si="54"/>
        <v>231.47561187427991</v>
      </c>
      <c r="D455" s="3">
        <f t="shared" si="61"/>
        <v>-41.674388125720071</v>
      </c>
      <c r="E455" s="3"/>
      <c r="F455" s="3">
        <f t="shared" si="62"/>
        <v>-273.14999999999998</v>
      </c>
      <c r="G455" s="4">
        <f t="shared" si="55"/>
        <v>28128576.868396591</v>
      </c>
      <c r="H455" s="4"/>
      <c r="I455">
        <f t="shared" si="56"/>
        <v>41156640</v>
      </c>
      <c r="J455" s="4"/>
      <c r="K455" s="4">
        <f t="shared" si="57"/>
        <v>13028063.131603409</v>
      </c>
      <c r="L455" s="4"/>
      <c r="M455" s="9">
        <f t="shared" si="58"/>
        <v>0.21713438552672348</v>
      </c>
      <c r="N455" s="9"/>
    </row>
    <row r="456" spans="1:14" x14ac:dyDescent="0.2">
      <c r="A456">
        <f t="shared" si="59"/>
        <v>420</v>
      </c>
      <c r="B456">
        <f t="shared" si="60"/>
        <v>20160</v>
      </c>
      <c r="C456" s="3">
        <f t="shared" si="54"/>
        <v>231.69274625980663</v>
      </c>
      <c r="D456" s="3">
        <f t="shared" si="61"/>
        <v>-41.457253740193352</v>
      </c>
      <c r="E456" s="3"/>
      <c r="F456" s="3">
        <f t="shared" si="62"/>
        <v>-273.14999999999998</v>
      </c>
      <c r="G456" s="4">
        <f t="shared" si="55"/>
        <v>28234268.876185697</v>
      </c>
      <c r="H456" s="4"/>
      <c r="I456">
        <f t="shared" si="56"/>
        <v>41156640</v>
      </c>
      <c r="J456" s="4"/>
      <c r="K456" s="4">
        <f t="shared" si="57"/>
        <v>12922371.123814303</v>
      </c>
      <c r="L456" s="4"/>
      <c r="M456" s="9">
        <f t="shared" si="58"/>
        <v>0.21537285206357173</v>
      </c>
      <c r="N456" s="9"/>
    </row>
    <row r="457" spans="1:14" x14ac:dyDescent="0.2">
      <c r="A457">
        <f t="shared" si="59"/>
        <v>421</v>
      </c>
      <c r="B457">
        <f t="shared" si="60"/>
        <v>20208</v>
      </c>
      <c r="C457" s="3">
        <f t="shared" si="54"/>
        <v>231.90811911187021</v>
      </c>
      <c r="D457" s="3">
        <f t="shared" si="61"/>
        <v>-41.241880888129771</v>
      </c>
      <c r="E457" s="3"/>
      <c r="F457" s="3">
        <f t="shared" si="62"/>
        <v>-273.14999999999998</v>
      </c>
      <c r="G457" s="4">
        <f t="shared" si="55"/>
        <v>28339397.400479309</v>
      </c>
      <c r="H457" s="4"/>
      <c r="I457">
        <f t="shared" si="56"/>
        <v>41156640</v>
      </c>
      <c r="J457" s="4"/>
      <c r="K457" s="4">
        <f t="shared" si="57"/>
        <v>12817242.599520691</v>
      </c>
      <c r="L457" s="4"/>
      <c r="M457" s="9">
        <f t="shared" si="58"/>
        <v>0.21362070999201152</v>
      </c>
      <c r="N457" s="9"/>
    </row>
    <row r="458" spans="1:14" x14ac:dyDescent="0.2">
      <c r="A458">
        <f t="shared" si="59"/>
        <v>422</v>
      </c>
      <c r="B458">
        <f t="shared" si="60"/>
        <v>20256</v>
      </c>
      <c r="C458" s="3">
        <f t="shared" si="54"/>
        <v>232.12173982186221</v>
      </c>
      <c r="D458" s="3">
        <f t="shared" si="61"/>
        <v>-41.028260178137771</v>
      </c>
      <c r="E458" s="3"/>
      <c r="F458" s="3">
        <f t="shared" si="62"/>
        <v>-273.14999999999998</v>
      </c>
      <c r="G458" s="4">
        <f t="shared" si="55"/>
        <v>28443960.398929417</v>
      </c>
      <c r="H458" s="4"/>
      <c r="I458">
        <f t="shared" si="56"/>
        <v>41156640</v>
      </c>
      <c r="J458" s="4"/>
      <c r="K458" s="4">
        <f t="shared" si="57"/>
        <v>12712679.601070583</v>
      </c>
      <c r="L458" s="4"/>
      <c r="M458" s="9">
        <f t="shared" si="58"/>
        <v>0.21187799335117638</v>
      </c>
      <c r="N458" s="9"/>
    </row>
    <row r="459" spans="1:14" x14ac:dyDescent="0.2">
      <c r="A459">
        <f t="shared" si="59"/>
        <v>423</v>
      </c>
      <c r="B459">
        <f t="shared" si="60"/>
        <v>20304</v>
      </c>
      <c r="C459" s="3">
        <f t="shared" si="54"/>
        <v>232.33361781521339</v>
      </c>
      <c r="D459" s="3">
        <f t="shared" si="61"/>
        <v>-40.81638218478659</v>
      </c>
      <c r="E459" s="3"/>
      <c r="F459" s="3">
        <f t="shared" si="62"/>
        <v>-273.14999999999998</v>
      </c>
      <c r="G459" s="4">
        <f t="shared" si="55"/>
        <v>28547955.929226015</v>
      </c>
      <c r="H459" s="4"/>
      <c r="I459">
        <f t="shared" si="56"/>
        <v>41156640</v>
      </c>
      <c r="J459" s="4"/>
      <c r="K459" s="4">
        <f t="shared" si="57"/>
        <v>12608684.070773985</v>
      </c>
      <c r="L459" s="4"/>
      <c r="M459" s="9">
        <f t="shared" si="58"/>
        <v>0.21014473451289975</v>
      </c>
      <c r="N459" s="9"/>
    </row>
    <row r="460" spans="1:14" x14ac:dyDescent="0.2">
      <c r="A460">
        <f t="shared" si="59"/>
        <v>424</v>
      </c>
      <c r="B460">
        <f t="shared" si="60"/>
        <v>20352</v>
      </c>
      <c r="C460" s="3">
        <f t="shared" si="54"/>
        <v>232.5437625497263</v>
      </c>
      <c r="D460" s="3">
        <f t="shared" si="61"/>
        <v>-40.606237450273682</v>
      </c>
      <c r="E460" s="3"/>
      <c r="F460" s="3">
        <f t="shared" si="62"/>
        <v>-273.14999999999998</v>
      </c>
      <c r="G460" s="4">
        <f t="shared" si="55"/>
        <v>28651382.14819156</v>
      </c>
      <c r="H460" s="4"/>
      <c r="I460">
        <f t="shared" si="56"/>
        <v>41156640</v>
      </c>
      <c r="J460" s="4"/>
      <c r="K460" s="4">
        <f t="shared" si="57"/>
        <v>12505257.85180844</v>
      </c>
      <c r="L460" s="4"/>
      <c r="M460" s="9">
        <f t="shared" si="58"/>
        <v>0.20842096419680733</v>
      </c>
      <c r="N460" s="9"/>
    </row>
    <row r="461" spans="1:14" x14ac:dyDescent="0.2">
      <c r="A461">
        <f t="shared" si="59"/>
        <v>425</v>
      </c>
      <c r="B461">
        <f t="shared" si="60"/>
        <v>20400</v>
      </c>
      <c r="C461" s="3">
        <f t="shared" si="54"/>
        <v>232.75218351392311</v>
      </c>
      <c r="D461" s="3">
        <f t="shared" si="61"/>
        <v>-40.397816486076863</v>
      </c>
      <c r="E461" s="3"/>
      <c r="F461" s="3">
        <f t="shared" si="62"/>
        <v>-273.14999999999998</v>
      </c>
      <c r="G461" s="4">
        <f t="shared" si="55"/>
        <v>28754237.310856916</v>
      </c>
      <c r="H461" s="4"/>
      <c r="I461">
        <f t="shared" si="56"/>
        <v>41156640</v>
      </c>
      <c r="J461" s="4"/>
      <c r="K461" s="4">
        <f t="shared" si="57"/>
        <v>12402402.689143084</v>
      </c>
      <c r="L461" s="4"/>
      <c r="M461" s="9">
        <f t="shared" si="58"/>
        <v>0.20670671148571806</v>
      </c>
      <c r="N461" s="9"/>
    </row>
    <row r="462" spans="1:14" x14ac:dyDescent="0.2">
      <c r="A462">
        <f t="shared" si="59"/>
        <v>426</v>
      </c>
      <c r="B462">
        <f t="shared" si="60"/>
        <v>20448</v>
      </c>
      <c r="C462" s="3">
        <f t="shared" si="54"/>
        <v>232.95889022540882</v>
      </c>
      <c r="D462" s="3">
        <f t="shared" si="61"/>
        <v>-40.191109774591155</v>
      </c>
      <c r="E462" s="3"/>
      <c r="F462" s="3">
        <f t="shared" si="62"/>
        <v>-273.14999999999998</v>
      </c>
      <c r="G462" s="4">
        <f t="shared" si="55"/>
        <v>28856519.769519679</v>
      </c>
      <c r="H462" s="4"/>
      <c r="I462">
        <f t="shared" si="56"/>
        <v>41156640</v>
      </c>
      <c r="J462" s="4"/>
      <c r="K462" s="4">
        <f t="shared" si="57"/>
        <v>12300120.230480321</v>
      </c>
      <c r="L462" s="4"/>
      <c r="M462" s="9">
        <f t="shared" si="58"/>
        <v>0.20500200384133868</v>
      </c>
      <c r="N462" s="9"/>
    </row>
    <row r="463" spans="1:14" x14ac:dyDescent="0.2">
      <c r="A463">
        <f t="shared" si="59"/>
        <v>427</v>
      </c>
      <c r="B463">
        <f t="shared" si="60"/>
        <v>20496</v>
      </c>
      <c r="C463" s="3">
        <f t="shared" si="54"/>
        <v>233.16389222925017</v>
      </c>
      <c r="D463" s="3">
        <f t="shared" si="61"/>
        <v>-39.986107770749811</v>
      </c>
      <c r="E463" s="3"/>
      <c r="F463" s="3">
        <f t="shared" si="62"/>
        <v>-273.14999999999998</v>
      </c>
      <c r="G463" s="4">
        <f t="shared" si="55"/>
        <v>28958227.97278557</v>
      </c>
      <c r="H463" s="4"/>
      <c r="I463">
        <f t="shared" si="56"/>
        <v>41156640</v>
      </c>
      <c r="J463" s="4"/>
      <c r="K463" s="4">
        <f t="shared" si="57"/>
        <v>12198412.02721443</v>
      </c>
      <c r="L463" s="4"/>
      <c r="M463" s="9">
        <f t="shared" si="58"/>
        <v>0.20330686712024051</v>
      </c>
      <c r="N463" s="9"/>
    </row>
    <row r="464" spans="1:14" x14ac:dyDescent="0.2">
      <c r="A464">
        <f t="shared" si="59"/>
        <v>428</v>
      </c>
      <c r="B464">
        <f t="shared" si="60"/>
        <v>20544</v>
      </c>
      <c r="C464" s="3">
        <f t="shared" si="54"/>
        <v>233.3671990963704</v>
      </c>
      <c r="D464" s="3">
        <f t="shared" si="61"/>
        <v>-39.782800903629578</v>
      </c>
      <c r="E464" s="3"/>
      <c r="F464" s="3">
        <f t="shared" si="62"/>
        <v>-273.14999999999998</v>
      </c>
      <c r="G464" s="4">
        <f t="shared" si="55"/>
        <v>29059360.464593563</v>
      </c>
      <c r="H464" s="4"/>
      <c r="I464">
        <f t="shared" si="56"/>
        <v>41156640</v>
      </c>
      <c r="J464" s="4"/>
      <c r="K464" s="4">
        <f t="shared" si="57"/>
        <v>12097279.535406437</v>
      </c>
      <c r="L464" s="4"/>
      <c r="M464" s="9">
        <f t="shared" si="58"/>
        <v>0.20162132559010729</v>
      </c>
      <c r="N464" s="9"/>
    </row>
    <row r="465" spans="1:14" x14ac:dyDescent="0.2">
      <c r="A465">
        <f t="shared" si="59"/>
        <v>429</v>
      </c>
      <c r="B465">
        <f t="shared" si="60"/>
        <v>20592</v>
      </c>
      <c r="C465" s="3">
        <f t="shared" si="54"/>
        <v>233.56882042196051</v>
      </c>
      <c r="D465" s="3">
        <f t="shared" si="61"/>
        <v>-39.581179578039468</v>
      </c>
      <c r="E465" s="3"/>
      <c r="F465" s="3">
        <f t="shared" si="62"/>
        <v>-273.14999999999998</v>
      </c>
      <c r="G465" s="4">
        <f t="shared" si="55"/>
        <v>29159915.883225765</v>
      </c>
      <c r="H465" s="4"/>
      <c r="I465">
        <f t="shared" si="56"/>
        <v>41156640</v>
      </c>
      <c r="J465" s="4"/>
      <c r="K465" s="4">
        <f t="shared" si="57"/>
        <v>11996724.116774235</v>
      </c>
      <c r="L465" s="4"/>
      <c r="M465" s="9">
        <f t="shared" si="58"/>
        <v>0.19994540194623725</v>
      </c>
      <c r="N465" s="9"/>
    </row>
    <row r="466" spans="1:14" x14ac:dyDescent="0.2">
      <c r="A466">
        <f t="shared" si="59"/>
        <v>430</v>
      </c>
      <c r="B466">
        <f t="shared" si="60"/>
        <v>20640</v>
      </c>
      <c r="C466" s="3">
        <f t="shared" si="54"/>
        <v>233.76876582390673</v>
      </c>
      <c r="D466" s="3">
        <f t="shared" si="61"/>
        <v>-39.381234176093244</v>
      </c>
      <c r="E466" s="3"/>
      <c r="F466" s="3">
        <f t="shared" si="62"/>
        <v>-273.14999999999998</v>
      </c>
      <c r="G466" s="4">
        <f t="shared" si="55"/>
        <v>29259892.960302427</v>
      </c>
      <c r="H466" s="4"/>
      <c r="I466">
        <f t="shared" si="56"/>
        <v>41156640</v>
      </c>
      <c r="J466" s="4"/>
      <c r="K466" s="4">
        <f t="shared" si="57"/>
        <v>11896747.039697573</v>
      </c>
      <c r="L466" s="4"/>
      <c r="M466" s="9">
        <f t="shared" si="58"/>
        <v>0.19827911732829287</v>
      </c>
      <c r="N466" s="9"/>
    </row>
    <row r="467" spans="1:14" x14ac:dyDescent="0.2">
      <c r="A467">
        <f t="shared" si="59"/>
        <v>431</v>
      </c>
      <c r="B467">
        <f t="shared" si="60"/>
        <v>20688</v>
      </c>
      <c r="C467" s="3">
        <f t="shared" si="54"/>
        <v>233.96704494123503</v>
      </c>
      <c r="D467" s="3">
        <f t="shared" si="61"/>
        <v>-39.182955058764946</v>
      </c>
      <c r="E467" s="3"/>
      <c r="F467" s="3">
        <f t="shared" si="62"/>
        <v>-273.14999999999998</v>
      </c>
      <c r="G467" s="4">
        <f t="shared" si="55"/>
        <v>29359290.51976309</v>
      </c>
      <c r="H467" s="4"/>
      <c r="I467">
        <f t="shared" si="56"/>
        <v>41156640</v>
      </c>
      <c r="J467" s="4"/>
      <c r="K467" s="4">
        <f t="shared" si="57"/>
        <v>11797349.48023691</v>
      </c>
      <c r="L467" s="4"/>
      <c r="M467" s="9">
        <f t="shared" si="58"/>
        <v>0.19662249133728185</v>
      </c>
      <c r="N467" s="9"/>
    </row>
    <row r="468" spans="1:14" x14ac:dyDescent="0.2">
      <c r="A468">
        <f t="shared" si="59"/>
        <v>432</v>
      </c>
      <c r="B468">
        <f t="shared" si="60"/>
        <v>20736</v>
      </c>
      <c r="C468" s="3">
        <f t="shared" si="54"/>
        <v>234.16366743257231</v>
      </c>
      <c r="D468" s="3">
        <f t="shared" si="61"/>
        <v>-38.986332567427667</v>
      </c>
      <c r="E468" s="3"/>
      <c r="F468" s="3">
        <f t="shared" si="62"/>
        <v>-273.14999999999998</v>
      </c>
      <c r="G468" s="4">
        <f t="shared" si="55"/>
        <v>29458107.476834524</v>
      </c>
      <c r="H468" s="4"/>
      <c r="I468">
        <f t="shared" si="56"/>
        <v>41156640</v>
      </c>
      <c r="J468" s="4"/>
      <c r="K468" s="4">
        <f t="shared" si="57"/>
        <v>11698532.523165476</v>
      </c>
      <c r="L468" s="4"/>
      <c r="M468" s="9">
        <f t="shared" si="58"/>
        <v>0.19497554205275794</v>
      </c>
      <c r="N468" s="9"/>
    </row>
    <row r="469" spans="1:14" x14ac:dyDescent="0.2">
      <c r="A469">
        <f t="shared" si="59"/>
        <v>433</v>
      </c>
      <c r="B469">
        <f t="shared" si="60"/>
        <v>20784</v>
      </c>
      <c r="C469" s="3">
        <f t="shared" si="54"/>
        <v>234.35864297462507</v>
      </c>
      <c r="D469" s="3">
        <f t="shared" si="61"/>
        <v>-38.791357025374907</v>
      </c>
      <c r="E469" s="3"/>
      <c r="F469" s="3">
        <f t="shared" si="62"/>
        <v>-273.14999999999998</v>
      </c>
      <c r="G469" s="4">
        <f t="shared" si="55"/>
        <v>29556342.836986128</v>
      </c>
      <c r="H469" s="4"/>
      <c r="I469">
        <f t="shared" si="56"/>
        <v>41156640</v>
      </c>
      <c r="J469" s="4"/>
      <c r="K469" s="4">
        <f t="shared" si="57"/>
        <v>11600297.163013872</v>
      </c>
      <c r="L469" s="4"/>
      <c r="M469" s="9">
        <f t="shared" si="58"/>
        <v>0.19333828605023121</v>
      </c>
      <c r="N469" s="9"/>
    </row>
    <row r="470" spans="1:14" x14ac:dyDescent="0.2">
      <c r="A470">
        <f t="shared" si="59"/>
        <v>434</v>
      </c>
      <c r="B470">
        <f t="shared" si="60"/>
        <v>20832</v>
      </c>
      <c r="C470" s="3">
        <f t="shared" si="54"/>
        <v>234.55198126067529</v>
      </c>
      <c r="D470" s="3">
        <f t="shared" si="61"/>
        <v>-38.598018739324687</v>
      </c>
      <c r="E470" s="3"/>
      <c r="F470" s="3">
        <f t="shared" si="62"/>
        <v>-273.14999999999998</v>
      </c>
      <c r="G470" s="4">
        <f t="shared" si="55"/>
        <v>29653995.694873493</v>
      </c>
      <c r="H470" s="4"/>
      <c r="I470">
        <f t="shared" si="56"/>
        <v>41156640</v>
      </c>
      <c r="J470" s="4"/>
      <c r="K470" s="4">
        <f t="shared" si="57"/>
        <v>11502644.305126507</v>
      </c>
      <c r="L470" s="4"/>
      <c r="M470" s="9">
        <f t="shared" si="58"/>
        <v>0.19171073841877512</v>
      </c>
      <c r="N470" s="9"/>
    </row>
    <row r="471" spans="1:14" x14ac:dyDescent="0.2">
      <c r="A471">
        <f t="shared" si="59"/>
        <v>435</v>
      </c>
      <c r="B471">
        <f t="shared" si="60"/>
        <v>20880</v>
      </c>
      <c r="C471" s="3">
        <f t="shared" si="54"/>
        <v>234.74369199909407</v>
      </c>
      <c r="D471" s="3">
        <f t="shared" si="61"/>
        <v>-38.406308000905909</v>
      </c>
      <c r="E471" s="3"/>
      <c r="F471" s="3">
        <f t="shared" si="62"/>
        <v>-273.14999999999998</v>
      </c>
      <c r="G471" s="4">
        <f t="shared" si="55"/>
        <v>29751065.233270988</v>
      </c>
      <c r="H471" s="4"/>
      <c r="I471">
        <f t="shared" si="56"/>
        <v>41156640</v>
      </c>
      <c r="J471" s="4"/>
      <c r="K471" s="4">
        <f t="shared" si="57"/>
        <v>11405574.766729012</v>
      </c>
      <c r="L471" s="4"/>
      <c r="M471" s="9">
        <f t="shared" si="58"/>
        <v>0.19009291277881687</v>
      </c>
      <c r="N471" s="9"/>
    </row>
    <row r="472" spans="1:14" x14ac:dyDescent="0.2">
      <c r="A472">
        <f t="shared" si="59"/>
        <v>436</v>
      </c>
      <c r="B472">
        <f t="shared" si="60"/>
        <v>20928</v>
      </c>
      <c r="C472" s="3">
        <f t="shared" si="54"/>
        <v>234.93378491187289</v>
      </c>
      <c r="D472" s="3">
        <f t="shared" si="61"/>
        <v>-38.216215088127086</v>
      </c>
      <c r="E472" s="3"/>
      <c r="F472" s="3">
        <f t="shared" si="62"/>
        <v>-273.14999999999998</v>
      </c>
      <c r="G472" s="4">
        <f t="shared" si="55"/>
        <v>29847550.721993782</v>
      </c>
      <c r="H472" s="4"/>
      <c r="I472">
        <f t="shared" si="56"/>
        <v>41156640</v>
      </c>
      <c r="J472" s="4"/>
      <c r="K472" s="4">
        <f t="shared" si="57"/>
        <v>11309089.278006218</v>
      </c>
      <c r="L472" s="4"/>
      <c r="M472" s="9">
        <f t="shared" si="58"/>
        <v>0.18848482130010363</v>
      </c>
      <c r="N472" s="9"/>
    </row>
    <row r="473" spans="1:14" x14ac:dyDescent="0.2">
      <c r="A473">
        <f t="shared" si="59"/>
        <v>437</v>
      </c>
      <c r="B473">
        <f t="shared" si="60"/>
        <v>20976</v>
      </c>
      <c r="C473" s="3">
        <f t="shared" si="54"/>
        <v>235.122269733173</v>
      </c>
      <c r="D473" s="3">
        <f t="shared" si="61"/>
        <v>-38.027730266826978</v>
      </c>
      <c r="E473" s="3"/>
      <c r="F473" s="3">
        <f t="shared" si="62"/>
        <v>-273.14999999999998</v>
      </c>
      <c r="G473" s="4">
        <f t="shared" si="55"/>
        <v>29943451.516810246</v>
      </c>
      <c r="H473" s="4"/>
      <c r="I473">
        <f t="shared" si="56"/>
        <v>41156640</v>
      </c>
      <c r="J473" s="4"/>
      <c r="K473" s="4">
        <f t="shared" si="57"/>
        <v>11213188.483189754</v>
      </c>
      <c r="L473" s="4"/>
      <c r="M473" s="9">
        <f t="shared" si="58"/>
        <v>0.18688647471982925</v>
      </c>
      <c r="N473" s="9"/>
    </row>
    <row r="474" spans="1:14" x14ac:dyDescent="0.2">
      <c r="A474">
        <f t="shared" si="59"/>
        <v>438</v>
      </c>
      <c r="B474">
        <f t="shared" si="60"/>
        <v>21024</v>
      </c>
      <c r="C474" s="3">
        <f t="shared" si="54"/>
        <v>235.30915620789284</v>
      </c>
      <c r="D474" s="3">
        <f t="shared" si="61"/>
        <v>-37.840843792107137</v>
      </c>
      <c r="E474" s="3"/>
      <c r="F474" s="3">
        <f t="shared" si="62"/>
        <v>-273.14999999999998</v>
      </c>
      <c r="G474" s="4">
        <f t="shared" si="55"/>
        <v>30038767.058345288</v>
      </c>
      <c r="H474" s="4"/>
      <c r="I474">
        <f t="shared" si="56"/>
        <v>41156640</v>
      </c>
      <c r="J474" s="4"/>
      <c r="K474" s="4">
        <f t="shared" si="57"/>
        <v>11117872.941654712</v>
      </c>
      <c r="L474" s="4"/>
      <c r="M474" s="9">
        <f t="shared" si="58"/>
        <v>0.18529788236091185</v>
      </c>
      <c r="N474" s="9"/>
    </row>
    <row r="475" spans="1:14" x14ac:dyDescent="0.2">
      <c r="A475">
        <f t="shared" si="59"/>
        <v>439</v>
      </c>
      <c r="B475">
        <f t="shared" si="60"/>
        <v>21072</v>
      </c>
      <c r="C475" s="3">
        <f t="shared" si="54"/>
        <v>235.49445409025375</v>
      </c>
      <c r="D475" s="3">
        <f t="shared" si="61"/>
        <v>-37.655545909746223</v>
      </c>
      <c r="E475" s="3"/>
      <c r="F475" s="3">
        <f t="shared" si="62"/>
        <v>-273.14999999999998</v>
      </c>
      <c r="G475" s="4">
        <f t="shared" si="55"/>
        <v>30133496.870975219</v>
      </c>
      <c r="H475" s="4"/>
      <c r="I475">
        <f t="shared" si="56"/>
        <v>41156640</v>
      </c>
      <c r="J475" s="4"/>
      <c r="K475" s="4">
        <f t="shared" si="57"/>
        <v>11023143.129024781</v>
      </c>
      <c r="L475" s="4"/>
      <c r="M475" s="9">
        <f t="shared" si="58"/>
        <v>0.18371905215041301</v>
      </c>
      <c r="N475" s="9"/>
    </row>
    <row r="476" spans="1:14" x14ac:dyDescent="0.2">
      <c r="A476">
        <f t="shared" si="59"/>
        <v>440</v>
      </c>
      <c r="B476">
        <f t="shared" si="60"/>
        <v>21120</v>
      </c>
      <c r="C476" s="3">
        <f t="shared" si="54"/>
        <v>235.67817314240418</v>
      </c>
      <c r="D476" s="3">
        <f t="shared" si="61"/>
        <v>-37.471826857595801</v>
      </c>
      <c r="E476" s="3"/>
      <c r="F476" s="3">
        <f t="shared" si="62"/>
        <v>-273.14999999999998</v>
      </c>
      <c r="G476" s="4">
        <f t="shared" si="55"/>
        <v>30227640.561715063</v>
      </c>
      <c r="H476" s="4"/>
      <c r="I476">
        <f t="shared" si="56"/>
        <v>41156640</v>
      </c>
      <c r="J476" s="4"/>
      <c r="K476" s="4">
        <f t="shared" si="57"/>
        <v>10928999.438284937</v>
      </c>
      <c r="L476" s="4"/>
      <c r="M476" s="9">
        <f t="shared" si="58"/>
        <v>0.18214999063808229</v>
      </c>
      <c r="N476" s="9"/>
    </row>
    <row r="477" spans="1:14" x14ac:dyDescent="0.2">
      <c r="A477">
        <f t="shared" si="59"/>
        <v>441</v>
      </c>
      <c r="B477">
        <f t="shared" si="60"/>
        <v>21168</v>
      </c>
      <c r="C477" s="3">
        <f t="shared" si="54"/>
        <v>235.86032313304227</v>
      </c>
      <c r="D477" s="3">
        <f t="shared" si="61"/>
        <v>-37.289676866957706</v>
      </c>
      <c r="E477" s="3"/>
      <c r="F477" s="3">
        <f t="shared" si="62"/>
        <v>-273.14999999999998</v>
      </c>
      <c r="G477" s="4">
        <f t="shared" si="55"/>
        <v>30321197.819098525</v>
      </c>
      <c r="H477" s="4"/>
      <c r="I477">
        <f t="shared" si="56"/>
        <v>41156640</v>
      </c>
      <c r="J477" s="4"/>
      <c r="K477" s="4">
        <f t="shared" si="57"/>
        <v>10835442.180901475</v>
      </c>
      <c r="L477" s="4"/>
      <c r="M477" s="9">
        <f t="shared" si="58"/>
        <v>0.18059070301502458</v>
      </c>
      <c r="N477" s="9"/>
    </row>
    <row r="478" spans="1:14" x14ac:dyDescent="0.2">
      <c r="A478">
        <f t="shared" si="59"/>
        <v>442</v>
      </c>
      <c r="B478">
        <f t="shared" si="60"/>
        <v>21216</v>
      </c>
      <c r="C478" s="3">
        <f t="shared" si="54"/>
        <v>236.04091383605729</v>
      </c>
      <c r="D478" s="3">
        <f t="shared" si="61"/>
        <v>-37.109086163942692</v>
      </c>
      <c r="E478" s="3"/>
      <c r="F478" s="3">
        <f t="shared" si="62"/>
        <v>-273.14999999999998</v>
      </c>
      <c r="G478" s="4">
        <f t="shared" si="55"/>
        <v>30414168.412051659</v>
      </c>
      <c r="H478" s="4"/>
      <c r="I478">
        <f t="shared" si="56"/>
        <v>41156640</v>
      </c>
      <c r="J478" s="4"/>
      <c r="K478" s="4">
        <f t="shared" si="57"/>
        <v>10742471.587948341</v>
      </c>
      <c r="L478" s="4"/>
      <c r="M478" s="9">
        <f t="shared" si="58"/>
        <v>0.17904119313247235</v>
      </c>
      <c r="N478" s="9"/>
    </row>
    <row r="479" spans="1:14" x14ac:dyDescent="0.2">
      <c r="A479">
        <f t="shared" si="59"/>
        <v>443</v>
      </c>
      <c r="B479">
        <f t="shared" si="60"/>
        <v>21264</v>
      </c>
      <c r="C479" s="3">
        <f t="shared" si="54"/>
        <v>236.21995502918975</v>
      </c>
      <c r="D479" s="3">
        <f t="shared" si="61"/>
        <v>-36.930044970810229</v>
      </c>
      <c r="E479" s="3"/>
      <c r="F479" s="3">
        <f t="shared" si="62"/>
        <v>-273.14999999999998</v>
      </c>
      <c r="G479" s="4">
        <f t="shared" si="55"/>
        <v>30506552.18876072</v>
      </c>
      <c r="H479" s="4"/>
      <c r="I479">
        <f t="shared" si="56"/>
        <v>41156640</v>
      </c>
      <c r="J479" s="4"/>
      <c r="K479" s="4">
        <f t="shared" si="57"/>
        <v>10650087.81123928</v>
      </c>
      <c r="L479" s="4"/>
      <c r="M479" s="9">
        <f t="shared" si="58"/>
        <v>0.17750146352065466</v>
      </c>
      <c r="N479" s="9"/>
    </row>
    <row r="480" spans="1:14" x14ac:dyDescent="0.2">
      <c r="A480">
        <f t="shared" si="59"/>
        <v>444</v>
      </c>
      <c r="B480">
        <f t="shared" si="60"/>
        <v>21312</v>
      </c>
      <c r="C480" s="3">
        <f t="shared" si="54"/>
        <v>236.3974564927104</v>
      </c>
      <c r="D480" s="3">
        <f t="shared" si="61"/>
        <v>-36.752543507289573</v>
      </c>
      <c r="E480" s="3"/>
      <c r="F480" s="3">
        <f t="shared" si="62"/>
        <v>-273.14999999999998</v>
      </c>
      <c r="G480" s="4">
        <f t="shared" si="55"/>
        <v>30598349.075534642</v>
      </c>
      <c r="H480" s="4"/>
      <c r="I480">
        <f t="shared" si="56"/>
        <v>41156640</v>
      </c>
      <c r="J480" s="4"/>
      <c r="K480" s="4">
        <f t="shared" si="57"/>
        <v>10558290.924465358</v>
      </c>
      <c r="L480" s="4"/>
      <c r="M480" s="9">
        <f t="shared" si="58"/>
        <v>0.17597151540775596</v>
      </c>
      <c r="N480" s="9"/>
    </row>
    <row r="481" spans="1:14" x14ac:dyDescent="0.2">
      <c r="A481">
        <f t="shared" si="59"/>
        <v>445</v>
      </c>
      <c r="B481">
        <f t="shared" si="60"/>
        <v>21360</v>
      </c>
      <c r="C481" s="3">
        <f t="shared" si="54"/>
        <v>236.57342800811816</v>
      </c>
      <c r="D481" s="3">
        <f t="shared" si="61"/>
        <v>-36.576571991881821</v>
      </c>
      <c r="E481" s="3"/>
      <c r="F481" s="3">
        <f t="shared" si="62"/>
        <v>-273.14999999999998</v>
      </c>
      <c r="G481" s="4">
        <f t="shared" si="55"/>
        <v>30689559.075662956</v>
      </c>
      <c r="H481" s="4"/>
      <c r="I481">
        <f t="shared" si="56"/>
        <v>41156640</v>
      </c>
      <c r="J481" s="4"/>
      <c r="K481" s="4">
        <f t="shared" si="57"/>
        <v>10467080.924337044</v>
      </c>
      <c r="L481" s="4"/>
      <c r="M481" s="9">
        <f t="shared" si="58"/>
        <v>0.17445134873895074</v>
      </c>
      <c r="N481" s="9"/>
    </row>
    <row r="482" spans="1:14" x14ac:dyDescent="0.2">
      <c r="A482">
        <f t="shared" si="59"/>
        <v>446</v>
      </c>
      <c r="B482">
        <f t="shared" si="60"/>
        <v>21408</v>
      </c>
      <c r="C482" s="3">
        <f t="shared" si="54"/>
        <v>236.74787935685711</v>
      </c>
      <c r="D482" s="3">
        <f t="shared" si="61"/>
        <v>-36.402120643142865</v>
      </c>
      <c r="E482" s="3"/>
      <c r="F482" s="3">
        <f t="shared" si="62"/>
        <v>-273.14999999999998</v>
      </c>
      <c r="G482" s="4">
        <f t="shared" si="55"/>
        <v>30780182.268269707</v>
      </c>
      <c r="H482" s="4"/>
      <c r="I482">
        <f t="shared" si="56"/>
        <v>41156640</v>
      </c>
      <c r="J482" s="4"/>
      <c r="K482" s="4">
        <f t="shared" si="57"/>
        <v>10376457.731730293</v>
      </c>
      <c r="L482" s="4"/>
      <c r="M482" s="9">
        <f t="shared" si="58"/>
        <v>0.17294096219550489</v>
      </c>
      <c r="N482" s="9"/>
    </row>
    <row r="483" spans="1:14" x14ac:dyDescent="0.2">
      <c r="A483">
        <f t="shared" si="59"/>
        <v>447</v>
      </c>
      <c r="B483">
        <f t="shared" si="60"/>
        <v>21456</v>
      </c>
      <c r="C483" s="3">
        <f t="shared" si="54"/>
        <v>236.92082031905261</v>
      </c>
      <c r="D483" s="3">
        <f t="shared" si="61"/>
        <v>-36.229179680947368</v>
      </c>
      <c r="E483" s="3"/>
      <c r="F483" s="3">
        <f t="shared" si="62"/>
        <v>-273.14999999999998</v>
      </c>
      <c r="G483" s="4">
        <f t="shared" si="55"/>
        <v>30870218.807163797</v>
      </c>
      <c r="H483" s="4"/>
      <c r="I483">
        <f t="shared" si="56"/>
        <v>41156640</v>
      </c>
      <c r="J483" s="4"/>
      <c r="K483" s="4">
        <f t="shared" si="57"/>
        <v>10286421.192836203</v>
      </c>
      <c r="L483" s="4"/>
      <c r="M483" s="9">
        <f t="shared" si="58"/>
        <v>0.17144035321393672</v>
      </c>
      <c r="N483" s="9"/>
    </row>
    <row r="484" spans="1:14" x14ac:dyDescent="0.2">
      <c r="A484">
        <f t="shared" si="59"/>
        <v>448</v>
      </c>
      <c r="B484">
        <f t="shared" si="60"/>
        <v>21504</v>
      </c>
      <c r="C484" s="3">
        <f t="shared" si="54"/>
        <v>237.09226067226655</v>
      </c>
      <c r="D484" s="3">
        <f t="shared" si="61"/>
        <v>-36.057739327733429</v>
      </c>
      <c r="E484" s="3"/>
      <c r="F484" s="3">
        <f t="shared" si="62"/>
        <v>-273.14999999999998</v>
      </c>
      <c r="G484" s="4">
        <f t="shared" si="55"/>
        <v>30959668.919686552</v>
      </c>
      <c r="H484" s="4"/>
      <c r="I484">
        <f t="shared" si="56"/>
        <v>41156640</v>
      </c>
      <c r="J484" s="4"/>
      <c r="K484" s="4">
        <f t="shared" si="57"/>
        <v>10196971.080313448</v>
      </c>
      <c r="L484" s="4"/>
      <c r="M484" s="9">
        <f t="shared" si="58"/>
        <v>0.16994951800522412</v>
      </c>
      <c r="N484" s="9"/>
    </row>
    <row r="485" spans="1:14" x14ac:dyDescent="0.2">
      <c r="A485">
        <f t="shared" si="59"/>
        <v>449</v>
      </c>
      <c r="B485">
        <f t="shared" si="60"/>
        <v>21552</v>
      </c>
      <c r="C485" s="3">
        <f t="shared" ref="C485:C548" si="63">C484+M484</f>
        <v>237.26221019027176</v>
      </c>
      <c r="D485" s="3">
        <f t="shared" si="61"/>
        <v>-35.887789809728218</v>
      </c>
      <c r="E485" s="3"/>
      <c r="F485" s="3">
        <f t="shared" si="62"/>
        <v>-273.14999999999998</v>
      </c>
      <c r="G485" s="4">
        <f t="shared" ref="G485:G548" si="64">G$19*G$6*C485^4*G$23</f>
        <v>31048532.905556776</v>
      </c>
      <c r="H485" s="4"/>
      <c r="I485">
        <f t="shared" ref="I485:I548" si="65">G$20*H485/2+G$31</f>
        <v>41156640</v>
      </c>
      <c r="J485" s="4"/>
      <c r="K485" s="4">
        <f t="shared" ref="K485:K548" si="66">I485-G485</f>
        <v>10108107.094443224</v>
      </c>
      <c r="L485" s="4"/>
      <c r="M485" s="9">
        <f t="shared" ref="M485:M548" si="67">K485/(G$17*G$18)</f>
        <v>0.16846845157405374</v>
      </c>
      <c r="N485" s="9"/>
    </row>
    <row r="486" spans="1:14" x14ac:dyDescent="0.2">
      <c r="A486">
        <f t="shared" ref="A486:A549" si="68">A485+1</f>
        <v>450</v>
      </c>
      <c r="B486">
        <f t="shared" ref="B486:B549" si="69">B485+G$22</f>
        <v>21600</v>
      </c>
      <c r="C486" s="3">
        <f t="shared" si="63"/>
        <v>237.43067864184582</v>
      </c>
      <c r="D486" s="3">
        <f t="shared" ref="D486:D549" si="70">C486-273.15</f>
        <v>-35.719321358154161</v>
      </c>
      <c r="E486" s="3"/>
      <c r="F486" s="3">
        <f t="shared" ref="F486:F549" si="71">E486-273.15</f>
        <v>-273.14999999999998</v>
      </c>
      <c r="G486" s="4">
        <f t="shared" si="64"/>
        <v>31136811.135714196</v>
      </c>
      <c r="H486" s="4"/>
      <c r="I486">
        <f t="shared" si="65"/>
        <v>41156640</v>
      </c>
      <c r="J486" s="4"/>
      <c r="K486" s="4">
        <f t="shared" si="66"/>
        <v>10019828.864285804</v>
      </c>
      <c r="L486" s="4"/>
      <c r="M486" s="9">
        <f t="shared" si="67"/>
        <v>0.16699714773809674</v>
      </c>
      <c r="N486" s="9"/>
    </row>
    <row r="487" spans="1:14" x14ac:dyDescent="0.2">
      <c r="A487">
        <f t="shared" si="68"/>
        <v>451</v>
      </c>
      <c r="B487">
        <f t="shared" si="69"/>
        <v>21648</v>
      </c>
      <c r="C487" s="3">
        <f t="shared" si="63"/>
        <v>237.59767578958392</v>
      </c>
      <c r="D487" s="3">
        <f t="shared" si="70"/>
        <v>-35.55232421041606</v>
      </c>
      <c r="E487" s="3"/>
      <c r="F487" s="3">
        <f t="shared" si="71"/>
        <v>-273.14999999999998</v>
      </c>
      <c r="G487" s="4">
        <f t="shared" si="64"/>
        <v>31224504.051161367</v>
      </c>
      <c r="H487" s="4"/>
      <c r="I487">
        <f t="shared" si="65"/>
        <v>41156640</v>
      </c>
      <c r="J487" s="4"/>
      <c r="K487" s="4">
        <f t="shared" si="66"/>
        <v>9932135.9488386326</v>
      </c>
      <c r="L487" s="4"/>
      <c r="M487" s="9">
        <f t="shared" si="67"/>
        <v>0.16553559914731053</v>
      </c>
      <c r="N487" s="9"/>
    </row>
    <row r="488" spans="1:14" x14ac:dyDescent="0.2">
      <c r="A488">
        <f t="shared" si="68"/>
        <v>452</v>
      </c>
      <c r="B488">
        <f t="shared" si="69"/>
        <v>21696</v>
      </c>
      <c r="C488" s="3">
        <f t="shared" si="63"/>
        <v>237.76321138873124</v>
      </c>
      <c r="D488" s="3">
        <f t="shared" si="70"/>
        <v>-35.386788611268742</v>
      </c>
      <c r="E488" s="3"/>
      <c r="F488" s="3">
        <f t="shared" si="71"/>
        <v>-273.14999999999998</v>
      </c>
      <c r="G488" s="4">
        <f t="shared" si="64"/>
        <v>31311612.161805112</v>
      </c>
      <c r="H488" s="4"/>
      <c r="I488">
        <f t="shared" si="65"/>
        <v>41156640</v>
      </c>
      <c r="J488" s="4"/>
      <c r="K488" s="4">
        <f t="shared" si="66"/>
        <v>9845027.8381948881</v>
      </c>
      <c r="L488" s="4"/>
      <c r="M488" s="9">
        <f t="shared" si="67"/>
        <v>0.16408379730324812</v>
      </c>
      <c r="N488" s="9"/>
    </row>
    <row r="489" spans="1:14" x14ac:dyDescent="0.2">
      <c r="A489">
        <f t="shared" si="68"/>
        <v>453</v>
      </c>
      <c r="B489">
        <f t="shared" si="69"/>
        <v>21744</v>
      </c>
      <c r="C489" s="3">
        <f t="shared" si="63"/>
        <v>237.92729518603448</v>
      </c>
      <c r="D489" s="3">
        <f t="shared" si="70"/>
        <v>-35.222704813965493</v>
      </c>
      <c r="E489" s="3"/>
      <c r="F489" s="3">
        <f t="shared" si="71"/>
        <v>-273.14999999999998</v>
      </c>
      <c r="G489" s="4">
        <f t="shared" si="64"/>
        <v>31398136.045297459</v>
      </c>
      <c r="H489" s="4"/>
      <c r="I489">
        <f t="shared" si="65"/>
        <v>41156640</v>
      </c>
      <c r="J489" s="4"/>
      <c r="K489" s="4">
        <f t="shared" si="66"/>
        <v>9758503.9547025412</v>
      </c>
      <c r="L489" s="4"/>
      <c r="M489" s="9">
        <f t="shared" si="67"/>
        <v>0.16264173257837569</v>
      </c>
      <c r="N489" s="9"/>
    </row>
    <row r="490" spans="1:14" x14ac:dyDescent="0.2">
      <c r="A490">
        <f t="shared" si="68"/>
        <v>454</v>
      </c>
      <c r="B490">
        <f t="shared" si="69"/>
        <v>21792</v>
      </c>
      <c r="C490" s="3">
        <f t="shared" si="63"/>
        <v>238.08993691861286</v>
      </c>
      <c r="D490" s="3">
        <f t="shared" si="70"/>
        <v>-35.060063081387113</v>
      </c>
      <c r="E490" s="3"/>
      <c r="F490" s="3">
        <f t="shared" si="71"/>
        <v>-273.14999999999998</v>
      </c>
      <c r="G490" s="4">
        <f t="shared" si="64"/>
        <v>31484076.345876947</v>
      </c>
      <c r="H490" s="4"/>
      <c r="I490">
        <f t="shared" si="65"/>
        <v>41156640</v>
      </c>
      <c r="J490" s="4"/>
      <c r="K490" s="4">
        <f t="shared" si="66"/>
        <v>9672563.654123053</v>
      </c>
      <c r="L490" s="4"/>
      <c r="M490" s="9">
        <f t="shared" si="67"/>
        <v>0.16120939423538422</v>
      </c>
      <c r="N490" s="9"/>
    </row>
    <row r="491" spans="1:14" x14ac:dyDescent="0.2">
      <c r="A491">
        <f t="shared" si="68"/>
        <v>455</v>
      </c>
      <c r="B491">
        <f t="shared" si="69"/>
        <v>21840</v>
      </c>
      <c r="C491" s="3">
        <f t="shared" si="63"/>
        <v>238.25114631284825</v>
      </c>
      <c r="D491" s="3">
        <f t="shared" si="70"/>
        <v>-34.898853687151728</v>
      </c>
      <c r="E491" s="3"/>
      <c r="F491" s="3">
        <f t="shared" si="71"/>
        <v>-273.14999999999998</v>
      </c>
      <c r="G491" s="4">
        <f t="shared" si="64"/>
        <v>31569433.773210622</v>
      </c>
      <c r="H491" s="4"/>
      <c r="I491">
        <f t="shared" si="65"/>
        <v>41156640</v>
      </c>
      <c r="J491" s="4"/>
      <c r="K491" s="4">
        <f t="shared" si="66"/>
        <v>9587206.2267893776</v>
      </c>
      <c r="L491" s="4"/>
      <c r="M491" s="9">
        <f t="shared" si="67"/>
        <v>0.15978677044648962</v>
      </c>
      <c r="N491" s="9"/>
    </row>
    <row r="492" spans="1:14" x14ac:dyDescent="0.2">
      <c r="A492">
        <f t="shared" si="68"/>
        <v>456</v>
      </c>
      <c r="B492">
        <f t="shared" si="69"/>
        <v>21888</v>
      </c>
      <c r="C492" s="3">
        <f t="shared" si="63"/>
        <v>238.41093308329474</v>
      </c>
      <c r="D492" s="3">
        <f t="shared" si="70"/>
        <v>-34.739066916705241</v>
      </c>
      <c r="E492" s="3"/>
      <c r="F492" s="3">
        <f t="shared" si="71"/>
        <v>-273.14999999999998</v>
      </c>
      <c r="G492" s="4">
        <f t="shared" si="64"/>
        <v>31654209.101237237</v>
      </c>
      <c r="H492" s="4"/>
      <c r="I492">
        <f t="shared" si="65"/>
        <v>41156640</v>
      </c>
      <c r="J492" s="4"/>
      <c r="K492" s="4">
        <f t="shared" si="66"/>
        <v>9502430.8987627625</v>
      </c>
      <c r="L492" s="4"/>
      <c r="M492" s="9">
        <f t="shared" si="67"/>
        <v>0.1583738483127127</v>
      </c>
      <c r="N492" s="9"/>
    </row>
    <row r="493" spans="1:14" x14ac:dyDescent="0.2">
      <c r="A493">
        <f t="shared" si="68"/>
        <v>457</v>
      </c>
      <c r="B493">
        <f t="shared" si="69"/>
        <v>21936</v>
      </c>
      <c r="C493" s="3">
        <f t="shared" si="63"/>
        <v>238.56930693160746</v>
      </c>
      <c r="D493" s="3">
        <f t="shared" si="70"/>
        <v>-34.58069306839252</v>
      </c>
      <c r="E493" s="3"/>
      <c r="F493" s="3">
        <f t="shared" si="71"/>
        <v>-273.14999999999998</v>
      </c>
      <c r="G493" s="4">
        <f t="shared" si="64"/>
        <v>31738403.167012081</v>
      </c>
      <c r="H493" s="4"/>
      <c r="I493">
        <f t="shared" si="65"/>
        <v>41156640</v>
      </c>
      <c r="J493" s="4"/>
      <c r="K493" s="4">
        <f t="shared" si="66"/>
        <v>9418236.8329879194</v>
      </c>
      <c r="L493" s="4"/>
      <c r="M493" s="9">
        <f t="shared" si="67"/>
        <v>0.15697061388313199</v>
      </c>
      <c r="N493" s="9"/>
    </row>
    <row r="494" spans="1:14" x14ac:dyDescent="0.2">
      <c r="A494">
        <f t="shared" si="68"/>
        <v>458</v>
      </c>
      <c r="B494">
        <f t="shared" si="69"/>
        <v>21984</v>
      </c>
      <c r="C494" s="3">
        <f t="shared" si="63"/>
        <v>238.72627754549057</v>
      </c>
      <c r="D494" s="3">
        <f t="shared" si="70"/>
        <v>-34.423722454509402</v>
      </c>
      <c r="E494" s="3"/>
      <c r="F494" s="3">
        <f t="shared" si="71"/>
        <v>-273.14999999999998</v>
      </c>
      <c r="G494" s="4">
        <f t="shared" si="64"/>
        <v>31822016.869553886</v>
      </c>
      <c r="H494" s="4"/>
      <c r="I494">
        <f t="shared" si="65"/>
        <v>41156640</v>
      </c>
      <c r="J494" s="4"/>
      <c r="K494" s="4">
        <f t="shared" si="66"/>
        <v>9334623.1304461136</v>
      </c>
      <c r="L494" s="4"/>
      <c r="M494" s="9">
        <f t="shared" si="67"/>
        <v>0.15557705217410189</v>
      </c>
      <c r="N494" s="9"/>
    </row>
    <row r="495" spans="1:14" x14ac:dyDescent="0.2">
      <c r="A495">
        <f t="shared" si="68"/>
        <v>459</v>
      </c>
      <c r="B495">
        <f t="shared" si="69"/>
        <v>22032</v>
      </c>
      <c r="C495" s="3">
        <f t="shared" si="63"/>
        <v>238.88185459766467</v>
      </c>
      <c r="D495" s="3">
        <f t="shared" si="70"/>
        <v>-34.268145402335307</v>
      </c>
      <c r="E495" s="3"/>
      <c r="F495" s="3">
        <f t="shared" si="71"/>
        <v>-273.14999999999998</v>
      </c>
      <c r="G495" s="4">
        <f t="shared" si="64"/>
        <v>31905051.168694362</v>
      </c>
      <c r="H495" s="4"/>
      <c r="I495">
        <f t="shared" si="65"/>
        <v>41156640</v>
      </c>
      <c r="J495" s="4"/>
      <c r="K495" s="4">
        <f t="shared" si="66"/>
        <v>9251588.831305638</v>
      </c>
      <c r="L495" s="4"/>
      <c r="M495" s="9">
        <f t="shared" si="67"/>
        <v>0.1541931471884273</v>
      </c>
      <c r="N495" s="9"/>
    </row>
    <row r="496" spans="1:14" x14ac:dyDescent="0.2">
      <c r="A496">
        <f t="shared" si="68"/>
        <v>460</v>
      </c>
      <c r="B496">
        <f t="shared" si="69"/>
        <v>22080</v>
      </c>
      <c r="C496" s="3">
        <f t="shared" si="63"/>
        <v>239.03604774485311</v>
      </c>
      <c r="D496" s="3">
        <f t="shared" si="70"/>
        <v>-34.11395225514687</v>
      </c>
      <c r="E496" s="3"/>
      <c r="F496" s="3">
        <f t="shared" si="71"/>
        <v>-273.14999999999998</v>
      </c>
      <c r="G496" s="4">
        <f t="shared" si="64"/>
        <v>31987507.083930597</v>
      </c>
      <c r="H496" s="4"/>
      <c r="I496">
        <f t="shared" si="65"/>
        <v>41156640</v>
      </c>
      <c r="J496" s="4"/>
      <c r="K496" s="4">
        <f t="shared" si="66"/>
        <v>9169132.9160694033</v>
      </c>
      <c r="L496" s="4"/>
      <c r="M496" s="9">
        <f t="shared" si="67"/>
        <v>0.15281888193449006</v>
      </c>
      <c r="N496" s="9"/>
    </row>
    <row r="497" spans="1:14" ht="16" customHeight="1" x14ac:dyDescent="0.2">
      <c r="A497">
        <f t="shared" si="68"/>
        <v>461</v>
      </c>
      <c r="B497">
        <f t="shared" si="69"/>
        <v>22128</v>
      </c>
      <c r="C497" s="3">
        <f t="shared" si="63"/>
        <v>239.18886662678759</v>
      </c>
      <c r="D497" s="3">
        <f t="shared" si="70"/>
        <v>-33.961133373212391</v>
      </c>
      <c r="E497" s="3"/>
      <c r="F497" s="3">
        <f t="shared" si="71"/>
        <v>-273.14999999999998</v>
      </c>
      <c r="G497" s="4">
        <f t="shared" si="64"/>
        <v>32069385.693280783</v>
      </c>
      <c r="H497" s="4"/>
      <c r="I497">
        <f t="shared" si="65"/>
        <v>41156640</v>
      </c>
      <c r="J497" s="4"/>
      <c r="K497" s="4">
        <f t="shared" si="66"/>
        <v>9087254.3067192174</v>
      </c>
      <c r="L497" s="4"/>
      <c r="M497" s="9">
        <f t="shared" si="67"/>
        <v>0.1514542384453203</v>
      </c>
      <c r="N497" s="9"/>
    </row>
    <row r="498" spans="1:14" ht="15" customHeight="1" x14ac:dyDescent="0.2">
      <c r="A498">
        <f t="shared" si="68"/>
        <v>462</v>
      </c>
      <c r="B498">
        <f t="shared" si="69"/>
        <v>22176</v>
      </c>
      <c r="C498" s="3">
        <f t="shared" si="63"/>
        <v>239.34032086523291</v>
      </c>
      <c r="D498" s="3">
        <f t="shared" si="70"/>
        <v>-33.809679134767066</v>
      </c>
      <c r="E498" s="3"/>
      <c r="F498" s="3">
        <f t="shared" si="71"/>
        <v>-273.14999999999998</v>
      </c>
      <c r="G498" s="4">
        <f t="shared" si="64"/>
        <v>32150688.132143915</v>
      </c>
      <c r="H498" s="4"/>
      <c r="I498">
        <f t="shared" si="65"/>
        <v>41156640</v>
      </c>
      <c r="J498" s="4"/>
      <c r="K498" s="4">
        <f t="shared" si="66"/>
        <v>9005951.8678560853</v>
      </c>
      <c r="L498" s="4"/>
      <c r="M498" s="9">
        <f t="shared" si="67"/>
        <v>0.15009919779760142</v>
      </c>
      <c r="N498" s="9"/>
    </row>
    <row r="499" spans="1:14" x14ac:dyDescent="0.2">
      <c r="A499">
        <f t="shared" si="68"/>
        <v>463</v>
      </c>
      <c r="B499">
        <f t="shared" si="69"/>
        <v>22224</v>
      </c>
      <c r="C499" s="3">
        <f t="shared" si="63"/>
        <v>239.49042006303051</v>
      </c>
      <c r="D499" s="3">
        <f t="shared" si="70"/>
        <v>-33.659579936969465</v>
      </c>
      <c r="E499" s="3"/>
      <c r="F499" s="3">
        <f t="shared" si="71"/>
        <v>-273.14999999999998</v>
      </c>
      <c r="G499" s="4">
        <f t="shared" si="64"/>
        <v>32231415.592163358</v>
      </c>
      <c r="H499" s="4"/>
      <c r="I499">
        <f t="shared" si="65"/>
        <v>41156640</v>
      </c>
      <c r="J499" s="4"/>
      <c r="K499" s="4">
        <f t="shared" si="66"/>
        <v>8925224.4078366421</v>
      </c>
      <c r="L499" s="4"/>
      <c r="M499" s="9">
        <f t="shared" si="67"/>
        <v>0.14875374013061071</v>
      </c>
      <c r="N499" s="9"/>
    </row>
    <row r="500" spans="1:14" x14ac:dyDescent="0.2">
      <c r="A500">
        <f t="shared" si="68"/>
        <v>464</v>
      </c>
      <c r="B500">
        <f t="shared" si="69"/>
        <v>22272</v>
      </c>
      <c r="C500" s="3">
        <f t="shared" si="63"/>
        <v>239.63917380316113</v>
      </c>
      <c r="D500" s="3">
        <f t="shared" si="70"/>
        <v>-33.510826196838849</v>
      </c>
      <c r="E500" s="3"/>
      <c r="F500" s="3">
        <f t="shared" si="71"/>
        <v>-273.14999999999998</v>
      </c>
      <c r="G500" s="4">
        <f t="shared" si="64"/>
        <v>32311569.320095204</v>
      </c>
      <c r="H500" s="4"/>
      <c r="I500">
        <f t="shared" si="65"/>
        <v>41156640</v>
      </c>
      <c r="J500" s="4"/>
      <c r="K500" s="4">
        <f t="shared" si="66"/>
        <v>8845070.6799047962</v>
      </c>
      <c r="L500" s="4"/>
      <c r="M500" s="9">
        <f t="shared" si="67"/>
        <v>0.14741784466507993</v>
      </c>
      <c r="N500" s="9"/>
    </row>
    <row r="501" spans="1:14" x14ac:dyDescent="0.2">
      <c r="A501">
        <f t="shared" si="68"/>
        <v>465</v>
      </c>
      <c r="B501">
        <f t="shared" si="69"/>
        <v>22320</v>
      </c>
      <c r="C501" s="3">
        <f t="shared" si="63"/>
        <v>239.78659164782621</v>
      </c>
      <c r="D501" s="3">
        <f t="shared" si="70"/>
        <v>-33.363408352173764</v>
      </c>
      <c r="E501" s="3"/>
      <c r="F501" s="3">
        <f t="shared" si="71"/>
        <v>-273.14999999999998</v>
      </c>
      <c r="G501" s="4">
        <f t="shared" si="64"/>
        <v>32391150.616681322</v>
      </c>
      <c r="H501" s="4"/>
      <c r="I501">
        <f t="shared" si="65"/>
        <v>41156640</v>
      </c>
      <c r="J501" s="4"/>
      <c r="K501" s="4">
        <f t="shared" si="66"/>
        <v>8765489.3833186775</v>
      </c>
      <c r="L501" s="4"/>
      <c r="M501" s="9">
        <f t="shared" si="67"/>
        <v>0.14609148972197797</v>
      </c>
      <c r="N501" s="9"/>
    </row>
    <row r="502" spans="1:14" x14ac:dyDescent="0.2">
      <c r="A502">
        <f t="shared" si="68"/>
        <v>466</v>
      </c>
      <c r="B502">
        <f t="shared" si="69"/>
        <v>22368</v>
      </c>
      <c r="C502" s="3">
        <f t="shared" si="63"/>
        <v>239.9326831375482</v>
      </c>
      <c r="D502" s="3">
        <f t="shared" si="70"/>
        <v>-33.217316862451781</v>
      </c>
      <c r="E502" s="3"/>
      <c r="F502" s="3">
        <f t="shared" si="71"/>
        <v>-273.14999999999998</v>
      </c>
      <c r="G502" s="4">
        <f t="shared" si="64"/>
        <v>32470160.8355278</v>
      </c>
      <c r="H502" s="4"/>
      <c r="I502">
        <f t="shared" si="65"/>
        <v>41156640</v>
      </c>
      <c r="J502" s="4"/>
      <c r="K502" s="4">
        <f t="shared" si="66"/>
        <v>8686479.1644722</v>
      </c>
      <c r="L502" s="4"/>
      <c r="M502" s="9">
        <f t="shared" si="67"/>
        <v>0.14477465274120332</v>
      </c>
      <c r="N502" s="9"/>
    </row>
    <row r="503" spans="1:14" x14ac:dyDescent="0.2">
      <c r="A503">
        <f t="shared" si="68"/>
        <v>467</v>
      </c>
      <c r="B503">
        <f t="shared" si="69"/>
        <v>22416</v>
      </c>
      <c r="C503" s="3">
        <f t="shared" si="63"/>
        <v>240.0774577902894</v>
      </c>
      <c r="D503" s="3">
        <f t="shared" si="70"/>
        <v>-33.072542209710576</v>
      </c>
      <c r="E503" s="3"/>
      <c r="F503" s="3">
        <f t="shared" si="71"/>
        <v>-273.14999999999998</v>
      </c>
      <c r="G503" s="4">
        <f t="shared" si="64"/>
        <v>32548601.381988879</v>
      </c>
      <c r="H503" s="4"/>
      <c r="I503">
        <f t="shared" si="65"/>
        <v>41156640</v>
      </c>
      <c r="J503" s="4"/>
      <c r="K503" s="4">
        <f t="shared" si="66"/>
        <v>8608038.6180111207</v>
      </c>
      <c r="L503" s="4"/>
      <c r="M503" s="9">
        <f t="shared" si="67"/>
        <v>0.14346731030018534</v>
      </c>
      <c r="N503" s="9"/>
    </row>
    <row r="504" spans="1:14" x14ac:dyDescent="0.2">
      <c r="A504">
        <f t="shared" si="68"/>
        <v>468</v>
      </c>
      <c r="B504">
        <f t="shared" si="69"/>
        <v>22464</v>
      </c>
      <c r="C504" s="3">
        <f t="shared" si="63"/>
        <v>240.2209251005896</v>
      </c>
      <c r="D504" s="3">
        <f t="shared" si="70"/>
        <v>-32.929074899410381</v>
      </c>
      <c r="E504" s="3"/>
      <c r="F504" s="3">
        <f t="shared" si="71"/>
        <v>-273.14999999999998</v>
      </c>
      <c r="G504" s="4">
        <f t="shared" si="64"/>
        <v>32626473.712056842</v>
      </c>
      <c r="H504" s="4"/>
      <c r="I504">
        <f t="shared" si="65"/>
        <v>41156640</v>
      </c>
      <c r="J504" s="4"/>
      <c r="K504" s="4">
        <f t="shared" si="66"/>
        <v>8530166.2879431583</v>
      </c>
      <c r="L504" s="4"/>
      <c r="M504" s="9">
        <f t="shared" si="67"/>
        <v>0.14216943813238597</v>
      </c>
      <c r="N504" s="9"/>
    </row>
    <row r="505" spans="1:14" x14ac:dyDescent="0.2">
      <c r="A505">
        <f t="shared" si="68"/>
        <v>469</v>
      </c>
      <c r="B505">
        <f t="shared" si="69"/>
        <v>22512</v>
      </c>
      <c r="C505" s="3">
        <f t="shared" si="63"/>
        <v>240.36309453872198</v>
      </c>
      <c r="D505" s="3">
        <f t="shared" si="70"/>
        <v>-32.786905461277996</v>
      </c>
      <c r="E505" s="3"/>
      <c r="F505" s="3">
        <f t="shared" si="71"/>
        <v>-273.14999999999998</v>
      </c>
      <c r="G505" s="4">
        <f t="shared" si="64"/>
        <v>32703779.331258137</v>
      </c>
      <c r="H505" s="4"/>
      <c r="I505">
        <f t="shared" si="65"/>
        <v>41156640</v>
      </c>
      <c r="J505" s="4"/>
      <c r="K505" s="4">
        <f t="shared" si="66"/>
        <v>8452860.6687418632</v>
      </c>
      <c r="L505" s="4"/>
      <c r="M505" s="9">
        <f t="shared" si="67"/>
        <v>0.14088101114569773</v>
      </c>
      <c r="N505" s="9"/>
    </row>
    <row r="506" spans="1:14" x14ac:dyDescent="0.2">
      <c r="A506">
        <f t="shared" si="68"/>
        <v>470</v>
      </c>
      <c r="B506">
        <f t="shared" si="69"/>
        <v>22560</v>
      </c>
      <c r="C506" s="3">
        <f t="shared" si="63"/>
        <v>240.50397554986768</v>
      </c>
      <c r="D506" s="3">
        <f t="shared" si="70"/>
        <v>-32.646024450132302</v>
      </c>
      <c r="E506" s="3"/>
      <c r="F506" s="3">
        <f t="shared" si="71"/>
        <v>-273.14999999999998</v>
      </c>
      <c r="G506" s="4">
        <f t="shared" si="64"/>
        <v>32780519.793556031</v>
      </c>
      <c r="H506" s="4"/>
      <c r="I506">
        <f t="shared" si="65"/>
        <v>41156640</v>
      </c>
      <c r="J506" s="4"/>
      <c r="K506" s="4">
        <f t="shared" si="66"/>
        <v>8376120.2064439692</v>
      </c>
      <c r="L506" s="4"/>
      <c r="M506" s="9">
        <f t="shared" si="67"/>
        <v>0.13960200344073281</v>
      </c>
      <c r="N506" s="9"/>
    </row>
    <row r="507" spans="1:14" x14ac:dyDescent="0.2">
      <c r="A507">
        <f t="shared" si="68"/>
        <v>471</v>
      </c>
      <c r="B507">
        <f t="shared" si="69"/>
        <v>22608</v>
      </c>
      <c r="C507" s="3">
        <f t="shared" si="63"/>
        <v>240.6435775533084</v>
      </c>
      <c r="D507" s="3">
        <f t="shared" si="70"/>
        <v>-32.506422446691573</v>
      </c>
      <c r="E507" s="3"/>
      <c r="F507" s="3">
        <f t="shared" si="71"/>
        <v>-273.14999999999998</v>
      </c>
      <c r="G507" s="4">
        <f t="shared" si="64"/>
        <v>32856696.700260129</v>
      </c>
      <c r="H507" s="4"/>
      <c r="I507">
        <f t="shared" si="65"/>
        <v>41156640</v>
      </c>
      <c r="J507" s="4"/>
      <c r="K507" s="4">
        <f t="shared" si="66"/>
        <v>8299943.2997398712</v>
      </c>
      <c r="L507" s="4"/>
      <c r="M507" s="9">
        <f t="shared" si="67"/>
        <v>0.13833238832899786</v>
      </c>
      <c r="N507" s="9"/>
    </row>
    <row r="508" spans="1:14" x14ac:dyDescent="0.2">
      <c r="A508">
        <f t="shared" si="68"/>
        <v>472</v>
      </c>
      <c r="B508">
        <f t="shared" si="69"/>
        <v>22656</v>
      </c>
      <c r="C508" s="3">
        <f t="shared" si="63"/>
        <v>240.78190994163739</v>
      </c>
      <c r="D508" s="3">
        <f t="shared" si="70"/>
        <v>-32.368090058362583</v>
      </c>
      <c r="E508" s="3"/>
      <c r="F508" s="3">
        <f t="shared" si="71"/>
        <v>-273.14999999999998</v>
      </c>
      <c r="G508" s="4">
        <f t="shared" si="64"/>
        <v>32932311.698942903</v>
      </c>
      <c r="H508" s="4"/>
      <c r="I508">
        <f t="shared" si="65"/>
        <v>41156640</v>
      </c>
      <c r="J508" s="4"/>
      <c r="K508" s="4">
        <f t="shared" si="66"/>
        <v>8224328.3010570966</v>
      </c>
      <c r="L508" s="4"/>
      <c r="M508" s="9">
        <f t="shared" si="67"/>
        <v>0.13707213835095161</v>
      </c>
      <c r="N508" s="9"/>
    </row>
    <row r="509" spans="1:14" x14ac:dyDescent="0.2">
      <c r="A509">
        <f t="shared" si="68"/>
        <v>473</v>
      </c>
      <c r="B509">
        <f t="shared" si="69"/>
        <v>22704</v>
      </c>
      <c r="C509" s="3">
        <f t="shared" si="63"/>
        <v>240.91898207998835</v>
      </c>
      <c r="D509" s="3">
        <f t="shared" si="70"/>
        <v>-32.231017920011624</v>
      </c>
      <c r="E509" s="3"/>
      <c r="F509" s="3">
        <f t="shared" si="71"/>
        <v>-273.14999999999998</v>
      </c>
      <c r="G509" s="4">
        <f t="shared" si="64"/>
        <v>33007366.482363857</v>
      </c>
      <c r="H509" s="4"/>
      <c r="I509">
        <f t="shared" si="65"/>
        <v>41156640</v>
      </c>
      <c r="J509" s="4"/>
      <c r="K509" s="4">
        <f t="shared" si="66"/>
        <v>8149273.5176361427</v>
      </c>
      <c r="L509" s="4"/>
      <c r="M509" s="9">
        <f t="shared" si="67"/>
        <v>0.1358212252939357</v>
      </c>
      <c r="N509" s="9"/>
    </row>
    <row r="510" spans="1:14" x14ac:dyDescent="0.2">
      <c r="A510">
        <f t="shared" si="68"/>
        <v>474</v>
      </c>
      <c r="B510">
        <f t="shared" si="69"/>
        <v>22752</v>
      </c>
      <c r="C510" s="3">
        <f t="shared" si="63"/>
        <v>241.05480330528229</v>
      </c>
      <c r="D510" s="3">
        <f t="shared" si="70"/>
        <v>-32.095196694717686</v>
      </c>
      <c r="E510" s="3"/>
      <c r="F510" s="3">
        <f t="shared" si="71"/>
        <v>-273.14999999999998</v>
      </c>
      <c r="G510" s="4">
        <f t="shared" si="64"/>
        <v>33081862.787401047</v>
      </c>
      <c r="H510" s="4"/>
      <c r="I510">
        <f t="shared" si="65"/>
        <v>41156640</v>
      </c>
      <c r="J510" s="4"/>
      <c r="K510" s="4">
        <f t="shared" si="66"/>
        <v>8074777.2125989534</v>
      </c>
      <c r="L510" s="4"/>
      <c r="M510" s="9">
        <f t="shared" si="67"/>
        <v>0.13457962020998257</v>
      </c>
      <c r="N510" s="9"/>
    </row>
    <row r="511" spans="1:14" x14ac:dyDescent="0.2">
      <c r="A511">
        <f t="shared" si="68"/>
        <v>475</v>
      </c>
      <c r="B511">
        <f t="shared" si="69"/>
        <v>22800</v>
      </c>
      <c r="C511" s="3">
        <f t="shared" si="63"/>
        <v>241.18938292549228</v>
      </c>
      <c r="D511" s="3">
        <f t="shared" si="70"/>
        <v>-31.960617074507695</v>
      </c>
      <c r="E511" s="3"/>
      <c r="F511" s="3">
        <f t="shared" si="71"/>
        <v>-273.14999999999998</v>
      </c>
      <c r="G511" s="4">
        <f t="shared" si="64"/>
        <v>33155802.393990714</v>
      </c>
      <c r="H511" s="4"/>
      <c r="I511">
        <f t="shared" si="65"/>
        <v>41156640</v>
      </c>
      <c r="J511" s="4"/>
      <c r="K511" s="4">
        <f t="shared" si="66"/>
        <v>8000837.6060092859</v>
      </c>
      <c r="L511" s="4"/>
      <c r="M511" s="9">
        <f t="shared" si="67"/>
        <v>0.13334729343348811</v>
      </c>
      <c r="N511" s="9"/>
    </row>
    <row r="512" spans="1:14" x14ac:dyDescent="0.2">
      <c r="A512">
        <f t="shared" si="68"/>
        <v>476</v>
      </c>
      <c r="B512">
        <f t="shared" si="69"/>
        <v>22848</v>
      </c>
      <c r="C512" s="3">
        <f t="shared" si="63"/>
        <v>241.32273021892578</v>
      </c>
      <c r="D512" s="3">
        <f t="shared" si="70"/>
        <v>-31.827269781074193</v>
      </c>
      <c r="E512" s="3"/>
      <c r="F512" s="3">
        <f t="shared" si="71"/>
        <v>-273.14999999999998</v>
      </c>
      <c r="G512" s="4">
        <f t="shared" si="64"/>
        <v>33229187.124075085</v>
      </c>
      <c r="H512" s="4"/>
      <c r="I512">
        <f t="shared" si="65"/>
        <v>41156640</v>
      </c>
      <c r="J512" s="4"/>
      <c r="K512" s="4">
        <f t="shared" si="66"/>
        <v>7927452.8759249151</v>
      </c>
      <c r="L512" s="4"/>
      <c r="M512" s="9">
        <f t="shared" si="67"/>
        <v>0.1321242145987486</v>
      </c>
      <c r="N512" s="9"/>
    </row>
    <row r="513" spans="1:14" x14ac:dyDescent="0.2">
      <c r="A513">
        <f t="shared" si="68"/>
        <v>477</v>
      </c>
      <c r="B513">
        <f t="shared" si="69"/>
        <v>22896</v>
      </c>
      <c r="C513" s="3">
        <f t="shared" si="63"/>
        <v>241.45485443352453</v>
      </c>
      <c r="D513" s="3">
        <f t="shared" si="70"/>
        <v>-31.695145566475446</v>
      </c>
      <c r="E513" s="3"/>
      <c r="F513" s="3">
        <f t="shared" si="71"/>
        <v>-273.14999999999998</v>
      </c>
      <c r="G513" s="4">
        <f t="shared" si="64"/>
        <v>33302018.840558361</v>
      </c>
      <c r="H513" s="4"/>
      <c r="I513">
        <f t="shared" si="65"/>
        <v>41156640</v>
      </c>
      <c r="J513" s="4"/>
      <c r="K513" s="4">
        <f t="shared" si="66"/>
        <v>7854621.1594416387</v>
      </c>
      <c r="L513" s="4"/>
      <c r="M513" s="9">
        <f t="shared" si="67"/>
        <v>0.13091035265736065</v>
      </c>
      <c r="N513" s="9"/>
    </row>
    <row r="514" spans="1:14" x14ac:dyDescent="0.2">
      <c r="A514">
        <f t="shared" si="68"/>
        <v>478</v>
      </c>
      <c r="B514">
        <f t="shared" si="69"/>
        <v>22944</v>
      </c>
      <c r="C514" s="3">
        <f t="shared" si="63"/>
        <v>241.5857647861819</v>
      </c>
      <c r="D514" s="3">
        <f t="shared" si="70"/>
        <v>-31.56423521381808</v>
      </c>
      <c r="E514" s="3"/>
      <c r="F514" s="3">
        <f t="shared" si="71"/>
        <v>-273.14999999999998</v>
      </c>
      <c r="G514" s="4">
        <f t="shared" si="64"/>
        <v>33374299.446271576</v>
      </c>
      <c r="H514" s="4"/>
      <c r="I514">
        <f t="shared" si="65"/>
        <v>41156640</v>
      </c>
      <c r="J514" s="4"/>
      <c r="K514" s="4">
        <f t="shared" si="66"/>
        <v>7782340.553728424</v>
      </c>
      <c r="L514" s="4"/>
      <c r="M514" s="9">
        <f t="shared" si="67"/>
        <v>0.12970567589547374</v>
      </c>
      <c r="N514" s="9"/>
    </row>
    <row r="515" spans="1:14" x14ac:dyDescent="0.2">
      <c r="A515">
        <f t="shared" si="68"/>
        <v>479</v>
      </c>
      <c r="B515">
        <f t="shared" si="69"/>
        <v>22992</v>
      </c>
      <c r="C515" s="3">
        <f t="shared" si="63"/>
        <v>241.71547046207738</v>
      </c>
      <c r="D515" s="3">
        <f t="shared" si="70"/>
        <v>-31.4345295379226</v>
      </c>
      <c r="E515" s="3"/>
      <c r="F515" s="3">
        <f t="shared" si="71"/>
        <v>-273.14999999999998</v>
      </c>
      <c r="G515" s="4">
        <f t="shared" si="64"/>
        <v>33446030.88294604</v>
      </c>
      <c r="H515" s="4"/>
      <c r="I515">
        <f t="shared" si="65"/>
        <v>41156640</v>
      </c>
      <c r="J515" s="4"/>
      <c r="K515" s="4">
        <f t="shared" si="66"/>
        <v>7710609.1170539595</v>
      </c>
      <c r="L515" s="4"/>
      <c r="M515" s="9">
        <f t="shared" si="67"/>
        <v>0.12851015195089932</v>
      </c>
      <c r="N515" s="9"/>
    </row>
    <row r="516" spans="1:14" x14ac:dyDescent="0.2">
      <c r="A516">
        <f t="shared" si="68"/>
        <v>480</v>
      </c>
      <c r="B516">
        <f t="shared" si="69"/>
        <v>23040</v>
      </c>
      <c r="C516" s="3">
        <f t="shared" si="63"/>
        <v>241.84398061402828</v>
      </c>
      <c r="D516" s="3">
        <f t="shared" si="70"/>
        <v>-31.306019385971695</v>
      </c>
      <c r="E516" s="3"/>
      <c r="F516" s="3">
        <f t="shared" si="71"/>
        <v>-273.14999999999998</v>
      </c>
      <c r="G516" s="4">
        <f t="shared" si="64"/>
        <v>33517215.130195942</v>
      </c>
      <c r="H516" s="4"/>
      <c r="I516">
        <f t="shared" si="65"/>
        <v>41156640</v>
      </c>
      <c r="J516" s="4"/>
      <c r="K516" s="4">
        <f t="shared" si="66"/>
        <v>7639424.8698040582</v>
      </c>
      <c r="L516" s="4"/>
      <c r="M516" s="9">
        <f t="shared" si="67"/>
        <v>0.12732374783006764</v>
      </c>
      <c r="N516" s="9"/>
    </row>
    <row r="517" spans="1:14" x14ac:dyDescent="0.2">
      <c r="A517">
        <f t="shared" si="68"/>
        <v>481</v>
      </c>
      <c r="B517">
        <f t="shared" si="69"/>
        <v>23088</v>
      </c>
      <c r="C517" s="3">
        <f t="shared" si="63"/>
        <v>241.97130436185836</v>
      </c>
      <c r="D517" s="3">
        <f t="shared" si="70"/>
        <v>-31.178695638141619</v>
      </c>
      <c r="E517" s="3"/>
      <c r="F517" s="3">
        <f t="shared" si="71"/>
        <v>-273.14999999999998</v>
      </c>
      <c r="G517" s="4">
        <f t="shared" si="64"/>
        <v>33587854.20451013</v>
      </c>
      <c r="H517" s="4"/>
      <c r="I517">
        <f t="shared" si="65"/>
        <v>41156640</v>
      </c>
      <c r="J517" s="4"/>
      <c r="K517" s="4">
        <f t="shared" si="66"/>
        <v>7568785.79548987</v>
      </c>
      <c r="L517" s="4"/>
      <c r="M517" s="9">
        <f t="shared" si="67"/>
        <v>0.12614642992483116</v>
      </c>
      <c r="N517" s="9"/>
    </row>
    <row r="518" spans="1:14" x14ac:dyDescent="0.2">
      <c r="A518">
        <f t="shared" si="68"/>
        <v>482</v>
      </c>
      <c r="B518">
        <f t="shared" si="69"/>
        <v>23136</v>
      </c>
      <c r="C518" s="3">
        <f t="shared" si="63"/>
        <v>242.09745079178319</v>
      </c>
      <c r="D518" s="3">
        <f t="shared" si="70"/>
        <v>-31.052549208216789</v>
      </c>
      <c r="E518" s="3"/>
      <c r="F518" s="3">
        <f t="shared" si="71"/>
        <v>-273.14999999999998</v>
      </c>
      <c r="G518" s="4">
        <f t="shared" si="64"/>
        <v>33657950.158253223</v>
      </c>
      <c r="H518" s="4"/>
      <c r="I518">
        <f t="shared" si="65"/>
        <v>41156640</v>
      </c>
      <c r="J518" s="4"/>
      <c r="K518" s="4">
        <f t="shared" si="66"/>
        <v>7498689.8417467773</v>
      </c>
      <c r="L518" s="4"/>
      <c r="M518" s="9">
        <f t="shared" si="67"/>
        <v>0.12497816402911295</v>
      </c>
      <c r="N518" s="9"/>
    </row>
    <row r="519" spans="1:14" x14ac:dyDescent="0.2">
      <c r="A519">
        <f t="shared" si="68"/>
        <v>483</v>
      </c>
      <c r="B519">
        <f t="shared" si="69"/>
        <v>23184</v>
      </c>
      <c r="C519" s="3">
        <f t="shared" si="63"/>
        <v>242.22242895581229</v>
      </c>
      <c r="D519" s="3">
        <f t="shared" si="70"/>
        <v>-30.927571044187687</v>
      </c>
      <c r="E519" s="3"/>
      <c r="F519" s="3">
        <f t="shared" si="71"/>
        <v>-273.14999999999998</v>
      </c>
      <c r="G519" s="4">
        <f t="shared" si="64"/>
        <v>33727505.078676417</v>
      </c>
      <c r="H519" s="4"/>
      <c r="I519">
        <f t="shared" si="65"/>
        <v>41156640</v>
      </c>
      <c r="J519" s="4"/>
      <c r="K519" s="4">
        <f t="shared" si="66"/>
        <v>7429134.9213235825</v>
      </c>
      <c r="L519" s="4"/>
      <c r="M519" s="9">
        <f t="shared" si="67"/>
        <v>0.12381891535539304</v>
      </c>
      <c r="N519" s="9"/>
    </row>
    <row r="520" spans="1:14" x14ac:dyDescent="0.2">
      <c r="A520">
        <f t="shared" si="68"/>
        <v>484</v>
      </c>
      <c r="B520">
        <f t="shared" si="69"/>
        <v>23232</v>
      </c>
      <c r="C520" s="3">
        <f t="shared" si="63"/>
        <v>242.34624787116769</v>
      </c>
      <c r="D520" s="3">
        <f t="shared" si="70"/>
        <v>-30.803752128832286</v>
      </c>
      <c r="E520" s="3"/>
      <c r="F520" s="3">
        <f t="shared" si="71"/>
        <v>-273.14999999999998</v>
      </c>
      <c r="G520" s="4">
        <f t="shared" si="64"/>
        <v>33796521.086937889</v>
      </c>
      <c r="H520" s="4"/>
      <c r="I520">
        <f t="shared" si="65"/>
        <v>41156640</v>
      </c>
      <c r="J520" s="4"/>
      <c r="K520" s="4">
        <f t="shared" si="66"/>
        <v>7360118.9130621105</v>
      </c>
      <c r="L520" s="4"/>
      <c r="M520" s="9">
        <f t="shared" si="67"/>
        <v>0.12266864855103518</v>
      </c>
      <c r="N520" s="9"/>
    </row>
    <row r="521" spans="1:14" x14ac:dyDescent="0.2">
      <c r="A521">
        <f t="shared" si="68"/>
        <v>485</v>
      </c>
      <c r="B521">
        <f t="shared" si="69"/>
        <v>23280</v>
      </c>
      <c r="C521" s="3">
        <f t="shared" si="63"/>
        <v>242.46891651971873</v>
      </c>
      <c r="D521" s="3">
        <f t="shared" si="70"/>
        <v>-30.681083480281245</v>
      </c>
      <c r="E521" s="3"/>
      <c r="F521" s="3">
        <f t="shared" si="71"/>
        <v>-273.14999999999998</v>
      </c>
      <c r="G521" s="4">
        <f t="shared" si="64"/>
        <v>33865000.337133124</v>
      </c>
      <c r="H521" s="4"/>
      <c r="I521">
        <f t="shared" si="65"/>
        <v>41156640</v>
      </c>
      <c r="J521" s="4"/>
      <c r="K521" s="4">
        <f t="shared" si="66"/>
        <v>7291639.6628668755</v>
      </c>
      <c r="L521" s="4"/>
      <c r="M521" s="9">
        <f t="shared" si="67"/>
        <v>0.12152732771444792</v>
      </c>
      <c r="N521" s="9"/>
    </row>
    <row r="522" spans="1:14" x14ac:dyDescent="0.2">
      <c r="A522">
        <f t="shared" si="68"/>
        <v>486</v>
      </c>
      <c r="B522">
        <f t="shared" si="69"/>
        <v>23328</v>
      </c>
      <c r="C522" s="3">
        <f t="shared" si="63"/>
        <v>242.59044384743319</v>
      </c>
      <c r="D522" s="3">
        <f t="shared" si="70"/>
        <v>-30.559556152566785</v>
      </c>
      <c r="E522" s="3"/>
      <c r="F522" s="3">
        <f t="shared" si="71"/>
        <v>-273.14999999999998</v>
      </c>
      <c r="G522" s="4">
        <f t="shared" si="64"/>
        <v>33932945.015335314</v>
      </c>
      <c r="H522" s="4"/>
      <c r="I522">
        <f t="shared" si="65"/>
        <v>41156640</v>
      </c>
      <c r="J522" s="4"/>
      <c r="K522" s="4">
        <f t="shared" si="66"/>
        <v>7223694.984664686</v>
      </c>
      <c r="L522" s="4"/>
      <c r="M522" s="9">
        <f t="shared" si="67"/>
        <v>0.12039491641107811</v>
      </c>
      <c r="N522" s="9"/>
    </row>
    <row r="523" spans="1:14" x14ac:dyDescent="0.2">
      <c r="A523">
        <f t="shared" si="68"/>
        <v>487</v>
      </c>
      <c r="B523">
        <f t="shared" si="69"/>
        <v>23376</v>
      </c>
      <c r="C523" s="3">
        <f t="shared" si="63"/>
        <v>242.71083876384427</v>
      </c>
      <c r="D523" s="3">
        <f t="shared" si="70"/>
        <v>-30.439161236155712</v>
      </c>
      <c r="E523" s="3"/>
      <c r="F523" s="3">
        <f t="shared" si="71"/>
        <v>-273.14999999999998</v>
      </c>
      <c r="G523" s="4">
        <f t="shared" si="64"/>
        <v>34000357.338645861</v>
      </c>
      <c r="H523" s="4"/>
      <c r="I523">
        <f t="shared" si="65"/>
        <v>41156640</v>
      </c>
      <c r="J523" s="4"/>
      <c r="K523" s="4">
        <f t="shared" si="66"/>
        <v>7156282.6613541394</v>
      </c>
      <c r="L523" s="4"/>
      <c r="M523" s="9">
        <f t="shared" si="67"/>
        <v>0.11927137768923565</v>
      </c>
      <c r="N523" s="9"/>
    </row>
    <row r="524" spans="1:14" x14ac:dyDescent="0.2">
      <c r="A524">
        <f t="shared" si="68"/>
        <v>488</v>
      </c>
      <c r="B524">
        <f t="shared" si="69"/>
        <v>23424</v>
      </c>
      <c r="C524" s="3">
        <f t="shared" si="63"/>
        <v>242.83011014153351</v>
      </c>
      <c r="D524" s="3">
        <f t="shared" si="70"/>
        <v>-30.319889858466468</v>
      </c>
      <c r="E524" s="3"/>
      <c r="F524" s="3">
        <f t="shared" si="71"/>
        <v>-273.14999999999998</v>
      </c>
      <c r="G524" s="4">
        <f t="shared" si="64"/>
        <v>34067239.554255262</v>
      </c>
      <c r="H524" s="4"/>
      <c r="I524">
        <f t="shared" si="65"/>
        <v>41156640</v>
      </c>
      <c r="J524" s="4"/>
      <c r="K524" s="4">
        <f t="shared" si="66"/>
        <v>7089400.445744738</v>
      </c>
      <c r="L524" s="4"/>
      <c r="M524" s="9">
        <f t="shared" si="67"/>
        <v>0.11815667409574564</v>
      </c>
      <c r="N524" s="9"/>
    </row>
    <row r="525" spans="1:14" x14ac:dyDescent="0.2">
      <c r="A525">
        <f t="shared" si="68"/>
        <v>489</v>
      </c>
      <c r="B525">
        <f t="shared" si="69"/>
        <v>23472</v>
      </c>
      <c r="C525" s="3">
        <f t="shared" si="63"/>
        <v>242.94826681562927</v>
      </c>
      <c r="D525" s="3">
        <f t="shared" si="70"/>
        <v>-30.20173318437071</v>
      </c>
      <c r="E525" s="3"/>
      <c r="F525" s="3">
        <f t="shared" si="71"/>
        <v>-273.14999999999998</v>
      </c>
      <c r="G525" s="4">
        <f t="shared" si="64"/>
        <v>34133593.938514233</v>
      </c>
      <c r="H525" s="4"/>
      <c r="I525">
        <f t="shared" si="65"/>
        <v>41156640</v>
      </c>
      <c r="J525" s="4"/>
      <c r="K525" s="4">
        <f t="shared" si="66"/>
        <v>7023046.0614857674</v>
      </c>
      <c r="L525" s="4"/>
      <c r="M525" s="9">
        <f t="shared" si="67"/>
        <v>0.11705076769142946</v>
      </c>
      <c r="N525" s="9"/>
    </row>
    <row r="526" spans="1:14" x14ac:dyDescent="0.2">
      <c r="A526">
        <f t="shared" si="68"/>
        <v>490</v>
      </c>
      <c r="B526">
        <f t="shared" si="69"/>
        <v>23520</v>
      </c>
      <c r="C526" s="3">
        <f t="shared" si="63"/>
        <v>243.06531758332071</v>
      </c>
      <c r="D526" s="3">
        <f t="shared" si="70"/>
        <v>-30.084682416679271</v>
      </c>
      <c r="E526" s="3"/>
      <c r="F526" s="3">
        <f t="shared" si="71"/>
        <v>-273.14999999999998</v>
      </c>
      <c r="G526" s="4">
        <f t="shared" si="64"/>
        <v>34199422.796015568</v>
      </c>
      <c r="H526" s="4"/>
      <c r="I526">
        <f t="shared" si="65"/>
        <v>41156640</v>
      </c>
      <c r="J526" s="4"/>
      <c r="K526" s="4">
        <f t="shared" si="66"/>
        <v>6957217.2039844319</v>
      </c>
      <c r="L526" s="4"/>
      <c r="M526" s="9">
        <f t="shared" si="67"/>
        <v>0.11595362006640719</v>
      </c>
      <c r="N526" s="9"/>
    </row>
    <row r="527" spans="1:14" x14ac:dyDescent="0.2">
      <c r="A527">
        <f t="shared" si="68"/>
        <v>491</v>
      </c>
      <c r="B527">
        <f t="shared" si="69"/>
        <v>23568</v>
      </c>
      <c r="C527" s="3">
        <f t="shared" si="63"/>
        <v>243.18127120338713</v>
      </c>
      <c r="D527" s="3">
        <f t="shared" si="70"/>
        <v>-29.968728796612851</v>
      </c>
      <c r="E527" s="3"/>
      <c r="F527" s="3">
        <f t="shared" si="71"/>
        <v>-273.14999999999998</v>
      </c>
      <c r="G527" s="4">
        <f t="shared" si="64"/>
        <v>34264728.458686441</v>
      </c>
      <c r="H527" s="4"/>
      <c r="I527">
        <f t="shared" si="65"/>
        <v>41156640</v>
      </c>
      <c r="J527" s="4"/>
      <c r="K527" s="4">
        <f t="shared" si="66"/>
        <v>6891911.5413135588</v>
      </c>
      <c r="L527" s="4"/>
      <c r="M527" s="9">
        <f t="shared" si="67"/>
        <v>0.11486519235522598</v>
      </c>
      <c r="N527" s="9"/>
    </row>
    <row r="528" spans="1:14" x14ac:dyDescent="0.2">
      <c r="A528">
        <f t="shared" si="68"/>
        <v>492</v>
      </c>
      <c r="B528">
        <f t="shared" si="69"/>
        <v>23616</v>
      </c>
      <c r="C528" s="3">
        <f t="shared" si="63"/>
        <v>243.29613639574237</v>
      </c>
      <c r="D528" s="3">
        <f t="shared" si="70"/>
        <v>-29.853863604257612</v>
      </c>
      <c r="E528" s="3"/>
      <c r="F528" s="3">
        <f t="shared" si="71"/>
        <v>-273.14999999999998</v>
      </c>
      <c r="G528" s="4">
        <f t="shared" si="64"/>
        <v>34329513.284891583</v>
      </c>
      <c r="H528" s="4"/>
      <c r="I528">
        <f t="shared" si="65"/>
        <v>41156640</v>
      </c>
      <c r="J528" s="4"/>
      <c r="K528" s="4">
        <f t="shared" si="66"/>
        <v>6827126.715108417</v>
      </c>
      <c r="L528" s="4"/>
      <c r="M528" s="9">
        <f t="shared" si="67"/>
        <v>0.11378544525180695</v>
      </c>
      <c r="N528" s="9"/>
    </row>
    <row r="529" spans="1:14" x14ac:dyDescent="0.2">
      <c r="A529">
        <f t="shared" si="68"/>
        <v>493</v>
      </c>
      <c r="B529">
        <f t="shared" si="69"/>
        <v>23664</v>
      </c>
      <c r="C529" s="3">
        <f t="shared" si="63"/>
        <v>243.40992184099417</v>
      </c>
      <c r="D529" s="3">
        <f t="shared" si="70"/>
        <v>-29.740078159005805</v>
      </c>
      <c r="E529" s="3"/>
      <c r="F529" s="3">
        <f t="shared" si="71"/>
        <v>-273.14999999999998</v>
      </c>
      <c r="G529" s="4">
        <f t="shared" si="64"/>
        <v>34393779.658547074</v>
      </c>
      <c r="H529" s="4"/>
      <c r="I529">
        <f t="shared" si="65"/>
        <v>41156640</v>
      </c>
      <c r="J529" s="4"/>
      <c r="K529" s="4">
        <f t="shared" si="66"/>
        <v>6762860.3414529264</v>
      </c>
      <c r="L529" s="4"/>
      <c r="M529" s="9">
        <f t="shared" si="67"/>
        <v>0.11271433902421545</v>
      </c>
      <c r="N529" s="9"/>
    </row>
    <row r="530" spans="1:14" x14ac:dyDescent="0.2">
      <c r="A530">
        <f t="shared" si="68"/>
        <v>494</v>
      </c>
      <c r="B530">
        <f t="shared" si="69"/>
        <v>23712</v>
      </c>
      <c r="C530" s="3">
        <f t="shared" si="63"/>
        <v>243.5226361800184</v>
      </c>
      <c r="D530" s="3">
        <f t="shared" si="70"/>
        <v>-29.627363819981582</v>
      </c>
      <c r="E530" s="3"/>
      <c r="F530" s="3">
        <f t="shared" si="71"/>
        <v>-273.14999999999998</v>
      </c>
      <c r="G530" s="4">
        <f t="shared" si="64"/>
        <v>34457529.988245293</v>
      </c>
      <c r="H530" s="4"/>
      <c r="I530">
        <f t="shared" si="65"/>
        <v>41156640</v>
      </c>
      <c r="J530" s="4"/>
      <c r="K530" s="4">
        <f t="shared" si="66"/>
        <v>6699110.0117547065</v>
      </c>
      <c r="L530" s="4"/>
      <c r="M530" s="9">
        <f t="shared" si="67"/>
        <v>0.11165183352924511</v>
      </c>
      <c r="N530" s="9"/>
    </row>
    <row r="531" spans="1:14" x14ac:dyDescent="0.2">
      <c r="A531">
        <f t="shared" si="68"/>
        <v>495</v>
      </c>
      <c r="B531">
        <f t="shared" si="69"/>
        <v>23760</v>
      </c>
      <c r="C531" s="3">
        <f t="shared" si="63"/>
        <v>243.63428801354763</v>
      </c>
      <c r="D531" s="3">
        <f t="shared" si="70"/>
        <v>-29.515711986452345</v>
      </c>
      <c r="E531" s="3"/>
      <c r="F531" s="3">
        <f t="shared" si="71"/>
        <v>-273.14999999999998</v>
      </c>
      <c r="G531" s="4">
        <f t="shared" si="64"/>
        <v>34520766.706390515</v>
      </c>
      <c r="H531" s="4"/>
      <c r="I531">
        <f t="shared" si="65"/>
        <v>41156640</v>
      </c>
      <c r="J531" s="4"/>
      <c r="K531" s="4">
        <f t="shared" si="66"/>
        <v>6635873.293609485</v>
      </c>
      <c r="L531" s="4"/>
      <c r="M531" s="9">
        <f t="shared" si="67"/>
        <v>0.11059788822682474</v>
      </c>
      <c r="N531" s="9"/>
    </row>
    <row r="532" spans="1:14" x14ac:dyDescent="0.2">
      <c r="A532">
        <f t="shared" si="68"/>
        <v>496</v>
      </c>
      <c r="B532">
        <f t="shared" si="69"/>
        <v>23808</v>
      </c>
      <c r="C532" s="3">
        <f t="shared" si="63"/>
        <v>243.74488590177447</v>
      </c>
      <c r="D532" s="3">
        <f t="shared" si="70"/>
        <v>-29.405114098225511</v>
      </c>
      <c r="E532" s="3"/>
      <c r="F532" s="3">
        <f t="shared" si="71"/>
        <v>-273.14999999999998</v>
      </c>
      <c r="G532" s="4">
        <f t="shared" si="64"/>
        <v>34583492.268345788</v>
      </c>
      <c r="H532" s="4"/>
      <c r="I532">
        <f t="shared" si="65"/>
        <v>41156640</v>
      </c>
      <c r="J532" s="4"/>
      <c r="K532" s="4">
        <f t="shared" si="66"/>
        <v>6573147.7316542119</v>
      </c>
      <c r="L532" s="4"/>
      <c r="M532" s="9">
        <f t="shared" si="67"/>
        <v>0.10955246219423687</v>
      </c>
      <c r="N532" s="9"/>
    </row>
    <row r="533" spans="1:14" x14ac:dyDescent="0.2">
      <c r="A533">
        <f t="shared" si="68"/>
        <v>497</v>
      </c>
      <c r="B533">
        <f t="shared" si="69"/>
        <v>23856</v>
      </c>
      <c r="C533" s="3">
        <f t="shared" si="63"/>
        <v>243.85443836396871</v>
      </c>
      <c r="D533" s="3">
        <f t="shared" si="70"/>
        <v>-29.295561636031266</v>
      </c>
      <c r="E533" s="3"/>
      <c r="F533" s="3">
        <f t="shared" si="71"/>
        <v>-273.14999999999998</v>
      </c>
      <c r="G533" s="4">
        <f t="shared" si="64"/>
        <v>34645709.151590757</v>
      </c>
      <c r="H533" s="4"/>
      <c r="I533">
        <f t="shared" si="65"/>
        <v>41156640</v>
      </c>
      <c r="J533" s="4"/>
      <c r="K533" s="4">
        <f t="shared" si="66"/>
        <v>6510930.8484092429</v>
      </c>
      <c r="L533" s="4"/>
      <c r="M533" s="9">
        <f t="shared" si="67"/>
        <v>0.10851551414015405</v>
      </c>
      <c r="N533" s="9"/>
    </row>
    <row r="534" spans="1:14" x14ac:dyDescent="0.2">
      <c r="A534">
        <f t="shared" si="68"/>
        <v>498</v>
      </c>
      <c r="B534">
        <f t="shared" si="69"/>
        <v>23904</v>
      </c>
      <c r="C534" s="3">
        <f t="shared" si="63"/>
        <v>243.96295387810886</v>
      </c>
      <c r="D534" s="3">
        <f t="shared" si="70"/>
        <v>-29.187046121891115</v>
      </c>
      <c r="E534" s="3"/>
      <c r="F534" s="3">
        <f t="shared" si="71"/>
        <v>-273.14999999999998</v>
      </c>
      <c r="G534" s="4">
        <f t="shared" si="64"/>
        <v>34707419.854890637</v>
      </c>
      <c r="H534" s="4"/>
      <c r="I534">
        <f t="shared" si="65"/>
        <v>41156640</v>
      </c>
      <c r="J534" s="4"/>
      <c r="K534" s="4">
        <f t="shared" si="66"/>
        <v>6449220.1451093629</v>
      </c>
      <c r="L534" s="4"/>
      <c r="M534" s="9">
        <f t="shared" si="67"/>
        <v>0.10748700241848938</v>
      </c>
      <c r="N534" s="9"/>
    </row>
    <row r="535" spans="1:14" x14ac:dyDescent="0.2">
      <c r="A535">
        <f t="shared" si="68"/>
        <v>499</v>
      </c>
      <c r="B535">
        <f t="shared" si="69"/>
        <v>23952</v>
      </c>
      <c r="C535" s="3">
        <f t="shared" si="63"/>
        <v>244.07044088052734</v>
      </c>
      <c r="D535" s="3">
        <f t="shared" si="70"/>
        <v>-29.079559119472634</v>
      </c>
      <c r="E535" s="3"/>
      <c r="F535" s="3">
        <f t="shared" si="71"/>
        <v>-273.14999999999998</v>
      </c>
      <c r="G535" s="4">
        <f t="shared" si="64"/>
        <v>34768626.897476412</v>
      </c>
      <c r="H535" s="4"/>
      <c r="I535">
        <f t="shared" si="65"/>
        <v>41156640</v>
      </c>
      <c r="J535" s="4"/>
      <c r="K535" s="4">
        <f t="shared" si="66"/>
        <v>6388013.1025235876</v>
      </c>
      <c r="L535" s="4"/>
      <c r="M535" s="9">
        <f t="shared" si="67"/>
        <v>0.1064668850420598</v>
      </c>
      <c r="N535" s="9"/>
    </row>
    <row r="536" spans="1:14" x14ac:dyDescent="0.2">
      <c r="A536">
        <f t="shared" si="68"/>
        <v>500</v>
      </c>
      <c r="B536">
        <f t="shared" si="69"/>
        <v>24000</v>
      </c>
      <c r="C536" s="3">
        <f t="shared" si="63"/>
        <v>244.17690776556941</v>
      </c>
      <c r="D536" s="3">
        <f t="shared" si="70"/>
        <v>-28.973092234430567</v>
      </c>
      <c r="E536" s="3"/>
      <c r="F536" s="3">
        <f t="shared" si="71"/>
        <v>-273.14999999999998</v>
      </c>
      <c r="G536" s="4">
        <f t="shared" si="64"/>
        <v>34829332.818236209</v>
      </c>
      <c r="H536" s="4"/>
      <c r="I536">
        <f t="shared" si="65"/>
        <v>41156640</v>
      </c>
      <c r="J536" s="4"/>
      <c r="K536" s="4">
        <f t="shared" si="66"/>
        <v>6327307.1817637905</v>
      </c>
      <c r="L536" s="4"/>
      <c r="M536" s="9">
        <f t="shared" si="67"/>
        <v>0.10545511969606318</v>
      </c>
      <c r="N536" s="9"/>
    </row>
    <row r="537" spans="1:14" x14ac:dyDescent="0.2">
      <c r="A537">
        <f t="shared" si="68"/>
        <v>501</v>
      </c>
      <c r="B537">
        <f t="shared" si="69"/>
        <v>24048</v>
      </c>
      <c r="C537" s="3">
        <f t="shared" si="63"/>
        <v>244.28236288526548</v>
      </c>
      <c r="D537" s="3">
        <f t="shared" si="70"/>
        <v>-28.867637114734492</v>
      </c>
      <c r="E537" s="3"/>
      <c r="F537" s="3">
        <f t="shared" si="71"/>
        <v>-273.14999999999998</v>
      </c>
      <c r="G537" s="4">
        <f t="shared" si="64"/>
        <v>34889540.174917884</v>
      </c>
      <c r="H537" s="4"/>
      <c r="I537">
        <f t="shared" si="65"/>
        <v>41156640</v>
      </c>
      <c r="J537" s="4"/>
      <c r="K537" s="4">
        <f t="shared" si="66"/>
        <v>6267099.8250821158</v>
      </c>
      <c r="L537" s="4"/>
      <c r="M537" s="9">
        <f t="shared" si="67"/>
        <v>0.10445166375136859</v>
      </c>
      <c r="N537" s="9"/>
    </row>
    <row r="538" spans="1:14" x14ac:dyDescent="0.2">
      <c r="A538">
        <f t="shared" si="68"/>
        <v>502</v>
      </c>
      <c r="B538">
        <f t="shared" si="69"/>
        <v>24096</v>
      </c>
      <c r="C538" s="3">
        <f t="shared" si="63"/>
        <v>244.38681454901686</v>
      </c>
      <c r="D538" s="3">
        <f t="shared" si="70"/>
        <v>-28.763185450983116</v>
      </c>
      <c r="E538" s="3"/>
      <c r="F538" s="3">
        <f t="shared" si="71"/>
        <v>-273.14999999999998</v>
      </c>
      <c r="G538" s="4">
        <f t="shared" si="64"/>
        <v>34949251.543343008</v>
      </c>
      <c r="H538" s="4"/>
      <c r="I538">
        <f t="shared" si="65"/>
        <v>41156640</v>
      </c>
      <c r="J538" s="4"/>
      <c r="K538" s="4">
        <f t="shared" si="66"/>
        <v>6207388.4566569924</v>
      </c>
      <c r="L538" s="4"/>
      <c r="M538" s="9">
        <f t="shared" si="67"/>
        <v>0.10345647427761655</v>
      </c>
      <c r="N538" s="9"/>
    </row>
    <row r="539" spans="1:14" x14ac:dyDescent="0.2">
      <c r="A539">
        <f t="shared" si="68"/>
        <v>503</v>
      </c>
      <c r="B539">
        <f t="shared" si="69"/>
        <v>24144</v>
      </c>
      <c r="C539" s="3">
        <f t="shared" si="63"/>
        <v>244.49027102329447</v>
      </c>
      <c r="D539" s="3">
        <f t="shared" si="70"/>
        <v>-28.659728976705509</v>
      </c>
      <c r="E539" s="3"/>
      <c r="F539" s="3">
        <f t="shared" si="71"/>
        <v>-273.14999999999998</v>
      </c>
      <c r="G539" s="4">
        <f t="shared" si="64"/>
        <v>35008469.516631946</v>
      </c>
      <c r="H539" s="4"/>
      <c r="I539">
        <f t="shared" si="65"/>
        <v>41156640</v>
      </c>
      <c r="J539" s="4"/>
      <c r="K539" s="4">
        <f t="shared" si="66"/>
        <v>6148170.483368054</v>
      </c>
      <c r="L539" s="4"/>
      <c r="M539" s="9">
        <f t="shared" si="67"/>
        <v>0.10246950805613424</v>
      </c>
      <c r="N539" s="9"/>
    </row>
    <row r="540" spans="1:14" x14ac:dyDescent="0.2">
      <c r="A540">
        <f t="shared" si="68"/>
        <v>504</v>
      </c>
      <c r="B540">
        <f t="shared" si="69"/>
        <v>24192</v>
      </c>
      <c r="C540" s="3">
        <f t="shared" si="63"/>
        <v>244.59274053135061</v>
      </c>
      <c r="D540" s="3">
        <f t="shared" si="70"/>
        <v>-28.557259468649363</v>
      </c>
      <c r="E540" s="3"/>
      <c r="F540" s="3">
        <f t="shared" si="71"/>
        <v>-273.14999999999998</v>
      </c>
      <c r="G540" s="4">
        <f t="shared" si="64"/>
        <v>35067196.70444046</v>
      </c>
      <c r="H540" s="4"/>
      <c r="I540">
        <f t="shared" si="65"/>
        <v>41156640</v>
      </c>
      <c r="J540" s="4"/>
      <c r="K540" s="4">
        <f t="shared" si="66"/>
        <v>6089443.2955595404</v>
      </c>
      <c r="L540" s="4"/>
      <c r="M540" s="9">
        <f t="shared" si="67"/>
        <v>0.10149072159265901</v>
      </c>
      <c r="N540" s="9"/>
    </row>
    <row r="541" spans="1:14" x14ac:dyDescent="0.2">
      <c r="A541">
        <f t="shared" si="68"/>
        <v>505</v>
      </c>
      <c r="B541">
        <f t="shared" si="69"/>
        <v>24240</v>
      </c>
      <c r="C541" s="3">
        <f t="shared" si="63"/>
        <v>244.69423125294327</v>
      </c>
      <c r="D541" s="3">
        <f t="shared" si="70"/>
        <v>-28.455768747056709</v>
      </c>
      <c r="E541" s="3"/>
      <c r="F541" s="3">
        <f t="shared" si="71"/>
        <v>-273.14999999999998</v>
      </c>
      <c r="G541" s="4">
        <f t="shared" si="64"/>
        <v>35125435.732207417</v>
      </c>
      <c r="H541" s="4"/>
      <c r="I541">
        <f t="shared" si="65"/>
        <v>41156640</v>
      </c>
      <c r="J541" s="4"/>
      <c r="K541" s="4">
        <f t="shared" si="66"/>
        <v>6031204.2677925825</v>
      </c>
      <c r="L541" s="4"/>
      <c r="M541" s="9">
        <f t="shared" si="67"/>
        <v>0.10052007112987638</v>
      </c>
      <c r="N541" s="9"/>
    </row>
    <row r="542" spans="1:14" x14ac:dyDescent="0.2">
      <c r="A542">
        <f t="shared" si="68"/>
        <v>506</v>
      </c>
      <c r="B542">
        <f t="shared" si="69"/>
        <v>24288</v>
      </c>
      <c r="C542" s="3">
        <f t="shared" si="63"/>
        <v>244.79475132407313</v>
      </c>
      <c r="D542" s="3">
        <f t="shared" si="70"/>
        <v>-28.355248675926845</v>
      </c>
      <c r="E542" s="3"/>
      <c r="F542" s="3">
        <f t="shared" si="71"/>
        <v>-273.14999999999998</v>
      </c>
      <c r="G542" s="4">
        <f t="shared" si="64"/>
        <v>35183189.240413964</v>
      </c>
      <c r="H542" s="4"/>
      <c r="I542">
        <f t="shared" si="65"/>
        <v>41156640</v>
      </c>
      <c r="J542" s="4"/>
      <c r="K542" s="4">
        <f t="shared" si="66"/>
        <v>5973450.7595860362</v>
      </c>
      <c r="L542" s="4"/>
      <c r="M542" s="9">
        <f t="shared" si="67"/>
        <v>9.9557512659767269E-2</v>
      </c>
      <c r="N542" s="9"/>
    </row>
    <row r="543" spans="1:14" x14ac:dyDescent="0.2">
      <c r="A543">
        <f t="shared" si="68"/>
        <v>507</v>
      </c>
      <c r="B543">
        <f t="shared" si="69"/>
        <v>24336</v>
      </c>
      <c r="C543" s="3">
        <f t="shared" si="63"/>
        <v>244.8943088367329</v>
      </c>
      <c r="D543" s="3">
        <f t="shared" si="70"/>
        <v>-28.255691163267073</v>
      </c>
      <c r="E543" s="3"/>
      <c r="F543" s="3">
        <f t="shared" si="71"/>
        <v>-273.14999999999998</v>
      </c>
      <c r="G543" s="4">
        <f t="shared" si="64"/>
        <v>35240459.883853942</v>
      </c>
      <c r="H543" s="4"/>
      <c r="I543">
        <f t="shared" si="65"/>
        <v>41156640</v>
      </c>
      <c r="J543" s="4"/>
      <c r="K543" s="4">
        <f t="shared" si="66"/>
        <v>5916180.1161460578</v>
      </c>
      <c r="L543" s="4"/>
      <c r="M543" s="9">
        <f t="shared" si="67"/>
        <v>9.8603001935767626E-2</v>
      </c>
      <c r="N543" s="9"/>
    </row>
    <row r="544" spans="1:14" x14ac:dyDescent="0.2">
      <c r="A544">
        <f t="shared" si="68"/>
        <v>508</v>
      </c>
      <c r="B544">
        <f t="shared" si="69"/>
        <v>24384</v>
      </c>
      <c r="C544" s="3">
        <f t="shared" si="63"/>
        <v>244.99291183866868</v>
      </c>
      <c r="D544" s="3">
        <f t="shared" si="70"/>
        <v>-28.157088161331302</v>
      </c>
      <c r="E544" s="3"/>
      <c r="F544" s="3">
        <f t="shared" si="71"/>
        <v>-273.14999999999998</v>
      </c>
      <c r="G544" s="4">
        <f t="shared" si="64"/>
        <v>35297250.330915593</v>
      </c>
      <c r="H544" s="4"/>
      <c r="I544">
        <f t="shared" si="65"/>
        <v>41156640</v>
      </c>
      <c r="J544" s="4"/>
      <c r="K544" s="4">
        <f t="shared" si="66"/>
        <v>5859389.6690844074</v>
      </c>
      <c r="L544" s="4"/>
      <c r="M544" s="9">
        <f t="shared" si="67"/>
        <v>9.765649448474012E-2</v>
      </c>
      <c r="N544" s="9"/>
    </row>
    <row r="545" spans="1:14" x14ac:dyDescent="0.2">
      <c r="A545">
        <f t="shared" si="68"/>
        <v>509</v>
      </c>
      <c r="B545">
        <f t="shared" si="69"/>
        <v>24432</v>
      </c>
      <c r="C545" s="3">
        <f t="shared" si="63"/>
        <v>245.09056833315341</v>
      </c>
      <c r="D545" s="3">
        <f t="shared" si="70"/>
        <v>-28.059431666846564</v>
      </c>
      <c r="E545" s="3"/>
      <c r="F545" s="3">
        <f t="shared" si="71"/>
        <v>-273.14999999999998</v>
      </c>
      <c r="G545" s="4">
        <f t="shared" si="64"/>
        <v>35353563.262874588</v>
      </c>
      <c r="H545" s="4"/>
      <c r="I545">
        <f t="shared" si="65"/>
        <v>41156640</v>
      </c>
      <c r="J545" s="4"/>
      <c r="K545" s="4">
        <f t="shared" si="66"/>
        <v>5803076.7371254116</v>
      </c>
      <c r="L545" s="4"/>
      <c r="M545" s="9">
        <f t="shared" si="67"/>
        <v>9.6717945618756865E-2</v>
      </c>
      <c r="N545" s="9"/>
    </row>
    <row r="546" spans="1:14" x14ac:dyDescent="0.2">
      <c r="A546">
        <f t="shared" si="68"/>
        <v>510</v>
      </c>
      <c r="B546">
        <f t="shared" si="69"/>
        <v>24480</v>
      </c>
      <c r="C546" s="3">
        <f t="shared" si="63"/>
        <v>245.18728627877218</v>
      </c>
      <c r="D546" s="3">
        <f t="shared" si="70"/>
        <v>-27.9627137212278</v>
      </c>
      <c r="E546" s="3"/>
      <c r="F546" s="3">
        <f t="shared" si="71"/>
        <v>-273.14999999999998</v>
      </c>
      <c r="G546" s="4">
        <f t="shared" si="64"/>
        <v>35409401.373198316</v>
      </c>
      <c r="H546" s="4"/>
      <c r="I546">
        <f t="shared" si="65"/>
        <v>41156640</v>
      </c>
      <c r="J546" s="4"/>
      <c r="K546" s="4">
        <f t="shared" si="66"/>
        <v>5747238.6268016845</v>
      </c>
      <c r="L546" s="4"/>
      <c r="M546" s="9">
        <f t="shared" si="67"/>
        <v>9.5787310446694737E-2</v>
      </c>
      <c r="N546" s="9"/>
    </row>
    <row r="547" spans="1:14" x14ac:dyDescent="0.2">
      <c r="A547">
        <f t="shared" si="68"/>
        <v>511</v>
      </c>
      <c r="B547">
        <f t="shared" si="69"/>
        <v>24528</v>
      </c>
      <c r="C547" s="3">
        <f t="shared" si="63"/>
        <v>245.28307358921887</v>
      </c>
      <c r="D547" s="3">
        <f t="shared" si="70"/>
        <v>-27.866926410781105</v>
      </c>
      <c r="E547" s="3"/>
      <c r="F547" s="3">
        <f t="shared" si="71"/>
        <v>-273.14999999999998</v>
      </c>
      <c r="G547" s="4">
        <f t="shared" si="64"/>
        <v>35464767.366861381</v>
      </c>
      <c r="H547" s="4"/>
      <c r="I547">
        <f t="shared" si="65"/>
        <v>41156640</v>
      </c>
      <c r="J547" s="4"/>
      <c r="K547" s="4">
        <f t="shared" si="66"/>
        <v>5691872.6331386194</v>
      </c>
      <c r="L547" s="4"/>
      <c r="M547" s="9">
        <f t="shared" si="67"/>
        <v>9.4864543885643651E-2</v>
      </c>
      <c r="N547" s="9"/>
    </row>
    <row r="548" spans="1:14" x14ac:dyDescent="0.2">
      <c r="A548">
        <f t="shared" si="68"/>
        <v>512</v>
      </c>
      <c r="B548">
        <f t="shared" si="69"/>
        <v>24576</v>
      </c>
      <c r="C548" s="3">
        <f t="shared" si="63"/>
        <v>245.37793813310452</v>
      </c>
      <c r="D548" s="3">
        <f t="shared" si="70"/>
        <v>-27.772061866895456</v>
      </c>
      <c r="E548" s="3"/>
      <c r="F548" s="3">
        <f t="shared" si="71"/>
        <v>-273.14999999999998</v>
      </c>
      <c r="G548" s="4">
        <f t="shared" si="64"/>
        <v>35519663.959672406</v>
      </c>
      <c r="H548" s="4"/>
      <c r="I548">
        <f t="shared" si="65"/>
        <v>41156640</v>
      </c>
      <c r="J548" s="4"/>
      <c r="K548" s="4">
        <f t="shared" si="66"/>
        <v>5636976.0403275937</v>
      </c>
      <c r="L548" s="4"/>
      <c r="M548" s="9">
        <f t="shared" si="67"/>
        <v>9.3949600672126557E-2</v>
      </c>
      <c r="N548" s="9"/>
    </row>
    <row r="549" spans="1:14" x14ac:dyDescent="0.2">
      <c r="A549">
        <f t="shared" si="68"/>
        <v>513</v>
      </c>
      <c r="B549">
        <f t="shared" si="69"/>
        <v>24624</v>
      </c>
      <c r="C549" s="3">
        <f t="shared" ref="C549:C612" si="72">C548+M548</f>
        <v>245.47188773377664</v>
      </c>
      <c r="D549" s="3">
        <f t="shared" si="70"/>
        <v>-27.678112266223337</v>
      </c>
      <c r="E549" s="3"/>
      <c r="F549" s="3">
        <f t="shared" si="71"/>
        <v>-273.14999999999998</v>
      </c>
      <c r="G549" s="4">
        <f t="shared" ref="G549:G612" si="73">G$19*G$6*C549^4*G$23</f>
        <v>35574093.877611898</v>
      </c>
      <c r="H549" s="4"/>
      <c r="I549">
        <f t="shared" ref="I549:I612" si="74">G$20*H549/2+G$31</f>
        <v>41156640</v>
      </c>
      <c r="J549" s="4"/>
      <c r="K549" s="4">
        <f t="shared" ref="K549:K612" si="75">I549-G549</f>
        <v>5582546.1223881021</v>
      </c>
      <c r="L549" s="4"/>
      <c r="M549" s="9">
        <f t="shared" ref="M549:M612" si="76">K549/(G$17*G$18)</f>
        <v>9.304243537313503E-2</v>
      </c>
      <c r="N549" s="9"/>
    </row>
    <row r="550" spans="1:14" x14ac:dyDescent="0.2">
      <c r="A550">
        <f t="shared" ref="A550:A613" si="77">A549+1</f>
        <v>514</v>
      </c>
      <c r="B550">
        <f t="shared" ref="B550:B613" si="78">B549+G$22</f>
        <v>24672</v>
      </c>
      <c r="C550" s="3">
        <f t="shared" si="72"/>
        <v>245.56493016914976</v>
      </c>
      <c r="D550" s="3">
        <f t="shared" ref="D550:D613" si="79">C550-273.15</f>
        <v>-27.585069830850216</v>
      </c>
      <c r="E550" s="3"/>
      <c r="F550" s="3">
        <f t="shared" ref="F550:F613" si="80">E550-273.15</f>
        <v>-273.14999999999998</v>
      </c>
      <c r="G550" s="4">
        <f t="shared" si="73"/>
        <v>35628059.856181338</v>
      </c>
      <c r="H550" s="4"/>
      <c r="I550">
        <f t="shared" si="74"/>
        <v>41156640</v>
      </c>
      <c r="J550" s="4"/>
      <c r="K550" s="4">
        <f t="shared" si="75"/>
        <v>5528580.1438186616</v>
      </c>
      <c r="L550" s="4"/>
      <c r="M550" s="9">
        <f t="shared" si="76"/>
        <v>9.2143002396977688E-2</v>
      </c>
      <c r="N550" s="9"/>
    </row>
    <row r="551" spans="1:14" x14ac:dyDescent="0.2">
      <c r="A551">
        <f t="shared" si="77"/>
        <v>515</v>
      </c>
      <c r="B551">
        <f t="shared" si="78"/>
        <v>24720</v>
      </c>
      <c r="C551" s="3">
        <f t="shared" si="72"/>
        <v>245.65707317154673</v>
      </c>
      <c r="D551" s="3">
        <f t="shared" si="79"/>
        <v>-27.49292682845325</v>
      </c>
      <c r="E551" s="3"/>
      <c r="F551" s="3">
        <f t="shared" si="80"/>
        <v>-273.14999999999998</v>
      </c>
      <c r="G551" s="4">
        <f t="shared" si="73"/>
        <v>35681564.639763452</v>
      </c>
      <c r="H551" s="4"/>
      <c r="I551">
        <f t="shared" si="74"/>
        <v>41156640</v>
      </c>
      <c r="J551" s="4"/>
      <c r="K551" s="4">
        <f t="shared" si="75"/>
        <v>5475075.3602365479</v>
      </c>
      <c r="L551" s="4"/>
      <c r="M551" s="9">
        <f t="shared" si="76"/>
        <v>9.125125600394246E-2</v>
      </c>
      <c r="N551" s="9"/>
    </row>
    <row r="552" spans="1:14" x14ac:dyDescent="0.2">
      <c r="A552">
        <f t="shared" si="77"/>
        <v>516</v>
      </c>
      <c r="B552">
        <f t="shared" si="78"/>
        <v>24768</v>
      </c>
      <c r="C552" s="3">
        <f t="shared" si="72"/>
        <v>245.74832442755067</v>
      </c>
      <c r="D552" s="3">
        <f t="shared" si="79"/>
        <v>-27.401675572449307</v>
      </c>
      <c r="E552" s="3"/>
      <c r="F552" s="3">
        <f t="shared" si="80"/>
        <v>-273.14999999999998</v>
      </c>
      <c r="G552" s="4">
        <f t="shared" si="73"/>
        <v>35734610.980993353</v>
      </c>
      <c r="H552" s="4"/>
      <c r="I552">
        <f t="shared" si="74"/>
        <v>41156640</v>
      </c>
      <c r="J552" s="4"/>
      <c r="K552" s="4">
        <f t="shared" si="75"/>
        <v>5422029.0190066472</v>
      </c>
      <c r="L552" s="4"/>
      <c r="M552" s="9">
        <f t="shared" si="76"/>
        <v>9.0367150316777459E-2</v>
      </c>
      <c r="N552" s="9"/>
    </row>
    <row r="553" spans="1:14" x14ac:dyDescent="0.2">
      <c r="A553">
        <f t="shared" si="77"/>
        <v>517</v>
      </c>
      <c r="B553">
        <f t="shared" si="78"/>
        <v>24816</v>
      </c>
      <c r="C553" s="3">
        <f t="shared" si="72"/>
        <v>245.83869157786745</v>
      </c>
      <c r="D553" s="3">
        <f t="shared" si="79"/>
        <v>-27.311308422132527</v>
      </c>
      <c r="E553" s="3"/>
      <c r="F553" s="3">
        <f t="shared" si="80"/>
        <v>-273.14999999999998</v>
      </c>
      <c r="G553" s="4">
        <f t="shared" si="73"/>
        <v>35787201.640140861</v>
      </c>
      <c r="H553" s="4"/>
      <c r="I553">
        <f t="shared" si="74"/>
        <v>41156640</v>
      </c>
      <c r="J553" s="4"/>
      <c r="K553" s="4">
        <f t="shared" si="75"/>
        <v>5369438.3598591387</v>
      </c>
      <c r="L553" s="4"/>
      <c r="M553" s="9">
        <f t="shared" si="76"/>
        <v>8.9490639330985652E-2</v>
      </c>
      <c r="N553" s="9"/>
    </row>
    <row r="554" spans="1:14" x14ac:dyDescent="0.2">
      <c r="A554">
        <f t="shared" si="77"/>
        <v>518</v>
      </c>
      <c r="B554">
        <f t="shared" si="78"/>
        <v>24864</v>
      </c>
      <c r="C554" s="3">
        <f t="shared" si="72"/>
        <v>245.92818221719844</v>
      </c>
      <c r="D554" s="3">
        <f t="shared" si="79"/>
        <v>-27.221817782801537</v>
      </c>
      <c r="E554" s="3"/>
      <c r="F554" s="3">
        <f t="shared" si="80"/>
        <v>-273.14999999999998</v>
      </c>
      <c r="G554" s="4">
        <f t="shared" si="73"/>
        <v>35839339.38450373</v>
      </c>
      <c r="H554" s="4"/>
      <c r="I554">
        <f t="shared" si="74"/>
        <v>41156640</v>
      </c>
      <c r="J554" s="4"/>
      <c r="K554" s="4">
        <f t="shared" si="75"/>
        <v>5317300.6154962704</v>
      </c>
      <c r="L554" s="4"/>
      <c r="M554" s="9">
        <f t="shared" si="76"/>
        <v>8.8621676924937845E-2</v>
      </c>
      <c r="N554" s="9"/>
    </row>
    <row r="555" spans="1:14" x14ac:dyDescent="0.2">
      <c r="A555">
        <f t="shared" si="77"/>
        <v>519</v>
      </c>
      <c r="B555">
        <f t="shared" si="78"/>
        <v>24912</v>
      </c>
      <c r="C555" s="3">
        <f t="shared" si="72"/>
        <v>246.01680389412337</v>
      </c>
      <c r="D555" s="3">
        <f t="shared" si="79"/>
        <v>-27.133196105876607</v>
      </c>
      <c r="E555" s="3"/>
      <c r="F555" s="3">
        <f t="shared" si="80"/>
        <v>-273.14999999999998</v>
      </c>
      <c r="G555" s="4">
        <f t="shared" si="73"/>
        <v>35891026.987811789</v>
      </c>
      <c r="H555" s="4"/>
      <c r="I555">
        <f t="shared" si="74"/>
        <v>41156640</v>
      </c>
      <c r="J555" s="4"/>
      <c r="K555" s="4">
        <f t="shared" si="75"/>
        <v>5265613.0121882111</v>
      </c>
      <c r="L555" s="4"/>
      <c r="M555" s="9">
        <f t="shared" si="76"/>
        <v>8.7760216869803523E-2</v>
      </c>
      <c r="N555" s="9"/>
    </row>
    <row r="556" spans="1:14" x14ac:dyDescent="0.2">
      <c r="A556">
        <f t="shared" si="77"/>
        <v>520</v>
      </c>
      <c r="B556">
        <f t="shared" si="78"/>
        <v>24960</v>
      </c>
      <c r="C556" s="3">
        <f t="shared" si="72"/>
        <v>246.10456411099318</v>
      </c>
      <c r="D556" s="3">
        <f t="shared" si="79"/>
        <v>-27.045435889006797</v>
      </c>
      <c r="E556" s="3"/>
      <c r="F556" s="3">
        <f t="shared" si="80"/>
        <v>-273.14999999999998</v>
      </c>
      <c r="G556" s="4">
        <f t="shared" si="73"/>
        <v>35942267.229641914</v>
      </c>
      <c r="H556" s="4"/>
      <c r="I556">
        <f t="shared" si="74"/>
        <v>41156640</v>
      </c>
      <c r="J556" s="4"/>
      <c r="K556" s="4">
        <f t="shared" si="75"/>
        <v>5214372.7703580856</v>
      </c>
      <c r="L556" s="4"/>
      <c r="M556" s="9">
        <f t="shared" si="76"/>
        <v>8.690621283930143E-2</v>
      </c>
      <c r="N556" s="9"/>
    </row>
    <row r="557" spans="1:14" x14ac:dyDescent="0.2">
      <c r="A557">
        <f t="shared" si="77"/>
        <v>521</v>
      </c>
      <c r="B557">
        <f t="shared" si="78"/>
        <v>25008</v>
      </c>
      <c r="C557" s="3">
        <f t="shared" si="72"/>
        <v>246.19147032383248</v>
      </c>
      <c r="D557" s="3">
        <f t="shared" si="79"/>
        <v>-26.958529676167501</v>
      </c>
      <c r="E557" s="3"/>
      <c r="F557" s="3">
        <f t="shared" si="80"/>
        <v>-273.14999999999998</v>
      </c>
      <c r="G557" s="4">
        <f t="shared" si="73"/>
        <v>35993062.894843824</v>
      </c>
      <c r="H557" s="4"/>
      <c r="I557">
        <f t="shared" si="74"/>
        <v>41156640</v>
      </c>
      <c r="J557" s="4"/>
      <c r="K557" s="4">
        <f t="shared" si="75"/>
        <v>5163577.1051561758</v>
      </c>
      <c r="L557" s="4"/>
      <c r="M557" s="9">
        <f t="shared" si="76"/>
        <v>8.6059618419269596E-2</v>
      </c>
      <c r="N557" s="9"/>
    </row>
    <row r="558" spans="1:14" x14ac:dyDescent="0.2">
      <c r="A558">
        <f t="shared" si="77"/>
        <v>522</v>
      </c>
      <c r="B558">
        <f t="shared" si="78"/>
        <v>25056</v>
      </c>
      <c r="C558" s="3">
        <f t="shared" si="72"/>
        <v>246.27752994225173</v>
      </c>
      <c r="D558" s="3">
        <f t="shared" si="79"/>
        <v>-26.872470057748245</v>
      </c>
      <c r="E558" s="3"/>
      <c r="F558" s="3">
        <f t="shared" si="80"/>
        <v>-273.14999999999998</v>
      </c>
      <c r="G558" s="4">
        <f t="shared" si="73"/>
        <v>36043416.772976555</v>
      </c>
      <c r="H558" s="4"/>
      <c r="I558">
        <f t="shared" si="74"/>
        <v>41156640</v>
      </c>
      <c r="J558" s="4"/>
      <c r="K558" s="4">
        <f t="shared" si="75"/>
        <v>5113223.2270234451</v>
      </c>
      <c r="L558" s="4"/>
      <c r="M558" s="9">
        <f t="shared" si="76"/>
        <v>8.5220387117057414E-2</v>
      </c>
      <c r="N558" s="9"/>
    </row>
    <row r="559" spans="1:14" x14ac:dyDescent="0.2">
      <c r="A559">
        <f t="shared" si="77"/>
        <v>523</v>
      </c>
      <c r="B559">
        <f t="shared" si="78"/>
        <v>25104</v>
      </c>
      <c r="C559" s="3">
        <f t="shared" si="72"/>
        <v>246.36275032936879</v>
      </c>
      <c r="D559" s="3">
        <f t="shared" si="79"/>
        <v>-26.787249670631184</v>
      </c>
      <c r="E559" s="3"/>
      <c r="F559" s="3">
        <f t="shared" si="80"/>
        <v>-273.14999999999998</v>
      </c>
      <c r="G559" s="4">
        <f t="shared" si="73"/>
        <v>36093331.657755658</v>
      </c>
      <c r="H559" s="4"/>
      <c r="I559">
        <f t="shared" si="74"/>
        <v>41156640</v>
      </c>
      <c r="J559" s="4"/>
      <c r="K559" s="4">
        <f t="shared" si="75"/>
        <v>5063308.342244342</v>
      </c>
      <c r="L559" s="4"/>
      <c r="M559" s="9">
        <f t="shared" si="76"/>
        <v>8.4388472370739029E-2</v>
      </c>
      <c r="N559" s="9"/>
    </row>
    <row r="560" spans="1:14" x14ac:dyDescent="0.2">
      <c r="A560">
        <f t="shared" si="77"/>
        <v>524</v>
      </c>
      <c r="B560">
        <f t="shared" si="78"/>
        <v>25152</v>
      </c>
      <c r="C560" s="3">
        <f t="shared" si="72"/>
        <v>246.44713880173953</v>
      </c>
      <c r="D560" s="3">
        <f t="shared" si="79"/>
        <v>-26.70286119826045</v>
      </c>
      <c r="E560" s="3"/>
      <c r="F560" s="3">
        <f t="shared" si="80"/>
        <v>-273.14999999999998</v>
      </c>
      <c r="G560" s="4">
        <f t="shared" si="73"/>
        <v>36142810.346510828</v>
      </c>
      <c r="H560" s="4"/>
      <c r="I560">
        <f t="shared" si="74"/>
        <v>41156640</v>
      </c>
      <c r="J560" s="4"/>
      <c r="K560" s="4">
        <f t="shared" si="75"/>
        <v>5013829.6534891725</v>
      </c>
      <c r="L560" s="4"/>
      <c r="M560" s="9">
        <f t="shared" si="76"/>
        <v>8.3563827558152878E-2</v>
      </c>
      <c r="N560" s="9"/>
    </row>
    <row r="561" spans="1:14" x14ac:dyDescent="0.2">
      <c r="A561">
        <f t="shared" si="77"/>
        <v>525</v>
      </c>
      <c r="B561">
        <f t="shared" si="78"/>
        <v>25200</v>
      </c>
      <c r="C561" s="3">
        <f t="shared" si="72"/>
        <v>246.53070262929768</v>
      </c>
      <c r="D561" s="3">
        <f t="shared" si="79"/>
        <v>-26.619297370702299</v>
      </c>
      <c r="E561" s="3"/>
      <c r="F561" s="3">
        <f t="shared" si="80"/>
        <v>-273.14999999999998</v>
      </c>
      <c r="G561" s="4">
        <f t="shared" si="73"/>
        <v>36191855.639654256</v>
      </c>
      <c r="H561" s="4"/>
      <c r="I561">
        <f t="shared" si="74"/>
        <v>41156640</v>
      </c>
      <c r="J561" s="4"/>
      <c r="K561" s="4">
        <f t="shared" si="75"/>
        <v>4964784.3603457436</v>
      </c>
      <c r="L561" s="4"/>
      <c r="M561" s="9">
        <f t="shared" si="76"/>
        <v>8.2746406005762399E-2</v>
      </c>
      <c r="N561" s="9"/>
    </row>
    <row r="562" spans="1:14" x14ac:dyDescent="0.2">
      <c r="A562">
        <f t="shared" si="77"/>
        <v>526</v>
      </c>
      <c r="B562">
        <f t="shared" si="78"/>
        <v>25248</v>
      </c>
      <c r="C562" s="3">
        <f t="shared" si="72"/>
        <v>246.61344903530343</v>
      </c>
      <c r="D562" s="3">
        <f t="shared" si="79"/>
        <v>-26.536550964696545</v>
      </c>
      <c r="E562" s="3"/>
      <c r="F562" s="3">
        <f t="shared" si="80"/>
        <v>-273.14999999999998</v>
      </c>
      <c r="G562" s="4">
        <f t="shared" si="73"/>
        <v>36240470.340159245</v>
      </c>
      <c r="H562" s="4"/>
      <c r="I562">
        <f t="shared" si="74"/>
        <v>41156640</v>
      </c>
      <c r="J562" s="4"/>
      <c r="K562" s="4">
        <f t="shared" si="75"/>
        <v>4916169.6598407552</v>
      </c>
      <c r="L562" s="4"/>
      <c r="M562" s="9">
        <f t="shared" si="76"/>
        <v>8.1936160997345922E-2</v>
      </c>
      <c r="N562" s="9"/>
    </row>
    <row r="563" spans="1:14" x14ac:dyDescent="0.2">
      <c r="A563">
        <f t="shared" si="77"/>
        <v>527</v>
      </c>
      <c r="B563">
        <f t="shared" si="78"/>
        <v>25296</v>
      </c>
      <c r="C563" s="3">
        <f t="shared" si="72"/>
        <v>246.69538519630078</v>
      </c>
      <c r="D563" s="3">
        <f t="shared" si="79"/>
        <v>-26.454614803699201</v>
      </c>
      <c r="E563" s="3"/>
      <c r="F563" s="3">
        <f t="shared" si="80"/>
        <v>-273.14999999999998</v>
      </c>
      <c r="G563" s="4">
        <f t="shared" si="73"/>
        <v>36288657.253049225</v>
      </c>
      <c r="H563" s="4"/>
      <c r="I563">
        <f t="shared" si="74"/>
        <v>41156640</v>
      </c>
      <c r="J563" s="4"/>
      <c r="K563" s="4">
        <f t="shared" si="75"/>
        <v>4867982.7469507754</v>
      </c>
      <c r="L563" s="4"/>
      <c r="M563" s="9">
        <f t="shared" si="76"/>
        <v>8.1133045782512916E-2</v>
      </c>
      <c r="N563" s="9"/>
    </row>
    <row r="564" spans="1:14" x14ac:dyDescent="0.2">
      <c r="A564">
        <f t="shared" si="77"/>
        <v>528</v>
      </c>
      <c r="B564">
        <f t="shared" si="78"/>
        <v>25344</v>
      </c>
      <c r="C564" s="3">
        <f t="shared" si="72"/>
        <v>246.77651824208328</v>
      </c>
      <c r="D564" s="3">
        <f t="shared" si="79"/>
        <v>-26.373481757916693</v>
      </c>
      <c r="E564" s="3"/>
      <c r="F564" s="3">
        <f t="shared" si="80"/>
        <v>-273.14999999999998</v>
      </c>
      <c r="G564" s="4">
        <f t="shared" si="73"/>
        <v>36336419.184897043</v>
      </c>
      <c r="H564" s="4"/>
      <c r="I564">
        <f t="shared" si="74"/>
        <v>41156640</v>
      </c>
      <c r="J564" s="4"/>
      <c r="K564" s="4">
        <f t="shared" si="75"/>
        <v>4820220.8151029572</v>
      </c>
      <c r="L564" s="4"/>
      <c r="M564" s="9">
        <f t="shared" si="76"/>
        <v>8.0337013585049286E-2</v>
      </c>
      <c r="N564" s="9"/>
    </row>
    <row r="565" spans="1:14" x14ac:dyDescent="0.2">
      <c r="A565">
        <f t="shared" si="77"/>
        <v>529</v>
      </c>
      <c r="B565">
        <f t="shared" si="78"/>
        <v>25392</v>
      </c>
      <c r="C565" s="3">
        <f t="shared" si="72"/>
        <v>246.85685525566834</v>
      </c>
      <c r="D565" s="3">
        <f t="shared" si="79"/>
        <v>-26.293144744331642</v>
      </c>
      <c r="E565" s="3"/>
      <c r="F565" s="3">
        <f t="shared" si="80"/>
        <v>-273.14999999999998</v>
      </c>
      <c r="G565" s="4">
        <f t="shared" si="73"/>
        <v>36383758.94333449</v>
      </c>
      <c r="H565" s="4"/>
      <c r="I565">
        <f t="shared" si="74"/>
        <v>41156640</v>
      </c>
      <c r="J565" s="4"/>
      <c r="K565" s="4">
        <f t="shared" si="75"/>
        <v>4772881.0566655099</v>
      </c>
      <c r="L565" s="4"/>
      <c r="M565" s="9">
        <f t="shared" si="76"/>
        <v>7.9548017611091829E-2</v>
      </c>
      <c r="N565" s="9"/>
    </row>
    <row r="566" spans="1:14" x14ac:dyDescent="0.2">
      <c r="A566">
        <f t="shared" si="77"/>
        <v>530</v>
      </c>
      <c r="B566">
        <f t="shared" si="78"/>
        <v>25440</v>
      </c>
      <c r="C566" s="3">
        <f t="shared" si="72"/>
        <v>246.93640327327944</v>
      </c>
      <c r="D566" s="3">
        <f t="shared" si="79"/>
        <v>-26.213596726720539</v>
      </c>
      <c r="E566" s="3"/>
      <c r="F566" s="3">
        <f t="shared" si="80"/>
        <v>-273.14999999999998</v>
      </c>
      <c r="G566" s="4">
        <f t="shared" si="73"/>
        <v>36430679.336571865</v>
      </c>
      <c r="H566" s="4"/>
      <c r="I566">
        <f t="shared" si="74"/>
        <v>41156640</v>
      </c>
      <c r="J566" s="4"/>
      <c r="K566" s="4">
        <f t="shared" si="75"/>
        <v>4725960.6634281352</v>
      </c>
      <c r="L566" s="4"/>
      <c r="M566" s="9">
        <f t="shared" si="76"/>
        <v>7.8766011057135585E-2</v>
      </c>
      <c r="N566" s="9"/>
    </row>
    <row r="567" spans="1:14" x14ac:dyDescent="0.2">
      <c r="A567">
        <f t="shared" si="77"/>
        <v>531</v>
      </c>
      <c r="B567">
        <f t="shared" si="78"/>
        <v>25488</v>
      </c>
      <c r="C567" s="3">
        <f t="shared" si="72"/>
        <v>247.01516928433657</v>
      </c>
      <c r="D567" s="3">
        <f t="shared" si="79"/>
        <v>-26.134830715663412</v>
      </c>
      <c r="E567" s="3"/>
      <c r="F567" s="3">
        <f t="shared" si="80"/>
        <v>-273.14999999999998</v>
      </c>
      <c r="G567" s="4">
        <f t="shared" si="73"/>
        <v>36477183.172927514</v>
      </c>
      <c r="H567" s="4"/>
      <c r="I567">
        <f t="shared" si="74"/>
        <v>41156640</v>
      </c>
      <c r="J567" s="4"/>
      <c r="K567" s="4">
        <f t="shared" si="75"/>
        <v>4679456.8270724863</v>
      </c>
      <c r="L567" s="4"/>
      <c r="M567" s="9">
        <f t="shared" si="76"/>
        <v>7.799094711787477E-2</v>
      </c>
      <c r="N567" s="9"/>
    </row>
    <row r="568" spans="1:14" x14ac:dyDescent="0.2">
      <c r="A568">
        <f t="shared" si="77"/>
        <v>532</v>
      </c>
      <c r="B568">
        <f t="shared" si="78"/>
        <v>25536</v>
      </c>
      <c r="C568" s="3">
        <f t="shared" si="72"/>
        <v>247.09316023145445</v>
      </c>
      <c r="D568" s="3">
        <f t="shared" si="79"/>
        <v>-26.05683976854553</v>
      </c>
      <c r="E568" s="3"/>
      <c r="F568" s="3">
        <f t="shared" si="80"/>
        <v>-273.14999999999998</v>
      </c>
      <c r="G568" s="4">
        <f t="shared" si="73"/>
        <v>36523273.260367446</v>
      </c>
      <c r="H568" s="4"/>
      <c r="I568">
        <f t="shared" si="74"/>
        <v>41156640</v>
      </c>
      <c r="J568" s="4"/>
      <c r="K568" s="4">
        <f t="shared" si="75"/>
        <v>4633366.7396325544</v>
      </c>
      <c r="L568" s="4"/>
      <c r="M568" s="9">
        <f t="shared" si="76"/>
        <v>7.7222778993875904E-2</v>
      </c>
      <c r="N568" s="9"/>
    </row>
    <row r="569" spans="1:14" x14ac:dyDescent="0.2">
      <c r="A569">
        <f t="shared" si="77"/>
        <v>533</v>
      </c>
      <c r="B569">
        <f t="shared" si="78"/>
        <v>25584</v>
      </c>
      <c r="C569" s="3">
        <f t="shared" si="72"/>
        <v>247.17038301044832</v>
      </c>
      <c r="D569" s="3">
        <f t="shared" si="79"/>
        <v>-25.979616989551658</v>
      </c>
      <c r="E569" s="3"/>
      <c r="F569" s="3">
        <f t="shared" si="80"/>
        <v>-273.14999999999998</v>
      </c>
      <c r="G569" s="4">
        <f t="shared" si="73"/>
        <v>36568952.406054623</v>
      </c>
      <c r="H569" s="4"/>
      <c r="I569">
        <f t="shared" si="74"/>
        <v>41156640</v>
      </c>
      <c r="J569" s="4"/>
      <c r="K569" s="4">
        <f t="shared" si="75"/>
        <v>4587687.5939453766</v>
      </c>
      <c r="L569" s="4"/>
      <c r="M569" s="9">
        <f t="shared" si="76"/>
        <v>7.6461459899089604E-2</v>
      </c>
      <c r="N569" s="9"/>
    </row>
    <row r="570" spans="1:14" x14ac:dyDescent="0.2">
      <c r="A570">
        <f t="shared" si="77"/>
        <v>534</v>
      </c>
      <c r="B570">
        <f t="shared" si="78"/>
        <v>25632</v>
      </c>
      <c r="C570" s="3">
        <f t="shared" si="72"/>
        <v>247.24684447034741</v>
      </c>
      <c r="D570" s="3">
        <f t="shared" si="79"/>
        <v>-25.903155529652565</v>
      </c>
      <c r="E570" s="3"/>
      <c r="F570" s="3">
        <f t="shared" si="80"/>
        <v>-273.14999999999998</v>
      </c>
      <c r="G570" s="4">
        <f t="shared" si="73"/>
        <v>36614223.415908083</v>
      </c>
      <c r="H570" s="4"/>
      <c r="I570">
        <f t="shared" si="74"/>
        <v>41156640</v>
      </c>
      <c r="J570" s="4"/>
      <c r="K570" s="4">
        <f t="shared" si="75"/>
        <v>4542416.5840919167</v>
      </c>
      <c r="L570" s="4"/>
      <c r="M570" s="9">
        <f t="shared" si="76"/>
        <v>7.5706943068198612E-2</v>
      </c>
      <c r="N570" s="9"/>
    </row>
    <row r="571" spans="1:14" x14ac:dyDescent="0.2">
      <c r="A571">
        <f t="shared" si="77"/>
        <v>535</v>
      </c>
      <c r="B571">
        <f t="shared" si="78"/>
        <v>25680</v>
      </c>
      <c r="C571" s="3">
        <f t="shared" si="72"/>
        <v>247.32255141341562</v>
      </c>
      <c r="D571" s="3">
        <f t="shared" si="79"/>
        <v>-25.827448586584353</v>
      </c>
      <c r="E571" s="3"/>
      <c r="F571" s="3">
        <f t="shared" si="80"/>
        <v>-273.14999999999998</v>
      </c>
      <c r="G571" s="4">
        <f t="shared" si="73"/>
        <v>36659089.094171695</v>
      </c>
      <c r="H571" s="4"/>
      <c r="I571">
        <f t="shared" si="74"/>
        <v>41156640</v>
      </c>
      <c r="J571" s="4"/>
      <c r="K571" s="4">
        <f t="shared" si="75"/>
        <v>4497550.9058283046</v>
      </c>
      <c r="L571" s="4"/>
      <c r="M571" s="9">
        <f t="shared" si="76"/>
        <v>7.4959181763805074E-2</v>
      </c>
      <c r="N571" s="9"/>
    </row>
    <row r="572" spans="1:14" x14ac:dyDescent="0.2">
      <c r="A572">
        <f t="shared" si="77"/>
        <v>536</v>
      </c>
      <c r="B572">
        <f t="shared" si="78"/>
        <v>25728</v>
      </c>
      <c r="C572" s="3">
        <f t="shared" si="72"/>
        <v>247.39751059517943</v>
      </c>
      <c r="D572" s="3">
        <f t="shared" si="79"/>
        <v>-25.752489404820551</v>
      </c>
      <c r="E572" s="3"/>
      <c r="F572" s="3">
        <f t="shared" si="80"/>
        <v>-273.14999999999998</v>
      </c>
      <c r="G572" s="4">
        <f t="shared" si="73"/>
        <v>36703552.242992386</v>
      </c>
      <c r="H572" s="4"/>
      <c r="I572">
        <f t="shared" si="74"/>
        <v>41156640</v>
      </c>
      <c r="J572" s="4"/>
      <c r="K572" s="4">
        <f t="shared" si="75"/>
        <v>4453087.7570076138</v>
      </c>
      <c r="L572" s="4"/>
      <c r="M572" s="9">
        <f t="shared" si="76"/>
        <v>7.4218129283460235E-2</v>
      </c>
      <c r="N572" s="9"/>
    </row>
    <row r="573" spans="1:14" x14ac:dyDescent="0.2">
      <c r="A573">
        <f t="shared" si="77"/>
        <v>537</v>
      </c>
      <c r="B573">
        <f t="shared" si="78"/>
        <v>25776</v>
      </c>
      <c r="C573" s="3">
        <f t="shared" si="72"/>
        <v>247.47172872446288</v>
      </c>
      <c r="D573" s="3">
        <f t="shared" si="79"/>
        <v>-25.678271275537099</v>
      </c>
      <c r="E573" s="3"/>
      <c r="F573" s="3">
        <f t="shared" si="80"/>
        <v>-273.14999999999998</v>
      </c>
      <c r="G573" s="4">
        <f t="shared" si="73"/>
        <v>36747615.662007935</v>
      </c>
      <c r="H573" s="4"/>
      <c r="I573">
        <f t="shared" si="74"/>
        <v>41156640</v>
      </c>
      <c r="J573" s="4"/>
      <c r="K573" s="4">
        <f t="shared" si="75"/>
        <v>4409024.3379920647</v>
      </c>
      <c r="L573" s="4"/>
      <c r="M573" s="9">
        <f t="shared" si="76"/>
        <v>7.3483738966534415E-2</v>
      </c>
      <c r="N573" s="9"/>
    </row>
    <row r="574" spans="1:14" x14ac:dyDescent="0.2">
      <c r="A574">
        <f t="shared" si="77"/>
        <v>538</v>
      </c>
      <c r="B574">
        <f t="shared" si="78"/>
        <v>25824</v>
      </c>
      <c r="C574" s="3">
        <f t="shared" si="72"/>
        <v>247.54521246342941</v>
      </c>
      <c r="D574" s="3">
        <f t="shared" si="79"/>
        <v>-25.604787536570569</v>
      </c>
      <c r="E574" s="3"/>
      <c r="F574" s="3">
        <f t="shared" si="80"/>
        <v>-273.14999999999998</v>
      </c>
      <c r="G574" s="4">
        <f t="shared" si="73"/>
        <v>36791282.147944115</v>
      </c>
      <c r="H574" s="4"/>
      <c r="I574">
        <f t="shared" si="74"/>
        <v>41156640</v>
      </c>
      <c r="J574" s="4"/>
      <c r="K574" s="4">
        <f t="shared" si="75"/>
        <v>4365357.8520558849</v>
      </c>
      <c r="L574" s="4"/>
      <c r="M574" s="9">
        <f t="shared" si="76"/>
        <v>7.2755964200931417E-2</v>
      </c>
      <c r="N574" s="9"/>
    </row>
    <row r="575" spans="1:14" x14ac:dyDescent="0.2">
      <c r="A575">
        <f t="shared" si="77"/>
        <v>539</v>
      </c>
      <c r="B575">
        <f t="shared" si="78"/>
        <v>25872</v>
      </c>
      <c r="C575" s="3">
        <f t="shared" si="72"/>
        <v>247.61796842763033</v>
      </c>
      <c r="D575" s="3">
        <f t="shared" si="79"/>
        <v>-25.532031572369647</v>
      </c>
      <c r="E575" s="3"/>
      <c r="F575" s="3">
        <f t="shared" si="80"/>
        <v>-273.14999999999998</v>
      </c>
      <c r="G575" s="4">
        <f t="shared" si="73"/>
        <v>36834554.494220898</v>
      </c>
      <c r="H575" s="4"/>
      <c r="I575">
        <f t="shared" si="74"/>
        <v>41156640</v>
      </c>
      <c r="J575" s="4"/>
      <c r="K575" s="4">
        <f t="shared" si="75"/>
        <v>4322085.5057791024</v>
      </c>
      <c r="L575" s="4"/>
      <c r="M575" s="9">
        <f t="shared" si="76"/>
        <v>7.2034758429651707E-2</v>
      </c>
      <c r="N575" s="9"/>
    </row>
    <row r="576" spans="1:14" x14ac:dyDescent="0.2">
      <c r="A576">
        <f t="shared" si="77"/>
        <v>540</v>
      </c>
      <c r="B576">
        <f t="shared" si="78"/>
        <v>25920</v>
      </c>
      <c r="C576" s="3">
        <f t="shared" si="72"/>
        <v>247.69000318605998</v>
      </c>
      <c r="D576" s="3">
        <f t="shared" si="79"/>
        <v>-25.459996813939995</v>
      </c>
      <c r="E576" s="3"/>
      <c r="F576" s="3">
        <f t="shared" si="80"/>
        <v>-273.14999999999998</v>
      </c>
      <c r="G576" s="4">
        <f t="shared" si="73"/>
        <v>36877435.490568124</v>
      </c>
      <c r="H576" s="4"/>
      <c r="I576">
        <f t="shared" si="74"/>
        <v>41156640</v>
      </c>
      <c r="J576" s="4"/>
      <c r="K576" s="4">
        <f t="shared" si="75"/>
        <v>4279204.5094318762</v>
      </c>
      <c r="L576" s="4"/>
      <c r="M576" s="9">
        <f t="shared" si="76"/>
        <v>7.1320075157197932E-2</v>
      </c>
      <c r="N576" s="9"/>
    </row>
    <row r="577" spans="1:14" x14ac:dyDescent="0.2">
      <c r="A577">
        <f t="shared" si="77"/>
        <v>541</v>
      </c>
      <c r="B577">
        <f t="shared" si="78"/>
        <v>25968</v>
      </c>
      <c r="C577" s="3">
        <f t="shared" si="72"/>
        <v>247.76132326121717</v>
      </c>
      <c r="D577" s="3">
        <f t="shared" si="79"/>
        <v>-25.388676738782806</v>
      </c>
      <c r="E577" s="3"/>
      <c r="F577" s="3">
        <f t="shared" si="80"/>
        <v>-273.14999999999998</v>
      </c>
      <c r="G577" s="4">
        <f t="shared" si="73"/>
        <v>36919927.922649898</v>
      </c>
      <c r="H577" s="4"/>
      <c r="I577">
        <f t="shared" si="74"/>
        <v>41156640</v>
      </c>
      <c r="J577" s="4"/>
      <c r="K577" s="4">
        <f t="shared" si="75"/>
        <v>4236712.0773501024</v>
      </c>
      <c r="L577" s="4"/>
      <c r="M577" s="9">
        <f t="shared" si="76"/>
        <v>7.0611867955835045E-2</v>
      </c>
      <c r="N577" s="9"/>
    </row>
    <row r="578" spans="1:14" x14ac:dyDescent="0.2">
      <c r="A578">
        <f t="shared" si="77"/>
        <v>542</v>
      </c>
      <c r="B578">
        <f t="shared" si="78"/>
        <v>26016</v>
      </c>
      <c r="C578" s="3">
        <f t="shared" si="72"/>
        <v>247.83193512917302</v>
      </c>
      <c r="D578" s="3">
        <f t="shared" si="79"/>
        <v>-25.318064870826959</v>
      </c>
      <c r="E578" s="3"/>
      <c r="F578" s="3">
        <f t="shared" si="80"/>
        <v>-273.14999999999998</v>
      </c>
      <c r="G578" s="4">
        <f t="shared" si="73"/>
        <v>36962034.571698233</v>
      </c>
      <c r="H578" s="4"/>
      <c r="I578">
        <f t="shared" si="74"/>
        <v>41156640</v>
      </c>
      <c r="J578" s="4"/>
      <c r="K578" s="4">
        <f t="shared" si="75"/>
        <v>4194605.4283017665</v>
      </c>
      <c r="L578" s="4"/>
      <c r="M578" s="9">
        <f t="shared" si="76"/>
        <v>6.9910090471696107E-2</v>
      </c>
      <c r="N578" s="9"/>
    </row>
    <row r="579" spans="1:14" x14ac:dyDescent="0.2">
      <c r="A579">
        <f t="shared" si="77"/>
        <v>543</v>
      </c>
      <c r="B579">
        <f t="shared" si="78"/>
        <v>26064</v>
      </c>
      <c r="C579" s="3">
        <f t="shared" si="72"/>
        <v>247.90184521964471</v>
      </c>
      <c r="D579" s="3">
        <f t="shared" si="79"/>
        <v>-25.248154780355264</v>
      </c>
      <c r="E579" s="3"/>
      <c r="F579" s="3">
        <f t="shared" si="80"/>
        <v>-273.14999999999998</v>
      </c>
      <c r="G579" s="4">
        <f t="shared" si="73"/>
        <v>37003758.214155197</v>
      </c>
      <c r="H579" s="4"/>
      <c r="I579">
        <f t="shared" si="74"/>
        <v>41156640</v>
      </c>
      <c r="J579" s="4"/>
      <c r="K579" s="4">
        <f t="shared" si="75"/>
        <v>4152881.7858448029</v>
      </c>
      <c r="L579" s="4"/>
      <c r="M579" s="9">
        <f t="shared" si="76"/>
        <v>6.9214696430746708E-2</v>
      </c>
      <c r="N579" s="9"/>
    </row>
    <row r="580" spans="1:14" x14ac:dyDescent="0.2">
      <c r="A580">
        <f t="shared" si="77"/>
        <v>544</v>
      </c>
      <c r="B580">
        <f t="shared" si="78"/>
        <v>26112</v>
      </c>
      <c r="C580" s="3">
        <f t="shared" si="72"/>
        <v>247.97105991607546</v>
      </c>
      <c r="D580" s="3">
        <f t="shared" si="79"/>
        <v>-25.178940083924516</v>
      </c>
      <c r="E580" s="3"/>
      <c r="F580" s="3">
        <f t="shared" si="80"/>
        <v>-273.14999999999998</v>
      </c>
      <c r="G580" s="4">
        <f t="shared" si="73"/>
        <v>37045101.621324219</v>
      </c>
      <c r="H580" s="4"/>
      <c r="I580">
        <f t="shared" si="74"/>
        <v>41156640</v>
      </c>
      <c r="J580" s="4"/>
      <c r="K580" s="4">
        <f t="shared" si="75"/>
        <v>4111538.3786757812</v>
      </c>
      <c r="L580" s="4"/>
      <c r="M580" s="9">
        <f t="shared" si="76"/>
        <v>6.8525639644596348E-2</v>
      </c>
      <c r="N580" s="9"/>
    </row>
    <row r="581" spans="1:14" x14ac:dyDescent="0.2">
      <c r="A581">
        <f t="shared" si="77"/>
        <v>545</v>
      </c>
      <c r="B581">
        <f t="shared" si="78"/>
        <v>26160</v>
      </c>
      <c r="C581" s="3">
        <f t="shared" si="72"/>
        <v>248.03958555572007</v>
      </c>
      <c r="D581" s="3">
        <f t="shared" si="79"/>
        <v>-25.110414444279911</v>
      </c>
      <c r="E581" s="3"/>
      <c r="F581" s="3">
        <f t="shared" si="80"/>
        <v>-273.14999999999998</v>
      </c>
      <c r="G581" s="4">
        <f t="shared" si="73"/>
        <v>37086067.559029616</v>
      </c>
      <c r="H581" s="4"/>
      <c r="I581">
        <f t="shared" si="74"/>
        <v>41156640</v>
      </c>
      <c r="J581" s="4"/>
      <c r="K581" s="4">
        <f t="shared" si="75"/>
        <v>4070572.4409703836</v>
      </c>
      <c r="L581" s="4"/>
      <c r="M581" s="9">
        <f t="shared" si="76"/>
        <v>6.784287401617306E-2</v>
      </c>
      <c r="N581" s="9"/>
    </row>
    <row r="582" spans="1:14" x14ac:dyDescent="0.2">
      <c r="A582">
        <f t="shared" si="77"/>
        <v>546</v>
      </c>
      <c r="B582">
        <f t="shared" si="78"/>
        <v>26208</v>
      </c>
      <c r="C582" s="3">
        <f t="shared" si="72"/>
        <v>248.10742842973625</v>
      </c>
      <c r="D582" s="3">
        <f t="shared" si="79"/>
        <v>-25.042571570263732</v>
      </c>
      <c r="E582" s="3"/>
      <c r="F582" s="3">
        <f t="shared" si="80"/>
        <v>-273.14999999999998</v>
      </c>
      <c r="G582" s="4">
        <f t="shared" si="73"/>
        <v>37126658.787284896</v>
      </c>
      <c r="H582" s="4"/>
      <c r="I582">
        <f t="shared" si="74"/>
        <v>41156640</v>
      </c>
      <c r="J582" s="4"/>
      <c r="K582" s="4">
        <f t="shared" si="75"/>
        <v>4029981.2127151042</v>
      </c>
      <c r="L582" s="4"/>
      <c r="M582" s="9">
        <f t="shared" si="76"/>
        <v>6.7166353545251731E-2</v>
      </c>
      <c r="N582" s="9"/>
    </row>
    <row r="583" spans="1:14" x14ac:dyDescent="0.2">
      <c r="A583">
        <f t="shared" si="77"/>
        <v>547</v>
      </c>
      <c r="B583">
        <f t="shared" si="78"/>
        <v>26256</v>
      </c>
      <c r="C583" s="3">
        <f t="shared" si="72"/>
        <v>248.17459478328149</v>
      </c>
      <c r="D583" s="3">
        <f t="shared" si="79"/>
        <v>-24.975405216718485</v>
      </c>
      <c r="E583" s="3"/>
      <c r="F583" s="3">
        <f t="shared" si="80"/>
        <v>-273.14999999999998</v>
      </c>
      <c r="G583" s="4">
        <f t="shared" si="73"/>
        <v>37166878.059969403</v>
      </c>
      <c r="H583" s="4"/>
      <c r="I583">
        <f t="shared" si="74"/>
        <v>41156640</v>
      </c>
      <c r="J583" s="4"/>
      <c r="K583" s="4">
        <f t="shared" si="75"/>
        <v>3989761.9400305972</v>
      </c>
      <c r="L583" s="4"/>
      <c r="M583" s="9">
        <f t="shared" si="76"/>
        <v>6.6496032333843283E-2</v>
      </c>
      <c r="N583" s="9"/>
    </row>
    <row r="584" spans="1:14" x14ac:dyDescent="0.2">
      <c r="A584">
        <f t="shared" si="77"/>
        <v>548</v>
      </c>
      <c r="B584">
        <f t="shared" si="78"/>
        <v>26304</v>
      </c>
      <c r="C584" s="3">
        <f t="shared" si="72"/>
        <v>248.24109081561534</v>
      </c>
      <c r="D584" s="3">
        <f t="shared" si="79"/>
        <v>-24.90890918438464</v>
      </c>
      <c r="E584" s="3"/>
      <c r="F584" s="3">
        <f t="shared" si="80"/>
        <v>-273.14999999999998</v>
      </c>
      <c r="G584" s="4">
        <f t="shared" si="73"/>
        <v>37206728.124513328</v>
      </c>
      <c r="H584" s="4"/>
      <c r="I584">
        <f t="shared" si="74"/>
        <v>41156640</v>
      </c>
      <c r="J584" s="4"/>
      <c r="K584" s="4">
        <f t="shared" si="75"/>
        <v>3949911.8754866719</v>
      </c>
      <c r="L584" s="4"/>
      <c r="M584" s="9">
        <f t="shared" si="76"/>
        <v>6.5831864591444536E-2</v>
      </c>
      <c r="N584" s="9"/>
    </row>
    <row r="585" spans="1:14" x14ac:dyDescent="0.2">
      <c r="A585">
        <f t="shared" si="77"/>
        <v>549</v>
      </c>
      <c r="B585">
        <f t="shared" si="78"/>
        <v>26352</v>
      </c>
      <c r="C585" s="3">
        <f t="shared" si="72"/>
        <v>248.30692268020678</v>
      </c>
      <c r="D585" s="3">
        <f t="shared" si="79"/>
        <v>-24.843077319793196</v>
      </c>
      <c r="E585" s="3"/>
      <c r="F585" s="3">
        <f t="shared" si="80"/>
        <v>-273.14999999999998</v>
      </c>
      <c r="G585" s="4">
        <f t="shared" si="73"/>
        <v>37246211.721590787</v>
      </c>
      <c r="H585" s="4"/>
      <c r="I585">
        <f t="shared" si="74"/>
        <v>41156640</v>
      </c>
      <c r="J585" s="4"/>
      <c r="K585" s="4">
        <f t="shared" si="75"/>
        <v>3910428.2784092128</v>
      </c>
      <c r="L585" s="4"/>
      <c r="M585" s="9">
        <f t="shared" si="76"/>
        <v>6.5173804640153543E-2</v>
      </c>
      <c r="N585" s="9"/>
    </row>
    <row r="586" spans="1:14" x14ac:dyDescent="0.2">
      <c r="A586">
        <f t="shared" si="77"/>
        <v>550</v>
      </c>
      <c r="B586">
        <f t="shared" si="78"/>
        <v>26400</v>
      </c>
      <c r="C586" s="3">
        <f t="shared" si="72"/>
        <v>248.37209648484694</v>
      </c>
      <c r="D586" s="3">
        <f t="shared" si="79"/>
        <v>-24.777903515153042</v>
      </c>
      <c r="E586" s="3"/>
      <c r="F586" s="3">
        <f t="shared" si="80"/>
        <v>-273.14999999999998</v>
      </c>
      <c r="G586" s="4">
        <f t="shared" si="73"/>
        <v>37285331.584821202</v>
      </c>
      <c r="H586" s="4"/>
      <c r="I586">
        <f t="shared" si="74"/>
        <v>41156640</v>
      </c>
      <c r="J586" s="4"/>
      <c r="K586" s="4">
        <f t="shared" si="75"/>
        <v>3871308.4151787981</v>
      </c>
      <c r="L586" s="4"/>
      <c r="M586" s="9">
        <f t="shared" si="76"/>
        <v>6.4521806919646638E-2</v>
      </c>
      <c r="N586" s="9"/>
    </row>
    <row r="587" spans="1:14" x14ac:dyDescent="0.2">
      <c r="A587">
        <f t="shared" si="77"/>
        <v>551</v>
      </c>
      <c r="B587">
        <f t="shared" si="78"/>
        <v>26448</v>
      </c>
      <c r="C587" s="3">
        <f t="shared" si="72"/>
        <v>248.43661829176659</v>
      </c>
      <c r="D587" s="3">
        <f t="shared" si="79"/>
        <v>-24.713381708233385</v>
      </c>
      <c r="E587" s="3"/>
      <c r="F587" s="3">
        <f t="shared" si="80"/>
        <v>-273.14999999999998</v>
      </c>
      <c r="G587" s="4">
        <f t="shared" si="73"/>
        <v>37324090.440478444</v>
      </c>
      <c r="H587" s="4"/>
      <c r="I587">
        <f t="shared" si="74"/>
        <v>41156640</v>
      </c>
      <c r="J587" s="4"/>
      <c r="K587" s="4">
        <f t="shared" si="75"/>
        <v>3832549.5595215559</v>
      </c>
      <c r="L587" s="4"/>
      <c r="M587" s="9">
        <f t="shared" si="76"/>
        <v>6.3875825992025931E-2</v>
      </c>
      <c r="N587" s="9"/>
    </row>
    <row r="588" spans="1:14" x14ac:dyDescent="0.2">
      <c r="A588">
        <f t="shared" si="77"/>
        <v>552</v>
      </c>
      <c r="B588">
        <f t="shared" si="78"/>
        <v>26496</v>
      </c>
      <c r="C588" s="3">
        <f t="shared" si="72"/>
        <v>248.50049411775862</v>
      </c>
      <c r="D588" s="3">
        <f t="shared" si="79"/>
        <v>-24.649505882241357</v>
      </c>
      <c r="E588" s="3"/>
      <c r="F588" s="3">
        <f t="shared" si="80"/>
        <v>-273.14999999999998</v>
      </c>
      <c r="G588" s="4">
        <f t="shared" si="73"/>
        <v>37362491.007208094</v>
      </c>
      <c r="H588" s="4"/>
      <c r="I588">
        <f t="shared" si="74"/>
        <v>41156640</v>
      </c>
      <c r="J588" s="4"/>
      <c r="K588" s="4">
        <f t="shared" si="75"/>
        <v>3794148.992791906</v>
      </c>
      <c r="L588" s="4"/>
      <c r="M588" s="9">
        <f t="shared" si="76"/>
        <v>6.3235816546531765E-2</v>
      </c>
      <c r="N588" s="9"/>
    </row>
    <row r="589" spans="1:14" x14ac:dyDescent="0.2">
      <c r="A589">
        <f t="shared" si="77"/>
        <v>553</v>
      </c>
      <c r="B589">
        <f t="shared" si="78"/>
        <v>26544</v>
      </c>
      <c r="C589" s="3">
        <f t="shared" si="72"/>
        <v>248.56372993430514</v>
      </c>
      <c r="D589" s="3">
        <f t="shared" si="79"/>
        <v>-24.586270065694833</v>
      </c>
      <c r="E589" s="3"/>
      <c r="F589" s="3">
        <f t="shared" si="80"/>
        <v>-273.14999999999998</v>
      </c>
      <c r="G589" s="4">
        <f t="shared" si="73"/>
        <v>37400535.99575226</v>
      </c>
      <c r="H589" s="4"/>
      <c r="I589">
        <f t="shared" si="74"/>
        <v>41156640</v>
      </c>
      <c r="J589" s="4"/>
      <c r="K589" s="4">
        <f t="shared" si="75"/>
        <v>3756104.0042477399</v>
      </c>
      <c r="L589" s="4"/>
      <c r="M589" s="9">
        <f t="shared" si="76"/>
        <v>6.2601733404129001E-2</v>
      </c>
      <c r="N589" s="9"/>
    </row>
    <row r="590" spans="1:14" x14ac:dyDescent="0.2">
      <c r="A590">
        <f t="shared" si="77"/>
        <v>554</v>
      </c>
      <c r="B590">
        <f t="shared" si="78"/>
        <v>26592</v>
      </c>
      <c r="C590" s="3">
        <f t="shared" si="72"/>
        <v>248.62633166770928</v>
      </c>
      <c r="D590" s="3">
        <f t="shared" si="79"/>
        <v>-24.523668332290697</v>
      </c>
      <c r="E590" s="3"/>
      <c r="F590" s="3">
        <f t="shared" si="80"/>
        <v>-273.14999999999998</v>
      </c>
      <c r="G590" s="4">
        <f t="shared" si="73"/>
        <v>37438228.108682208</v>
      </c>
      <c r="H590" s="4"/>
      <c r="I590">
        <f t="shared" si="74"/>
        <v>41156640</v>
      </c>
      <c r="J590" s="4"/>
      <c r="K590" s="4">
        <f t="shared" si="75"/>
        <v>3718411.8913177922</v>
      </c>
      <c r="L590" s="4"/>
      <c r="M590" s="9">
        <f t="shared" si="76"/>
        <v>6.1973531521963207E-2</v>
      </c>
      <c r="N590" s="9"/>
    </row>
    <row r="591" spans="1:14" x14ac:dyDescent="0.2">
      <c r="A591">
        <f t="shared" si="77"/>
        <v>555</v>
      </c>
      <c r="B591">
        <f t="shared" si="78"/>
        <v>26640</v>
      </c>
      <c r="C591" s="3">
        <f t="shared" si="72"/>
        <v>248.68830519923125</v>
      </c>
      <c r="D591" s="3">
        <f t="shared" si="79"/>
        <v>-24.461694800768726</v>
      </c>
      <c r="E591" s="3"/>
      <c r="F591" s="3">
        <f t="shared" si="80"/>
        <v>-273.14999999999998</v>
      </c>
      <c r="G591" s="4">
        <f t="shared" si="73"/>
        <v>37475570.040138468</v>
      </c>
      <c r="H591" s="4"/>
      <c r="I591">
        <f t="shared" si="74"/>
        <v>41156640</v>
      </c>
      <c r="J591" s="4"/>
      <c r="K591" s="4">
        <f t="shared" si="75"/>
        <v>3681069.9598615319</v>
      </c>
      <c r="L591" s="4"/>
      <c r="M591" s="9">
        <f t="shared" si="76"/>
        <v>6.1351165997692199E-2</v>
      </c>
      <c r="N591" s="9"/>
    </row>
    <row r="592" spans="1:14" x14ac:dyDescent="0.2">
      <c r="A592">
        <f t="shared" si="77"/>
        <v>556</v>
      </c>
      <c r="B592">
        <f t="shared" si="78"/>
        <v>26688</v>
      </c>
      <c r="C592" s="3">
        <f t="shared" si="72"/>
        <v>248.74965636522896</v>
      </c>
      <c r="D592" s="3">
        <f t="shared" si="79"/>
        <v>-24.400343634771019</v>
      </c>
      <c r="E592" s="3"/>
      <c r="F592" s="3">
        <f t="shared" si="80"/>
        <v>-273.14999999999998</v>
      </c>
      <c r="G592" s="4">
        <f t="shared" si="73"/>
        <v>37512564.475578465</v>
      </c>
      <c r="H592" s="4"/>
      <c r="I592">
        <f t="shared" si="74"/>
        <v>41156640</v>
      </c>
      <c r="J592" s="4"/>
      <c r="K592" s="4">
        <f t="shared" si="75"/>
        <v>3644075.5244215354</v>
      </c>
      <c r="L592" s="4"/>
      <c r="M592" s="9">
        <f t="shared" si="76"/>
        <v>6.0734592073692258E-2</v>
      </c>
      <c r="N592" s="9"/>
    </row>
    <row r="593" spans="1:14" x14ac:dyDescent="0.2">
      <c r="A593">
        <f t="shared" si="77"/>
        <v>557</v>
      </c>
      <c r="B593">
        <f t="shared" si="78"/>
        <v>26736</v>
      </c>
      <c r="C593" s="3">
        <f t="shared" si="72"/>
        <v>248.81039095730264</v>
      </c>
      <c r="D593" s="3">
        <f t="shared" si="79"/>
        <v>-24.339609042697333</v>
      </c>
      <c r="E593" s="3"/>
      <c r="F593" s="3">
        <f t="shared" si="80"/>
        <v>-273.14999999999998</v>
      </c>
      <c r="G593" s="4">
        <f t="shared" si="73"/>
        <v>37549214.091531359</v>
      </c>
      <c r="H593" s="4"/>
      <c r="I593">
        <f t="shared" si="74"/>
        <v>41156640</v>
      </c>
      <c r="J593" s="4"/>
      <c r="K593" s="4">
        <f t="shared" si="75"/>
        <v>3607425.9084686413</v>
      </c>
      <c r="L593" s="4"/>
      <c r="M593" s="9">
        <f t="shared" si="76"/>
        <v>6.0123765141144023E-2</v>
      </c>
      <c r="N593" s="9"/>
    </row>
    <row r="594" spans="1:14" x14ac:dyDescent="0.2">
      <c r="A594">
        <f t="shared" si="77"/>
        <v>558</v>
      </c>
      <c r="B594">
        <f t="shared" si="78"/>
        <v>26784</v>
      </c>
      <c r="C594" s="3">
        <f t="shared" si="72"/>
        <v>248.8705147224438</v>
      </c>
      <c r="D594" s="3">
        <f t="shared" si="79"/>
        <v>-24.279485277556176</v>
      </c>
      <c r="E594" s="3"/>
      <c r="F594" s="3">
        <f t="shared" si="80"/>
        <v>-273.14999999999998</v>
      </c>
      <c r="G594" s="4">
        <f t="shared" si="73"/>
        <v>37585521.55536031</v>
      </c>
      <c r="H594" s="4"/>
      <c r="I594">
        <f t="shared" si="74"/>
        <v>41156640</v>
      </c>
      <c r="J594" s="4"/>
      <c r="K594" s="4">
        <f t="shared" si="75"/>
        <v>3571118.4446396902</v>
      </c>
      <c r="L594" s="4"/>
      <c r="M594" s="9">
        <f t="shared" si="76"/>
        <v>5.9518640743994836E-2</v>
      </c>
      <c r="N594" s="9"/>
    </row>
    <row r="595" spans="1:14" x14ac:dyDescent="0.2">
      <c r="A595">
        <f t="shared" si="77"/>
        <v>559</v>
      </c>
      <c r="B595">
        <f t="shared" si="78"/>
        <v>26832</v>
      </c>
      <c r="C595" s="3">
        <f t="shared" si="72"/>
        <v>248.93003336318779</v>
      </c>
      <c r="D595" s="3">
        <f t="shared" si="79"/>
        <v>-24.219966636812188</v>
      </c>
      <c r="E595" s="3"/>
      <c r="F595" s="3">
        <f t="shared" si="80"/>
        <v>-273.14999999999998</v>
      </c>
      <c r="G595" s="4">
        <f t="shared" si="73"/>
        <v>37621489.525031619</v>
      </c>
      <c r="H595" s="4"/>
      <c r="I595">
        <f t="shared" si="74"/>
        <v>41156640</v>
      </c>
      <c r="J595" s="4"/>
      <c r="K595" s="4">
        <f t="shared" si="75"/>
        <v>3535150.4749683812</v>
      </c>
      <c r="L595" s="4"/>
      <c r="M595" s="9">
        <f t="shared" si="76"/>
        <v>5.8919174582806356E-2</v>
      </c>
      <c r="N595" s="9"/>
    </row>
    <row r="596" spans="1:14" x14ac:dyDescent="0.2">
      <c r="A596">
        <f t="shared" si="77"/>
        <v>560</v>
      </c>
      <c r="B596">
        <f t="shared" si="78"/>
        <v>26880</v>
      </c>
      <c r="C596" s="3">
        <f t="shared" si="72"/>
        <v>248.98895253777059</v>
      </c>
      <c r="D596" s="3">
        <f t="shared" si="79"/>
        <v>-24.161047462229391</v>
      </c>
      <c r="E596" s="3"/>
      <c r="F596" s="3">
        <f t="shared" si="80"/>
        <v>-273.14999999999998</v>
      </c>
      <c r="G596" s="4">
        <f t="shared" si="73"/>
        <v>37657120.648891173</v>
      </c>
      <c r="H596" s="4"/>
      <c r="I596">
        <f t="shared" si="74"/>
        <v>41156640</v>
      </c>
      <c r="J596" s="4"/>
      <c r="K596" s="4">
        <f t="shared" si="75"/>
        <v>3499519.3511088267</v>
      </c>
      <c r="L596" s="4"/>
      <c r="M596" s="9">
        <f t="shared" si="76"/>
        <v>5.8325322518480445E-2</v>
      </c>
      <c r="N596" s="9"/>
    </row>
    <row r="597" spans="1:14" x14ac:dyDescent="0.2">
      <c r="A597">
        <f t="shared" si="77"/>
        <v>561</v>
      </c>
      <c r="B597">
        <f t="shared" si="78"/>
        <v>26928</v>
      </c>
      <c r="C597" s="3">
        <f t="shared" si="72"/>
        <v>249.04727786028906</v>
      </c>
      <c r="D597" s="3">
        <f t="shared" si="79"/>
        <v>-24.10272213971092</v>
      </c>
      <c r="E597" s="3"/>
      <c r="F597" s="3">
        <f t="shared" si="80"/>
        <v>-273.14999999999998</v>
      </c>
      <c r="G597" s="4">
        <f t="shared" si="73"/>
        <v>37692417.565447509</v>
      </c>
      <c r="H597" s="4"/>
      <c r="I597">
        <f t="shared" si="74"/>
        <v>41156640</v>
      </c>
      <c r="J597" s="4"/>
      <c r="K597" s="4">
        <f t="shared" si="75"/>
        <v>3464222.4345524907</v>
      </c>
      <c r="L597" s="4"/>
      <c r="M597" s="9">
        <f t="shared" si="76"/>
        <v>5.7737040575874844E-2</v>
      </c>
      <c r="N597" s="9"/>
    </row>
    <row r="598" spans="1:14" x14ac:dyDescent="0.2">
      <c r="A598">
        <f t="shared" si="77"/>
        <v>562</v>
      </c>
      <c r="B598">
        <f t="shared" si="78"/>
        <v>26976</v>
      </c>
      <c r="C598" s="3">
        <f t="shared" si="72"/>
        <v>249.10501490086494</v>
      </c>
      <c r="D598" s="3">
        <f t="shared" si="79"/>
        <v>-24.044985099135033</v>
      </c>
      <c r="E598" s="3"/>
      <c r="F598" s="3">
        <f t="shared" si="80"/>
        <v>-273.14999999999998</v>
      </c>
      <c r="G598" s="4">
        <f t="shared" si="73"/>
        <v>37727382.903161943</v>
      </c>
      <c r="H598" s="4"/>
      <c r="I598">
        <f t="shared" si="74"/>
        <v>41156640</v>
      </c>
      <c r="J598" s="4"/>
      <c r="K598" s="4">
        <f t="shared" si="75"/>
        <v>3429257.096838057</v>
      </c>
      <c r="L598" s="4"/>
      <c r="M598" s="9">
        <f t="shared" si="76"/>
        <v>5.7154284947300953E-2</v>
      </c>
      <c r="N598" s="9"/>
    </row>
    <row r="599" spans="1:14" x14ac:dyDescent="0.2">
      <c r="A599">
        <f t="shared" si="77"/>
        <v>563</v>
      </c>
      <c r="B599">
        <f t="shared" si="78"/>
        <v>27024</v>
      </c>
      <c r="C599" s="3">
        <f t="shared" si="72"/>
        <v>249.16216918581225</v>
      </c>
      <c r="D599" s="3">
        <f t="shared" si="79"/>
        <v>-23.987830814187731</v>
      </c>
      <c r="E599" s="3"/>
      <c r="F599" s="3">
        <f t="shared" si="80"/>
        <v>-273.14999999999998</v>
      </c>
      <c r="G599" s="4">
        <f t="shared" si="73"/>
        <v>37762019.28024511</v>
      </c>
      <c r="H599" s="4"/>
      <c r="I599">
        <f t="shared" si="74"/>
        <v>41156640</v>
      </c>
      <c r="J599" s="4"/>
      <c r="K599" s="4">
        <f t="shared" si="75"/>
        <v>3394620.7197548896</v>
      </c>
      <c r="L599" s="4"/>
      <c r="M599" s="9">
        <f t="shared" si="76"/>
        <v>5.6577011995914826E-2</v>
      </c>
      <c r="N599" s="9"/>
    </row>
    <row r="600" spans="1:14" x14ac:dyDescent="0.2">
      <c r="A600">
        <f t="shared" si="77"/>
        <v>564</v>
      </c>
      <c r="B600">
        <f t="shared" si="78"/>
        <v>27072</v>
      </c>
      <c r="C600" s="3">
        <f t="shared" si="72"/>
        <v>249.21874619780817</v>
      </c>
      <c r="D600" s="3">
        <f t="shared" si="79"/>
        <v>-23.931253802191804</v>
      </c>
      <c r="E600" s="3"/>
      <c r="F600" s="3">
        <f t="shared" si="80"/>
        <v>-273.14999999999998</v>
      </c>
      <c r="G600" s="4">
        <f t="shared" si="73"/>
        <v>37796329.304460429</v>
      </c>
      <c r="H600" s="4"/>
      <c r="I600">
        <f t="shared" si="74"/>
        <v>41156640</v>
      </c>
      <c r="J600" s="4"/>
      <c r="K600" s="4">
        <f t="shared" si="75"/>
        <v>3360310.6955395713</v>
      </c>
      <c r="L600" s="4"/>
      <c r="M600" s="9">
        <f t="shared" si="76"/>
        <v>5.6005178258992858E-2</v>
      </c>
      <c r="N600" s="9"/>
    </row>
    <row r="601" spans="1:14" x14ac:dyDescent="0.2">
      <c r="A601">
        <f t="shared" si="77"/>
        <v>565</v>
      </c>
      <c r="B601">
        <f t="shared" si="78"/>
        <v>27120</v>
      </c>
      <c r="C601" s="3">
        <f t="shared" si="72"/>
        <v>249.27475137606717</v>
      </c>
      <c r="D601" s="3">
        <f t="shared" si="79"/>
        <v>-23.875248623932805</v>
      </c>
      <c r="E601" s="3"/>
      <c r="F601" s="3">
        <f t="shared" si="80"/>
        <v>-273.14999999999998</v>
      </c>
      <c r="G601" s="4">
        <f t="shared" si="73"/>
        <v>37830315.572933689</v>
      </c>
      <c r="H601" s="4"/>
      <c r="I601">
        <f t="shared" si="74"/>
        <v>41156640</v>
      </c>
      <c r="J601" s="4"/>
      <c r="K601" s="4">
        <f t="shared" si="75"/>
        <v>3326324.4270663112</v>
      </c>
      <c r="L601" s="4"/>
      <c r="M601" s="9">
        <f t="shared" si="76"/>
        <v>5.5438740451105188E-2</v>
      </c>
      <c r="N601" s="9"/>
    </row>
    <row r="602" spans="1:14" x14ac:dyDescent="0.2">
      <c r="A602">
        <f t="shared" si="77"/>
        <v>566</v>
      </c>
      <c r="B602">
        <f t="shared" si="78"/>
        <v>27168</v>
      </c>
      <c r="C602" s="3">
        <f t="shared" si="72"/>
        <v>249.33019011651828</v>
      </c>
      <c r="D602" s="3">
        <f t="shared" si="79"/>
        <v>-23.819809883481696</v>
      </c>
      <c r="E602" s="3"/>
      <c r="F602" s="3">
        <f t="shared" si="80"/>
        <v>-273.14999999999998</v>
      </c>
      <c r="G602" s="4">
        <f t="shared" si="73"/>
        <v>37863980.671969369</v>
      </c>
      <c r="H602" s="4"/>
      <c r="I602">
        <f t="shared" si="74"/>
        <v>41156640</v>
      </c>
      <c r="J602" s="4"/>
      <c r="K602" s="4">
        <f t="shared" si="75"/>
        <v>3292659.3280306309</v>
      </c>
      <c r="L602" s="4"/>
      <c r="M602" s="9">
        <f t="shared" si="76"/>
        <v>5.4877655467177183E-2</v>
      </c>
      <c r="N602" s="9"/>
    </row>
    <row r="603" spans="1:14" x14ac:dyDescent="0.2">
      <c r="A603">
        <f t="shared" si="77"/>
        <v>567</v>
      </c>
      <c r="B603">
        <f t="shared" si="78"/>
        <v>27216</v>
      </c>
      <c r="C603" s="3">
        <f t="shared" si="72"/>
        <v>249.38506777198546</v>
      </c>
      <c r="D603" s="3">
        <f t="shared" si="79"/>
        <v>-23.764932228014516</v>
      </c>
      <c r="E603" s="3"/>
      <c r="F603" s="3">
        <f t="shared" si="80"/>
        <v>-273.14999999999998</v>
      </c>
      <c r="G603" s="4">
        <f t="shared" si="73"/>
        <v>37897327.176872909</v>
      </c>
      <c r="H603" s="4"/>
      <c r="I603">
        <f t="shared" si="74"/>
        <v>41156640</v>
      </c>
      <c r="J603" s="4"/>
      <c r="K603" s="4">
        <f t="shared" si="75"/>
        <v>3259312.8231270909</v>
      </c>
      <c r="L603" s="4"/>
      <c r="M603" s="9">
        <f t="shared" si="76"/>
        <v>5.4321880385451514E-2</v>
      </c>
      <c r="N603" s="9"/>
    </row>
    <row r="604" spans="1:14" x14ac:dyDescent="0.2">
      <c r="A604">
        <f t="shared" si="77"/>
        <v>568</v>
      </c>
      <c r="B604">
        <f t="shared" si="78"/>
        <v>27264</v>
      </c>
      <c r="C604" s="3">
        <f t="shared" si="72"/>
        <v>249.43938965237092</v>
      </c>
      <c r="D604" s="3">
        <f t="shared" si="79"/>
        <v>-23.710610347629057</v>
      </c>
      <c r="E604" s="3"/>
      <c r="F604" s="3">
        <f t="shared" si="80"/>
        <v>-273.14999999999998</v>
      </c>
      <c r="G604" s="4">
        <f t="shared" si="73"/>
        <v>37930357.651779391</v>
      </c>
      <c r="H604" s="4"/>
      <c r="I604">
        <f t="shared" si="74"/>
        <v>41156640</v>
      </c>
      <c r="J604" s="4"/>
      <c r="K604" s="4">
        <f t="shared" si="75"/>
        <v>3226282.3482206091</v>
      </c>
      <c r="L604" s="4"/>
      <c r="M604" s="9">
        <f t="shared" si="76"/>
        <v>5.3771372470343484E-2</v>
      </c>
      <c r="N604" s="9"/>
    </row>
    <row r="605" spans="1:14" x14ac:dyDescent="0.2">
      <c r="A605">
        <f t="shared" si="77"/>
        <v>569</v>
      </c>
      <c r="B605">
        <f t="shared" si="78"/>
        <v>27312</v>
      </c>
      <c r="C605" s="3">
        <f t="shared" si="72"/>
        <v>249.49316102484127</v>
      </c>
      <c r="D605" s="3">
        <f t="shared" si="79"/>
        <v>-23.656838975158706</v>
      </c>
      <c r="E605" s="3"/>
      <c r="F605" s="3">
        <f t="shared" si="80"/>
        <v>-273.14999999999998</v>
      </c>
      <c r="G605" s="4">
        <f t="shared" si="73"/>
        <v>37963074.649488099</v>
      </c>
      <c r="H605" s="4"/>
      <c r="I605">
        <f t="shared" si="74"/>
        <v>41156640</v>
      </c>
      <c r="J605" s="4"/>
      <c r="K605" s="4">
        <f t="shared" si="75"/>
        <v>3193565.3505119011</v>
      </c>
      <c r="L605" s="4"/>
      <c r="M605" s="9">
        <f t="shared" si="76"/>
        <v>5.3226089175198353E-2</v>
      </c>
      <c r="N605" s="9"/>
    </row>
    <row r="606" spans="1:14" x14ac:dyDescent="0.2">
      <c r="A606">
        <f t="shared" si="77"/>
        <v>570</v>
      </c>
      <c r="B606">
        <f t="shared" si="78"/>
        <v>27360</v>
      </c>
      <c r="C606" s="3">
        <f t="shared" si="72"/>
        <v>249.54638711401648</v>
      </c>
      <c r="D606" s="3">
        <f t="shared" si="79"/>
        <v>-23.603612885983495</v>
      </c>
      <c r="E606" s="3"/>
      <c r="F606" s="3">
        <f t="shared" si="80"/>
        <v>-273.14999999999998</v>
      </c>
      <c r="G606" s="4">
        <f t="shared" si="73"/>
        <v>37995480.711303227</v>
      </c>
      <c r="H606" s="4"/>
      <c r="I606">
        <f t="shared" si="74"/>
        <v>41156640</v>
      </c>
      <c r="J606" s="4"/>
      <c r="K606" s="4">
        <f t="shared" si="75"/>
        <v>3161159.2886967734</v>
      </c>
      <c r="L606" s="4"/>
      <c r="M606" s="9">
        <f t="shared" si="76"/>
        <v>5.2685988144946225E-2</v>
      </c>
      <c r="N606" s="9"/>
    </row>
    <row r="607" spans="1:14" x14ac:dyDescent="0.2">
      <c r="A607">
        <f t="shared" si="77"/>
        <v>571</v>
      </c>
      <c r="B607">
        <f t="shared" si="78"/>
        <v>27408</v>
      </c>
      <c r="C607" s="3">
        <f t="shared" si="72"/>
        <v>249.59907310216144</v>
      </c>
      <c r="D607" s="3">
        <f t="shared" si="79"/>
        <v>-23.550926897838536</v>
      </c>
      <c r="E607" s="3"/>
      <c r="F607" s="3">
        <f t="shared" si="80"/>
        <v>-273.14999999999998</v>
      </c>
      <c r="G607" s="4">
        <f t="shared" si="73"/>
        <v>38027578.366880238</v>
      </c>
      <c r="H607" s="4"/>
      <c r="I607">
        <f t="shared" si="74"/>
        <v>41156640</v>
      </c>
      <c r="J607" s="4"/>
      <c r="K607" s="4">
        <f t="shared" si="75"/>
        <v>3129061.6331197619</v>
      </c>
      <c r="L607" s="4"/>
      <c r="M607" s="9">
        <f t="shared" si="76"/>
        <v>5.2151027218662702E-2</v>
      </c>
      <c r="N607" s="9"/>
    </row>
    <row r="608" spans="1:14" x14ac:dyDescent="0.2">
      <c r="A608">
        <f t="shared" si="77"/>
        <v>572</v>
      </c>
      <c r="B608">
        <f t="shared" si="78"/>
        <v>27456</v>
      </c>
      <c r="C608" s="3">
        <f t="shared" si="72"/>
        <v>249.6512241293801</v>
      </c>
      <c r="D608" s="3">
        <f t="shared" si="79"/>
        <v>-23.49877587061988</v>
      </c>
      <c r="E608" s="3"/>
      <c r="F608" s="3">
        <f t="shared" si="80"/>
        <v>-273.14999999999998</v>
      </c>
      <c r="G608" s="4">
        <f t="shared" si="73"/>
        <v>38059370.134078175</v>
      </c>
      <c r="H608" s="4"/>
      <c r="I608">
        <f t="shared" si="74"/>
        <v>41156640</v>
      </c>
      <c r="J608" s="4"/>
      <c r="K608" s="4">
        <f t="shared" si="75"/>
        <v>3097269.8659218252</v>
      </c>
      <c r="L608" s="4"/>
      <c r="M608" s="9">
        <f t="shared" si="76"/>
        <v>5.1621164432030422E-2</v>
      </c>
      <c r="N608" s="9"/>
    </row>
    <row r="609" spans="1:14" x14ac:dyDescent="0.2">
      <c r="A609">
        <f t="shared" si="77"/>
        <v>573</v>
      </c>
      <c r="B609">
        <f t="shared" si="78"/>
        <v>27504</v>
      </c>
      <c r="C609" s="3">
        <f t="shared" si="72"/>
        <v>249.70284529381212</v>
      </c>
      <c r="D609" s="3">
        <f t="shared" si="79"/>
        <v>-23.44715470618786</v>
      </c>
      <c r="E609" s="3"/>
      <c r="F609" s="3">
        <f t="shared" si="80"/>
        <v>-273.14999999999998</v>
      </c>
      <c r="G609" s="4">
        <f t="shared" si="73"/>
        <v>38090858.518817484</v>
      </c>
      <c r="H609" s="4"/>
      <c r="I609">
        <f t="shared" si="74"/>
        <v>41156640</v>
      </c>
      <c r="J609" s="4"/>
      <c r="K609" s="4">
        <f t="shared" si="75"/>
        <v>3065781.4811825156</v>
      </c>
      <c r="L609" s="4"/>
      <c r="M609" s="9">
        <f t="shared" si="76"/>
        <v>5.109635801970859E-2</v>
      </c>
      <c r="N609" s="9"/>
    </row>
    <row r="610" spans="1:14" x14ac:dyDescent="0.2">
      <c r="A610">
        <f t="shared" si="77"/>
        <v>574</v>
      </c>
      <c r="B610">
        <f t="shared" si="78"/>
        <v>27552</v>
      </c>
      <c r="C610" s="3">
        <f t="shared" si="72"/>
        <v>249.75394165183184</v>
      </c>
      <c r="D610" s="3">
        <f t="shared" si="79"/>
        <v>-23.39605834816814</v>
      </c>
      <c r="E610" s="3"/>
      <c r="F610" s="3">
        <f t="shared" si="80"/>
        <v>-273.14999999999998</v>
      </c>
      <c r="G610" s="4">
        <f t="shared" si="73"/>
        <v>38122046.014943495</v>
      </c>
      <c r="H610" s="4"/>
      <c r="I610">
        <f t="shared" si="74"/>
        <v>41156640</v>
      </c>
      <c r="J610" s="4"/>
      <c r="K610" s="4">
        <f t="shared" si="75"/>
        <v>3034593.9850565046</v>
      </c>
      <c r="L610" s="4"/>
      <c r="M610" s="9">
        <f t="shared" si="76"/>
        <v>5.057656641760841E-2</v>
      </c>
      <c r="N610" s="9"/>
    </row>
    <row r="611" spans="1:14" x14ac:dyDescent="0.2">
      <c r="A611">
        <f t="shared" si="77"/>
        <v>575</v>
      </c>
      <c r="B611">
        <f t="shared" si="78"/>
        <v>27600</v>
      </c>
      <c r="C611" s="3">
        <f t="shared" si="72"/>
        <v>249.80451821824946</v>
      </c>
      <c r="D611" s="3">
        <f t="shared" si="79"/>
        <v>-23.345481781750522</v>
      </c>
      <c r="E611" s="3"/>
      <c r="F611" s="3">
        <f t="shared" si="80"/>
        <v>-273.14999999999998</v>
      </c>
      <c r="G611" s="4">
        <f t="shared" si="73"/>
        <v>38152935.10409525</v>
      </c>
      <c r="H611" s="4"/>
      <c r="I611">
        <f t="shared" si="74"/>
        <v>41156640</v>
      </c>
      <c r="J611" s="4"/>
      <c r="K611" s="4">
        <f t="shared" si="75"/>
        <v>3003704.8959047496</v>
      </c>
      <c r="L611" s="4"/>
      <c r="M611" s="9">
        <f t="shared" si="76"/>
        <v>5.0061748265079163E-2</v>
      </c>
      <c r="N611" s="9"/>
    </row>
    <row r="612" spans="1:14" x14ac:dyDescent="0.2">
      <c r="A612">
        <f t="shared" si="77"/>
        <v>576</v>
      </c>
      <c r="B612">
        <f t="shared" si="78"/>
        <v>27648</v>
      </c>
      <c r="C612" s="3">
        <f t="shared" si="72"/>
        <v>249.85457996651454</v>
      </c>
      <c r="D612" s="3">
        <f t="shared" si="79"/>
        <v>-23.295420033485442</v>
      </c>
      <c r="E612" s="3"/>
      <c r="F612" s="3">
        <f t="shared" si="80"/>
        <v>-273.14999999999998</v>
      </c>
      <c r="G612" s="4">
        <f t="shared" si="73"/>
        <v>38183528.255579777</v>
      </c>
      <c r="H612" s="4"/>
      <c r="I612">
        <f t="shared" si="74"/>
        <v>41156640</v>
      </c>
      <c r="J612" s="4"/>
      <c r="K612" s="4">
        <f t="shared" si="75"/>
        <v>2973111.7444202229</v>
      </c>
      <c r="L612" s="4"/>
      <c r="M612" s="9">
        <f t="shared" si="76"/>
        <v>4.9551862407003718E-2</v>
      </c>
      <c r="N612" s="9"/>
    </row>
    <row r="613" spans="1:14" x14ac:dyDescent="0.2">
      <c r="A613">
        <f t="shared" si="77"/>
        <v>577</v>
      </c>
      <c r="B613">
        <f t="shared" si="78"/>
        <v>27696</v>
      </c>
      <c r="C613" s="3">
        <f t="shared" ref="C613:C676" si="81">C612+M612</f>
        <v>249.90413182892155</v>
      </c>
      <c r="D613" s="3">
        <f t="shared" si="79"/>
        <v>-23.245868171078428</v>
      </c>
      <c r="E613" s="3"/>
      <c r="F613" s="3">
        <f t="shared" si="80"/>
        <v>-273.14999999999998</v>
      </c>
      <c r="G613" s="4">
        <f t="shared" ref="G613:G676" si="82">G$19*G$6*C613^4*G$23</f>
        <v>38213827.926251642</v>
      </c>
      <c r="H613" s="4"/>
      <c r="I613">
        <f t="shared" ref="I613:I676" si="83">G$20*H613/2+G$31</f>
        <v>41156640</v>
      </c>
      <c r="J613" s="4"/>
      <c r="K613" s="4">
        <f t="shared" ref="K613:K676" si="84">I613-G613</f>
        <v>2942812.0737483576</v>
      </c>
      <c r="L613" s="4"/>
      <c r="M613" s="9">
        <f t="shared" ref="M613:M676" si="85">K613/(G$17*G$18)</f>
        <v>4.9046867895805958E-2</v>
      </c>
      <c r="N613" s="9"/>
    </row>
    <row r="614" spans="1:14" x14ac:dyDescent="0.2">
      <c r="A614">
        <f t="shared" ref="A614:A677" si="86">A613+1</f>
        <v>578</v>
      </c>
      <c r="B614">
        <f t="shared" ref="B614:B677" si="87">B613+G$22</f>
        <v>27744</v>
      </c>
      <c r="C614" s="3">
        <f t="shared" si="81"/>
        <v>249.95317869681736</v>
      </c>
      <c r="D614" s="3">
        <f t="shared" ref="D614:D677" si="88">C614-273.15</f>
        <v>-23.196821303182617</v>
      </c>
      <c r="E614" s="3"/>
      <c r="F614" s="3">
        <f t="shared" ref="F614:F677" si="89">E614-273.15</f>
        <v>-273.14999999999998</v>
      </c>
      <c r="G614" s="4">
        <f t="shared" si="82"/>
        <v>38243836.560397506</v>
      </c>
      <c r="H614" s="4"/>
      <c r="I614">
        <f t="shared" si="83"/>
        <v>41156640</v>
      </c>
      <c r="J614" s="4"/>
      <c r="K614" s="4">
        <f t="shared" si="84"/>
        <v>2912803.4396024942</v>
      </c>
      <c r="L614" s="4"/>
      <c r="M614" s="9">
        <f t="shared" si="85"/>
        <v>4.8546723993374903E-2</v>
      </c>
      <c r="N614" s="9"/>
    </row>
    <row r="615" spans="1:14" x14ac:dyDescent="0.2">
      <c r="A615">
        <f t="shared" si="86"/>
        <v>579</v>
      </c>
      <c r="B615">
        <f t="shared" si="87"/>
        <v>27792</v>
      </c>
      <c r="C615" s="3">
        <f t="shared" si="81"/>
        <v>250.00172542081074</v>
      </c>
      <c r="D615" s="3">
        <f t="shared" si="88"/>
        <v>-23.148274579189234</v>
      </c>
      <c r="E615" s="3"/>
      <c r="F615" s="3">
        <f t="shared" si="89"/>
        <v>-273.14999999999998</v>
      </c>
      <c r="G615" s="4">
        <f t="shared" si="82"/>
        <v>38273556.589625977</v>
      </c>
      <c r="H615" s="4"/>
      <c r="I615">
        <f t="shared" si="83"/>
        <v>41156640</v>
      </c>
      <c r="J615" s="4"/>
      <c r="K615" s="4">
        <f t="shared" si="84"/>
        <v>2883083.410374023</v>
      </c>
      <c r="L615" s="4"/>
      <c r="M615" s="9">
        <f t="shared" si="85"/>
        <v>4.8051390172900381E-2</v>
      </c>
      <c r="N615" s="9"/>
    </row>
    <row r="616" spans="1:14" x14ac:dyDescent="0.2">
      <c r="A616">
        <f t="shared" si="86"/>
        <v>580</v>
      </c>
      <c r="B616">
        <f t="shared" si="87"/>
        <v>27840</v>
      </c>
      <c r="C616" s="3">
        <f t="shared" si="81"/>
        <v>250.04977681098364</v>
      </c>
      <c r="D616" s="3">
        <f t="shared" si="88"/>
        <v>-23.100223189016333</v>
      </c>
      <c r="E616" s="3"/>
      <c r="F616" s="3">
        <f t="shared" si="89"/>
        <v>-273.14999999999998</v>
      </c>
      <c r="G616" s="4">
        <f t="shared" si="82"/>
        <v>38302990.432762198</v>
      </c>
      <c r="H616" s="4"/>
      <c r="I616">
        <f t="shared" si="83"/>
        <v>41156640</v>
      </c>
      <c r="J616" s="4"/>
      <c r="K616" s="4">
        <f t="shared" si="84"/>
        <v>2853649.5672378018</v>
      </c>
      <c r="L616" s="4"/>
      <c r="M616" s="9">
        <f t="shared" si="85"/>
        <v>4.7560826120630034E-2</v>
      </c>
      <c r="N616" s="9"/>
    </row>
    <row r="617" spans="1:14" x14ac:dyDescent="0.2">
      <c r="A617">
        <f t="shared" si="86"/>
        <v>581</v>
      </c>
      <c r="B617">
        <f t="shared" si="87"/>
        <v>27888</v>
      </c>
      <c r="C617" s="3">
        <f t="shared" si="81"/>
        <v>250.09733763710426</v>
      </c>
      <c r="D617" s="3">
        <f t="shared" si="88"/>
        <v>-23.052662362895717</v>
      </c>
      <c r="E617" s="3"/>
      <c r="F617" s="3">
        <f t="shared" si="89"/>
        <v>-273.14999999999998</v>
      </c>
      <c r="G617" s="4">
        <f t="shared" si="82"/>
        <v>38332140.495747544</v>
      </c>
      <c r="H617" s="4"/>
      <c r="I617">
        <f t="shared" si="83"/>
        <v>41156640</v>
      </c>
      <c r="J617" s="4"/>
      <c r="K617" s="4">
        <f t="shared" si="84"/>
        <v>2824499.5042524561</v>
      </c>
      <c r="L617" s="4"/>
      <c r="M617" s="9">
        <f t="shared" si="85"/>
        <v>4.7074991737540935E-2</v>
      </c>
      <c r="N617" s="9"/>
    </row>
    <row r="618" spans="1:14" x14ac:dyDescent="0.2">
      <c r="A618">
        <f t="shared" si="86"/>
        <v>582</v>
      </c>
      <c r="B618">
        <f t="shared" si="87"/>
        <v>27936</v>
      </c>
      <c r="C618" s="3">
        <f t="shared" si="81"/>
        <v>250.14441262884179</v>
      </c>
      <c r="D618" s="3">
        <f t="shared" si="88"/>
        <v>-23.005587371158185</v>
      </c>
      <c r="E618" s="3"/>
      <c r="F618" s="3">
        <f t="shared" si="89"/>
        <v>-273.14999999999998</v>
      </c>
      <c r="G618" s="4">
        <f t="shared" si="82"/>
        <v>38361009.171543874</v>
      </c>
      <c r="H618" s="4"/>
      <c r="I618">
        <f t="shared" si="83"/>
        <v>41156640</v>
      </c>
      <c r="J618" s="4"/>
      <c r="K618" s="4">
        <f t="shared" si="84"/>
        <v>2795630.8284561262</v>
      </c>
      <c r="L618" s="4"/>
      <c r="M618" s="9">
        <f t="shared" si="85"/>
        <v>4.6593847140935438E-2</v>
      </c>
      <c r="N618" s="9"/>
    </row>
    <row r="619" spans="1:14" x14ac:dyDescent="0.2">
      <c r="A619">
        <f t="shared" si="86"/>
        <v>583</v>
      </c>
      <c r="B619">
        <f t="shared" si="87"/>
        <v>27984</v>
      </c>
      <c r="C619" s="3">
        <f t="shared" si="81"/>
        <v>250.19100647598273</v>
      </c>
      <c r="D619" s="3">
        <f t="shared" si="88"/>
        <v>-22.958993524017245</v>
      </c>
      <c r="E619" s="3"/>
      <c r="F619" s="3">
        <f t="shared" si="89"/>
        <v>-273.14999999999998</v>
      </c>
      <c r="G619" s="4">
        <f t="shared" si="82"/>
        <v>38389598.840042636</v>
      </c>
      <c r="H619" s="4"/>
      <c r="I619">
        <f t="shared" si="83"/>
        <v>41156640</v>
      </c>
      <c r="J619" s="4"/>
      <c r="K619" s="4">
        <f t="shared" si="84"/>
        <v>2767041.1599573642</v>
      </c>
      <c r="L619" s="4"/>
      <c r="M619" s="9">
        <f t="shared" si="85"/>
        <v>4.6117352665956068E-2</v>
      </c>
      <c r="N619" s="9"/>
    </row>
    <row r="620" spans="1:14" x14ac:dyDescent="0.2">
      <c r="A620">
        <f t="shared" si="86"/>
        <v>584</v>
      </c>
      <c r="B620">
        <f t="shared" si="87"/>
        <v>28032</v>
      </c>
      <c r="C620" s="3">
        <f t="shared" si="81"/>
        <v>250.23712382864869</v>
      </c>
      <c r="D620" s="3">
        <f t="shared" si="88"/>
        <v>-22.912876171351286</v>
      </c>
      <c r="E620" s="3"/>
      <c r="F620" s="3">
        <f t="shared" si="89"/>
        <v>-273.14999999999998</v>
      </c>
      <c r="G620" s="4">
        <f t="shared" si="82"/>
        <v>38417911.867978521</v>
      </c>
      <c r="H620" s="4"/>
      <c r="I620">
        <f t="shared" si="83"/>
        <v>41156640</v>
      </c>
      <c r="J620" s="4"/>
      <c r="K620" s="4">
        <f t="shared" si="84"/>
        <v>2738728.1320214793</v>
      </c>
      <c r="L620" s="4"/>
      <c r="M620" s="9">
        <f t="shared" si="85"/>
        <v>4.5645468867024655E-2</v>
      </c>
      <c r="N620" s="9"/>
    </row>
    <row r="621" spans="1:14" x14ac:dyDescent="0.2">
      <c r="A621">
        <f t="shared" si="86"/>
        <v>585</v>
      </c>
      <c r="B621">
        <f t="shared" si="87"/>
        <v>28080</v>
      </c>
      <c r="C621" s="3">
        <f t="shared" si="81"/>
        <v>250.28276929751573</v>
      </c>
      <c r="D621" s="3">
        <f t="shared" si="88"/>
        <v>-22.86723070248425</v>
      </c>
      <c r="E621" s="3"/>
      <c r="F621" s="3">
        <f t="shared" si="89"/>
        <v>-273.14999999999998</v>
      </c>
      <c r="G621" s="4">
        <f t="shared" si="82"/>
        <v>38445950.608847551</v>
      </c>
      <c r="H621" s="4"/>
      <c r="I621">
        <f t="shared" si="83"/>
        <v>41156640</v>
      </c>
      <c r="J621" s="4"/>
      <c r="K621" s="4">
        <f t="shared" si="84"/>
        <v>2710689.391152449</v>
      </c>
      <c r="L621" s="4"/>
      <c r="M621" s="9">
        <f t="shared" si="85"/>
        <v>4.517815651920748E-2</v>
      </c>
      <c r="N621" s="9"/>
    </row>
    <row r="622" spans="1:14" x14ac:dyDescent="0.2">
      <c r="A622">
        <f t="shared" si="86"/>
        <v>586</v>
      </c>
      <c r="B622">
        <f t="shared" si="87"/>
        <v>28128</v>
      </c>
      <c r="C622" s="3">
        <f t="shared" si="81"/>
        <v>250.32794745403493</v>
      </c>
      <c r="D622" s="3">
        <f t="shared" si="88"/>
        <v>-22.82205254596505</v>
      </c>
      <c r="E622" s="3"/>
      <c r="F622" s="3">
        <f t="shared" si="89"/>
        <v>-273.14999999999998</v>
      </c>
      <c r="G622" s="4">
        <f t="shared" si="82"/>
        <v>38473717.402829714</v>
      </c>
      <c r="H622" s="4"/>
      <c r="I622">
        <f t="shared" si="83"/>
        <v>41156640</v>
      </c>
      <c r="J622" s="4"/>
      <c r="K622" s="4">
        <f t="shared" si="84"/>
        <v>2682922.5971702859</v>
      </c>
      <c r="L622" s="4"/>
      <c r="M622" s="9">
        <f t="shared" si="85"/>
        <v>4.4715376619504768E-2</v>
      </c>
      <c r="N622" s="9"/>
    </row>
    <row r="623" spans="1:14" x14ac:dyDescent="0.2">
      <c r="A623">
        <f t="shared" si="86"/>
        <v>587</v>
      </c>
      <c r="B623">
        <f t="shared" si="87"/>
        <v>28176</v>
      </c>
      <c r="C623" s="3">
        <f t="shared" si="81"/>
        <v>250.37266283065443</v>
      </c>
      <c r="D623" s="3">
        <f t="shared" si="88"/>
        <v>-22.777337169345543</v>
      </c>
      <c r="E623" s="3"/>
      <c r="F623" s="3">
        <f t="shared" si="89"/>
        <v>-273.14999999999998</v>
      </c>
      <c r="G623" s="4">
        <f t="shared" si="82"/>
        <v>38501214.57671582</v>
      </c>
      <c r="H623" s="4"/>
      <c r="I623">
        <f t="shared" si="83"/>
        <v>41156640</v>
      </c>
      <c r="J623" s="4"/>
      <c r="K623" s="4">
        <f t="shared" si="84"/>
        <v>2655425.4232841805</v>
      </c>
      <c r="L623" s="4"/>
      <c r="M623" s="9">
        <f t="shared" si="85"/>
        <v>4.4257090388069673E-2</v>
      </c>
      <c r="N623" s="9"/>
    </row>
    <row r="624" spans="1:14" x14ac:dyDescent="0.2">
      <c r="A624">
        <f t="shared" si="86"/>
        <v>588</v>
      </c>
      <c r="B624">
        <f t="shared" si="87"/>
        <v>28224</v>
      </c>
      <c r="C624" s="3">
        <f t="shared" si="81"/>
        <v>250.41691992104251</v>
      </c>
      <c r="D624" s="3">
        <f t="shared" si="88"/>
        <v>-22.733080078957471</v>
      </c>
      <c r="E624" s="3"/>
      <c r="F624" s="3">
        <f t="shared" si="89"/>
        <v>-273.14999999999998</v>
      </c>
      <c r="G624" s="4">
        <f t="shared" si="82"/>
        <v>38528444.443838663</v>
      </c>
      <c r="H624" s="4"/>
      <c r="I624">
        <f t="shared" si="83"/>
        <v>41156640</v>
      </c>
      <c r="J624" s="4"/>
      <c r="K624" s="4">
        <f t="shared" si="84"/>
        <v>2628195.5561613366</v>
      </c>
      <c r="L624" s="4"/>
      <c r="M624" s="9">
        <f t="shared" si="85"/>
        <v>4.3803259269355611E-2</v>
      </c>
      <c r="N624" s="9"/>
    </row>
    <row r="625" spans="1:14" x14ac:dyDescent="0.2">
      <c r="A625">
        <f t="shared" si="86"/>
        <v>589</v>
      </c>
      <c r="B625">
        <f t="shared" si="87"/>
        <v>28272</v>
      </c>
      <c r="C625" s="3">
        <f t="shared" si="81"/>
        <v>250.46072318031187</v>
      </c>
      <c r="D625" s="3">
        <f t="shared" si="88"/>
        <v>-22.689276819688104</v>
      </c>
      <c r="E625" s="3"/>
      <c r="F625" s="3">
        <f t="shared" si="89"/>
        <v>-273.14999999999998</v>
      </c>
      <c r="G625" s="4">
        <f t="shared" si="82"/>
        <v>38555409.304008283</v>
      </c>
      <c r="H625" s="4"/>
      <c r="I625">
        <f t="shared" si="83"/>
        <v>41156640</v>
      </c>
      <c r="J625" s="4"/>
      <c r="K625" s="4">
        <f t="shared" si="84"/>
        <v>2601230.6959917173</v>
      </c>
      <c r="L625" s="4"/>
      <c r="M625" s="9">
        <f t="shared" si="85"/>
        <v>4.3353844933195287E-2</v>
      </c>
      <c r="N625" s="9"/>
    </row>
    <row r="626" spans="1:14" x14ac:dyDescent="0.2">
      <c r="A626">
        <f t="shared" si="86"/>
        <v>590</v>
      </c>
      <c r="B626">
        <f t="shared" si="87"/>
        <v>28320</v>
      </c>
      <c r="C626" s="3">
        <f t="shared" si="81"/>
        <v>250.50407702524507</v>
      </c>
      <c r="D626" s="3">
        <f t="shared" si="88"/>
        <v>-22.64592297475491</v>
      </c>
      <c r="E626" s="3"/>
      <c r="F626" s="3">
        <f t="shared" si="89"/>
        <v>-273.14999999999998</v>
      </c>
      <c r="G626" s="4">
        <f t="shared" si="82"/>
        <v>38582111.443451345</v>
      </c>
      <c r="H626" s="4"/>
      <c r="I626">
        <f t="shared" si="83"/>
        <v>41156640</v>
      </c>
      <c r="J626" s="4"/>
      <c r="K626" s="4">
        <f t="shared" si="84"/>
        <v>2574528.556548655</v>
      </c>
      <c r="L626" s="4"/>
      <c r="M626" s="9">
        <f t="shared" si="85"/>
        <v>4.2908809275810915E-2</v>
      </c>
      <c r="N626" s="9"/>
    </row>
    <row r="627" spans="1:14" x14ac:dyDescent="0.2">
      <c r="A627">
        <f t="shared" si="86"/>
        <v>591</v>
      </c>
      <c r="B627">
        <f t="shared" si="87"/>
        <v>28368</v>
      </c>
      <c r="C627" s="3">
        <f t="shared" si="81"/>
        <v>250.54698583452088</v>
      </c>
      <c r="D627" s="3">
        <f t="shared" si="88"/>
        <v>-22.603014165479095</v>
      </c>
      <c r="E627" s="3"/>
      <c r="F627" s="3">
        <f t="shared" si="89"/>
        <v>-273.14999999999998</v>
      </c>
      <c r="G627" s="4">
        <f t="shared" si="82"/>
        <v>38608553.134754442</v>
      </c>
      <c r="H627" s="4"/>
      <c r="I627">
        <f t="shared" si="83"/>
        <v>41156640</v>
      </c>
      <c r="J627" s="4"/>
      <c r="K627" s="4">
        <f t="shared" si="84"/>
        <v>2548086.8652455583</v>
      </c>
      <c r="L627" s="4"/>
      <c r="M627" s="9">
        <f t="shared" si="85"/>
        <v>4.2468114420759304E-2</v>
      </c>
      <c r="N627" s="9"/>
    </row>
    <row r="628" spans="1:14" x14ac:dyDescent="0.2">
      <c r="A628">
        <f t="shared" si="86"/>
        <v>592</v>
      </c>
      <c r="B628">
        <f t="shared" si="87"/>
        <v>28416</v>
      </c>
      <c r="C628" s="3">
        <f t="shared" si="81"/>
        <v>250.58945394894164</v>
      </c>
      <c r="D628" s="3">
        <f t="shared" si="88"/>
        <v>-22.560546051058338</v>
      </c>
      <c r="E628" s="3"/>
      <c r="F628" s="3">
        <f t="shared" si="89"/>
        <v>-273.14999999999998</v>
      </c>
      <c r="G628" s="4">
        <f t="shared" si="82"/>
        <v>38634736.636811346</v>
      </c>
      <c r="H628" s="4"/>
      <c r="I628">
        <f t="shared" si="83"/>
        <v>41156640</v>
      </c>
      <c r="J628" s="4"/>
      <c r="K628" s="4">
        <f t="shared" si="84"/>
        <v>2521903.3631886542</v>
      </c>
      <c r="L628" s="4"/>
      <c r="M628" s="9">
        <f t="shared" si="85"/>
        <v>4.2031722719810906E-2</v>
      </c>
      <c r="N628" s="9"/>
    </row>
    <row r="629" spans="1:14" x14ac:dyDescent="0.2">
      <c r="A629">
        <f t="shared" si="86"/>
        <v>593</v>
      </c>
      <c r="B629">
        <f t="shared" si="87"/>
        <v>28464</v>
      </c>
      <c r="C629" s="3">
        <f t="shared" si="81"/>
        <v>250.63148567166144</v>
      </c>
      <c r="D629" s="3">
        <f t="shared" si="88"/>
        <v>-22.51851432833854</v>
      </c>
      <c r="E629" s="3"/>
      <c r="F629" s="3">
        <f t="shared" si="89"/>
        <v>-273.14999999999998</v>
      </c>
      <c r="G629" s="4">
        <f t="shared" si="82"/>
        <v>38660664.194774054</v>
      </c>
      <c r="H629" s="4"/>
      <c r="I629">
        <f t="shared" si="83"/>
        <v>41156640</v>
      </c>
      <c r="J629" s="4"/>
      <c r="K629" s="4">
        <f t="shared" si="84"/>
        <v>2495975.805225946</v>
      </c>
      <c r="L629" s="4"/>
      <c r="M629" s="9">
        <f t="shared" si="85"/>
        <v>4.1599596753765768E-2</v>
      </c>
      <c r="N629" s="9"/>
    </row>
    <row r="630" spans="1:14" x14ac:dyDescent="0.2">
      <c r="A630">
        <f t="shared" si="86"/>
        <v>594</v>
      </c>
      <c r="B630">
        <f t="shared" si="87"/>
        <v>28512</v>
      </c>
      <c r="C630" s="3">
        <f t="shared" si="81"/>
        <v>250.67308526841521</v>
      </c>
      <c r="D630" s="3">
        <f t="shared" si="88"/>
        <v>-22.47691473158477</v>
      </c>
      <c r="E630" s="3"/>
      <c r="F630" s="3">
        <f t="shared" si="89"/>
        <v>-273.14999999999998</v>
      </c>
      <c r="G630" s="4">
        <f t="shared" si="82"/>
        <v>38686338.040007591</v>
      </c>
      <c r="H630" s="4"/>
      <c r="I630">
        <f t="shared" si="83"/>
        <v>41156640</v>
      </c>
      <c r="J630" s="4"/>
      <c r="K630" s="4">
        <f t="shared" si="84"/>
        <v>2470301.9599924088</v>
      </c>
      <c r="L630" s="4"/>
      <c r="M630" s="9">
        <f t="shared" si="85"/>
        <v>4.1171699333206815E-2</v>
      </c>
      <c r="N630" s="9"/>
    </row>
    <row r="631" spans="1:14" x14ac:dyDescent="0.2">
      <c r="A631">
        <f t="shared" si="86"/>
        <v>595</v>
      </c>
      <c r="B631">
        <f t="shared" si="87"/>
        <v>28560</v>
      </c>
      <c r="C631" s="3">
        <f t="shared" si="81"/>
        <v>250.71425696774841</v>
      </c>
      <c r="D631" s="3">
        <f t="shared" si="88"/>
        <v>-22.435743032251565</v>
      </c>
      <c r="E631" s="3"/>
      <c r="F631" s="3">
        <f t="shared" si="89"/>
        <v>-273.14999999999998</v>
      </c>
      <c r="G631" s="4">
        <f t="shared" si="82"/>
        <v>38711760.390048385</v>
      </c>
      <c r="H631" s="4"/>
      <c r="I631">
        <f t="shared" si="83"/>
        <v>41156640</v>
      </c>
      <c r="J631" s="4"/>
      <c r="K631" s="4">
        <f t="shared" si="84"/>
        <v>2444879.6099516153</v>
      </c>
      <c r="L631" s="4"/>
      <c r="M631" s="9">
        <f t="shared" si="85"/>
        <v>4.0747993499193585E-2</v>
      </c>
      <c r="N631" s="9"/>
    </row>
    <row r="632" spans="1:14" x14ac:dyDescent="0.2">
      <c r="A632">
        <f t="shared" si="86"/>
        <v>596</v>
      </c>
      <c r="B632">
        <f t="shared" si="87"/>
        <v>28608</v>
      </c>
      <c r="C632" s="3">
        <f t="shared" si="81"/>
        <v>250.75500496124761</v>
      </c>
      <c r="D632" s="3">
        <f t="shared" si="88"/>
        <v>-22.39499503875237</v>
      </c>
      <c r="E632" s="3"/>
      <c r="F632" s="3">
        <f t="shared" si="89"/>
        <v>-273.14999999999998</v>
      </c>
      <c r="G632" s="4">
        <f t="shared" si="82"/>
        <v>38736933.44856631</v>
      </c>
      <c r="H632" s="4"/>
      <c r="I632">
        <f t="shared" si="83"/>
        <v>41156640</v>
      </c>
      <c r="J632" s="4"/>
      <c r="K632" s="4">
        <f t="shared" si="84"/>
        <v>2419706.5514336899</v>
      </c>
      <c r="L632" s="4"/>
      <c r="M632" s="9">
        <f t="shared" si="85"/>
        <v>4.0328442523894829E-2</v>
      </c>
      <c r="N632" s="9"/>
    </row>
    <row r="633" spans="1:14" x14ac:dyDescent="0.2">
      <c r="A633">
        <f t="shared" si="86"/>
        <v>597</v>
      </c>
      <c r="B633">
        <f t="shared" si="87"/>
        <v>28656</v>
      </c>
      <c r="C633" s="3">
        <f t="shared" si="81"/>
        <v>250.79533340377151</v>
      </c>
      <c r="D633" s="3">
        <f t="shared" si="88"/>
        <v>-22.354666596228469</v>
      </c>
      <c r="E633" s="3"/>
      <c r="F633" s="3">
        <f t="shared" si="89"/>
        <v>-273.14999999999998</v>
      </c>
      <c r="G633" s="4">
        <f t="shared" si="82"/>
        <v>38761859.405330159</v>
      </c>
      <c r="H633" s="4"/>
      <c r="I633">
        <f t="shared" si="83"/>
        <v>41156640</v>
      </c>
      <c r="J633" s="4"/>
      <c r="K633" s="4">
        <f t="shared" si="84"/>
        <v>2394780.5946698412</v>
      </c>
      <c r="L633" s="4"/>
      <c r="M633" s="9">
        <f t="shared" si="85"/>
        <v>3.9913009911164019E-2</v>
      </c>
      <c r="N633" s="9"/>
    </row>
    <row r="634" spans="1:14" x14ac:dyDescent="0.2">
      <c r="A634">
        <f t="shared" si="86"/>
        <v>598</v>
      </c>
      <c r="B634">
        <f t="shared" si="87"/>
        <v>28704</v>
      </c>
      <c r="C634" s="3">
        <f t="shared" si="81"/>
        <v>250.83524641368268</v>
      </c>
      <c r="D634" s="3">
        <f t="shared" si="88"/>
        <v>-22.314753586317295</v>
      </c>
      <c r="E634" s="3"/>
      <c r="F634" s="3">
        <f t="shared" si="89"/>
        <v>-273.14999999999998</v>
      </c>
      <c r="G634" s="4">
        <f t="shared" si="82"/>
        <v>38786540.436176576</v>
      </c>
      <c r="H634" s="4"/>
      <c r="I634">
        <f t="shared" si="83"/>
        <v>41156640</v>
      </c>
      <c r="J634" s="4"/>
      <c r="K634" s="4">
        <f t="shared" si="84"/>
        <v>2370099.5638234243</v>
      </c>
      <c r="L634" s="4"/>
      <c r="M634" s="9">
        <f t="shared" si="85"/>
        <v>3.9501659397057069E-2</v>
      </c>
      <c r="N634" s="9"/>
    </row>
    <row r="635" spans="1:14" x14ac:dyDescent="0.2">
      <c r="A635">
        <f t="shared" si="86"/>
        <v>599</v>
      </c>
      <c r="B635">
        <f t="shared" si="87"/>
        <v>28752</v>
      </c>
      <c r="C635" s="3">
        <f t="shared" si="81"/>
        <v>250.87474807307973</v>
      </c>
      <c r="D635" s="3">
        <f t="shared" si="88"/>
        <v>-22.275251926920248</v>
      </c>
      <c r="E635" s="3"/>
      <c r="F635" s="3">
        <f t="shared" si="89"/>
        <v>-273.14999999999998</v>
      </c>
      <c r="G635" s="4">
        <f t="shared" si="82"/>
        <v>38810978.702982232</v>
      </c>
      <c r="H635" s="4"/>
      <c r="I635">
        <f t="shared" si="83"/>
        <v>41156640</v>
      </c>
      <c r="J635" s="4"/>
      <c r="K635" s="4">
        <f t="shared" si="84"/>
        <v>2345661.297017768</v>
      </c>
      <c r="L635" s="4"/>
      <c r="M635" s="9">
        <f t="shared" si="85"/>
        <v>3.9094354950296131E-2</v>
      </c>
      <c r="N635" s="9"/>
    </row>
    <row r="636" spans="1:14" x14ac:dyDescent="0.2">
      <c r="A636">
        <f t="shared" si="86"/>
        <v>600</v>
      </c>
      <c r="B636">
        <f t="shared" si="87"/>
        <v>28800</v>
      </c>
      <c r="C636" s="3">
        <f t="shared" si="81"/>
        <v>250.91384242803002</v>
      </c>
      <c r="D636" s="3">
        <f t="shared" si="88"/>
        <v>-22.236157571969954</v>
      </c>
      <c r="E636" s="3"/>
      <c r="F636" s="3">
        <f t="shared" si="89"/>
        <v>-273.14999999999998</v>
      </c>
      <c r="G636" s="4">
        <f t="shared" si="82"/>
        <v>38835176.353639454</v>
      </c>
      <c r="H636" s="4"/>
      <c r="I636">
        <f t="shared" si="83"/>
        <v>41156640</v>
      </c>
      <c r="J636" s="4"/>
      <c r="K636" s="4">
        <f t="shared" si="84"/>
        <v>2321463.6463605464</v>
      </c>
      <c r="L636" s="4"/>
      <c r="M636" s="9">
        <f t="shared" si="85"/>
        <v>3.869106077267577E-2</v>
      </c>
      <c r="N636" s="9"/>
    </row>
    <row r="637" spans="1:14" x14ac:dyDescent="0.2">
      <c r="A637">
        <f t="shared" si="86"/>
        <v>601</v>
      </c>
      <c r="B637">
        <f t="shared" si="87"/>
        <v>28848</v>
      </c>
      <c r="C637" s="3">
        <f t="shared" si="81"/>
        <v>250.95253348880269</v>
      </c>
      <c r="D637" s="3">
        <f t="shared" si="88"/>
        <v>-22.197466511197291</v>
      </c>
      <c r="E637" s="3"/>
      <c r="F637" s="3">
        <f t="shared" si="89"/>
        <v>-273.14999999999998</v>
      </c>
      <c r="G637" s="4">
        <f t="shared" si="82"/>
        <v>38859135.522034802</v>
      </c>
      <c r="H637" s="4"/>
      <c r="I637">
        <f t="shared" si="83"/>
        <v>41156640</v>
      </c>
      <c r="J637" s="4"/>
      <c r="K637" s="4">
        <f t="shared" si="84"/>
        <v>2297504.4779651985</v>
      </c>
      <c r="L637" s="4"/>
      <c r="M637" s="9">
        <f t="shared" si="85"/>
        <v>3.8291741299419972E-2</v>
      </c>
      <c r="N637" s="9"/>
    </row>
    <row r="638" spans="1:14" x14ac:dyDescent="0.2">
      <c r="A638">
        <f t="shared" si="86"/>
        <v>602</v>
      </c>
      <c r="B638">
        <f t="shared" si="87"/>
        <v>28896</v>
      </c>
      <c r="C638" s="3">
        <f t="shared" si="81"/>
        <v>250.9908252301021</v>
      </c>
      <c r="D638" s="3">
        <f t="shared" si="88"/>
        <v>-22.159174769897874</v>
      </c>
      <c r="E638" s="3"/>
      <c r="F638" s="3">
        <f t="shared" si="89"/>
        <v>-273.14999999999998</v>
      </c>
      <c r="G638" s="4">
        <f t="shared" si="82"/>
        <v>38882858.328030944</v>
      </c>
      <c r="H638" s="4"/>
      <c r="I638">
        <f t="shared" si="83"/>
        <v>41156640</v>
      </c>
      <c r="J638" s="4"/>
      <c r="K638" s="4">
        <f t="shared" si="84"/>
        <v>2273781.6719690561</v>
      </c>
      <c r="L638" s="4"/>
      <c r="M638" s="9">
        <f t="shared" si="85"/>
        <v>3.7896361199484266E-2</v>
      </c>
      <c r="N638" s="9"/>
    </row>
    <row r="639" spans="1:14" x14ac:dyDescent="0.2">
      <c r="A639">
        <f t="shared" si="86"/>
        <v>603</v>
      </c>
      <c r="B639">
        <f t="shared" si="87"/>
        <v>28944</v>
      </c>
      <c r="C639" s="3">
        <f t="shared" si="81"/>
        <v>251.02872159130158</v>
      </c>
      <c r="D639" s="3">
        <f t="shared" si="88"/>
        <v>-22.121278408698402</v>
      </c>
      <c r="E639" s="3"/>
      <c r="F639" s="3">
        <f t="shared" si="89"/>
        <v>-273.14999999999998</v>
      </c>
      <c r="G639" s="4">
        <f t="shared" si="82"/>
        <v>38906346.87745145</v>
      </c>
      <c r="H639" s="4"/>
      <c r="I639">
        <f t="shared" si="83"/>
        <v>41156640</v>
      </c>
      <c r="J639" s="4"/>
      <c r="K639" s="4">
        <f t="shared" si="84"/>
        <v>2250293.1225485504</v>
      </c>
      <c r="L639" s="4"/>
      <c r="M639" s="9">
        <f t="shared" si="85"/>
        <v>3.750488537580917E-2</v>
      </c>
      <c r="N639" s="9"/>
    </row>
    <row r="640" spans="1:14" x14ac:dyDescent="0.2">
      <c r="A640">
        <f t="shared" si="86"/>
        <v>604</v>
      </c>
      <c r="B640">
        <f t="shared" si="87"/>
        <v>28992</v>
      </c>
      <c r="C640" s="3">
        <f t="shared" si="81"/>
        <v>251.06622647667737</v>
      </c>
      <c r="D640" s="3">
        <f t="shared" si="88"/>
        <v>-22.083773523322606</v>
      </c>
      <c r="E640" s="3"/>
      <c r="F640" s="3">
        <f t="shared" si="89"/>
        <v>-273.14999999999998</v>
      </c>
      <c r="G640" s="4">
        <f t="shared" si="82"/>
        <v>38929603.262068674</v>
      </c>
      <c r="H640" s="4"/>
      <c r="I640">
        <f t="shared" si="83"/>
        <v>41156640</v>
      </c>
      <c r="J640" s="4"/>
      <c r="K640" s="4">
        <f t="shared" si="84"/>
        <v>2227036.737931326</v>
      </c>
      <c r="L640" s="4"/>
      <c r="M640" s="9">
        <f t="shared" si="85"/>
        <v>3.7117278965522103E-2</v>
      </c>
      <c r="N640" s="9"/>
    </row>
    <row r="641" spans="1:14" x14ac:dyDescent="0.2">
      <c r="A641">
        <f t="shared" si="86"/>
        <v>605</v>
      </c>
      <c r="B641">
        <f t="shared" si="87"/>
        <v>29040</v>
      </c>
      <c r="C641" s="3">
        <f t="shared" si="81"/>
        <v>251.1033437556429</v>
      </c>
      <c r="D641" s="3">
        <f t="shared" si="88"/>
        <v>-22.046656244357081</v>
      </c>
      <c r="E641" s="3"/>
      <c r="F641" s="3">
        <f t="shared" si="89"/>
        <v>-273.14999999999998</v>
      </c>
      <c r="G641" s="4">
        <f t="shared" si="82"/>
        <v>38952629.559594408</v>
      </c>
      <c r="H641" s="4"/>
      <c r="I641">
        <f t="shared" si="83"/>
        <v>41156640</v>
      </c>
      <c r="J641" s="4"/>
      <c r="K641" s="4">
        <f t="shared" si="84"/>
        <v>2204010.4404055923</v>
      </c>
      <c r="L641" s="4"/>
      <c r="M641" s="9">
        <f t="shared" si="85"/>
        <v>3.6733507340093202E-2</v>
      </c>
      <c r="N641" s="9"/>
    </row>
    <row r="642" spans="1:14" x14ac:dyDescent="0.2">
      <c r="A642">
        <f t="shared" si="86"/>
        <v>606</v>
      </c>
      <c r="B642">
        <f t="shared" si="87"/>
        <v>29088</v>
      </c>
      <c r="C642" s="3">
        <f t="shared" si="81"/>
        <v>251.140077262983</v>
      </c>
      <c r="D642" s="3">
        <f t="shared" si="88"/>
        <v>-22.009922737016979</v>
      </c>
      <c r="E642" s="3"/>
      <c r="F642" s="3">
        <f t="shared" si="89"/>
        <v>-273.14999999999998</v>
      </c>
      <c r="G642" s="4">
        <f t="shared" si="82"/>
        <v>38975427.833673432</v>
      </c>
      <c r="H642" s="4"/>
      <c r="I642">
        <f t="shared" si="83"/>
        <v>41156640</v>
      </c>
      <c r="J642" s="4"/>
      <c r="K642" s="4">
        <f t="shared" si="84"/>
        <v>2181212.1663265675</v>
      </c>
      <c r="L642" s="4"/>
      <c r="M642" s="9">
        <f t="shared" si="85"/>
        <v>3.6353536105442792E-2</v>
      </c>
      <c r="N642" s="9"/>
    </row>
    <row r="643" spans="1:14" x14ac:dyDescent="0.2">
      <c r="A643">
        <f t="shared" si="86"/>
        <v>607</v>
      </c>
      <c r="B643">
        <f t="shared" si="87"/>
        <v>29136</v>
      </c>
      <c r="C643" s="3">
        <f t="shared" si="81"/>
        <v>251.17643079908845</v>
      </c>
      <c r="D643" s="3">
        <f t="shared" si="88"/>
        <v>-21.973569200911527</v>
      </c>
      <c r="E643" s="3"/>
      <c r="F643" s="3">
        <f t="shared" si="89"/>
        <v>-273.14999999999998</v>
      </c>
      <c r="G643" s="4">
        <f t="shared" si="82"/>
        <v>38998000.133879818</v>
      </c>
      <c r="H643" s="4"/>
      <c r="I643">
        <f t="shared" si="83"/>
        <v>41156640</v>
      </c>
      <c r="J643" s="4"/>
      <c r="K643" s="4">
        <f t="shared" si="84"/>
        <v>2158639.866120182</v>
      </c>
      <c r="L643" s="4"/>
      <c r="M643" s="9">
        <f t="shared" si="85"/>
        <v>3.5977331102003032E-2</v>
      </c>
      <c r="N643" s="9"/>
    </row>
    <row r="644" spans="1:14" x14ac:dyDescent="0.2">
      <c r="A644">
        <f t="shared" si="86"/>
        <v>608</v>
      </c>
      <c r="B644">
        <f t="shared" si="87"/>
        <v>29184</v>
      </c>
      <c r="C644" s="3">
        <f t="shared" si="81"/>
        <v>251.21240813019045</v>
      </c>
      <c r="D644" s="3">
        <f t="shared" si="88"/>
        <v>-21.937591869809523</v>
      </c>
      <c r="E644" s="3"/>
      <c r="F644" s="3">
        <f t="shared" si="89"/>
        <v>-273.14999999999998</v>
      </c>
      <c r="G644" s="4">
        <f t="shared" si="82"/>
        <v>39020348.495715931</v>
      </c>
      <c r="H644" s="4"/>
      <c r="I644">
        <f t="shared" si="83"/>
        <v>41156640</v>
      </c>
      <c r="J644" s="4"/>
      <c r="K644" s="4">
        <f t="shared" si="84"/>
        <v>2136291.5042840689</v>
      </c>
      <c r="L644" s="4"/>
      <c r="M644" s="9">
        <f t="shared" si="85"/>
        <v>3.5604858404734485E-2</v>
      </c>
      <c r="N644" s="9"/>
    </row>
    <row r="645" spans="1:14" x14ac:dyDescent="0.2">
      <c r="A645">
        <f t="shared" si="86"/>
        <v>609</v>
      </c>
      <c r="B645">
        <f t="shared" si="87"/>
        <v>29232</v>
      </c>
      <c r="C645" s="3">
        <f t="shared" si="81"/>
        <v>251.24801298859518</v>
      </c>
      <c r="D645" s="3">
        <f t="shared" si="88"/>
        <v>-21.901987011404799</v>
      </c>
      <c r="E645" s="3"/>
      <c r="F645" s="3">
        <f t="shared" si="89"/>
        <v>-273.14999999999998</v>
      </c>
      <c r="G645" s="4">
        <f t="shared" si="82"/>
        <v>39042474.940614052</v>
      </c>
      <c r="H645" s="4"/>
      <c r="I645">
        <f t="shared" si="83"/>
        <v>41156640</v>
      </c>
      <c r="J645" s="4"/>
      <c r="K645" s="4">
        <f t="shared" si="84"/>
        <v>2114165.0593859479</v>
      </c>
      <c r="L645" s="4"/>
      <c r="M645" s="9">
        <f t="shared" si="85"/>
        <v>3.5236084323099132E-2</v>
      </c>
      <c r="N645" s="9"/>
    </row>
    <row r="646" spans="1:14" x14ac:dyDescent="0.2">
      <c r="A646">
        <f t="shared" si="86"/>
        <v>610</v>
      </c>
      <c r="B646">
        <f t="shared" si="87"/>
        <v>29280</v>
      </c>
      <c r="C646" s="3">
        <f t="shared" si="81"/>
        <v>251.28324907291827</v>
      </c>
      <c r="D646" s="3">
        <f t="shared" si="88"/>
        <v>-21.866750927081711</v>
      </c>
      <c r="E646" s="3"/>
      <c r="F646" s="3">
        <f t="shared" si="89"/>
        <v>-273.14999999999998</v>
      </c>
      <c r="G646" s="4">
        <f t="shared" si="82"/>
        <v>39064381.475940511</v>
      </c>
      <c r="H646" s="4"/>
      <c r="I646">
        <f t="shared" si="83"/>
        <v>41156640</v>
      </c>
      <c r="J646" s="4"/>
      <c r="K646" s="4">
        <f t="shared" si="84"/>
        <v>2092258.5240594894</v>
      </c>
      <c r="L646" s="4"/>
      <c r="M646" s="9">
        <f t="shared" si="85"/>
        <v>3.4870975400991489E-2</v>
      </c>
      <c r="N646" s="9"/>
    </row>
    <row r="647" spans="1:14" x14ac:dyDescent="0.2">
      <c r="A647">
        <f t="shared" si="86"/>
        <v>611</v>
      </c>
      <c r="B647">
        <f t="shared" si="87"/>
        <v>29328</v>
      </c>
      <c r="C647" s="3">
        <f t="shared" si="81"/>
        <v>251.31812004831926</v>
      </c>
      <c r="D647" s="3">
        <f t="shared" si="88"/>
        <v>-21.831879951680719</v>
      </c>
      <c r="E647" s="3"/>
      <c r="F647" s="3">
        <f t="shared" si="89"/>
        <v>-273.14999999999998</v>
      </c>
      <c r="G647" s="4">
        <f t="shared" si="82"/>
        <v>39086070.09500242</v>
      </c>
      <c r="H647" s="4"/>
      <c r="I647">
        <f t="shared" si="83"/>
        <v>41156640</v>
      </c>
      <c r="J647" s="4"/>
      <c r="K647" s="4">
        <f t="shared" si="84"/>
        <v>2070569.9049975798</v>
      </c>
      <c r="L647" s="4"/>
      <c r="M647" s="9">
        <f t="shared" si="85"/>
        <v>3.450949841662633E-2</v>
      </c>
      <c r="N647" s="9"/>
    </row>
    <row r="648" spans="1:14" x14ac:dyDescent="0.2">
      <c r="A648">
        <f t="shared" si="86"/>
        <v>612</v>
      </c>
      <c r="B648">
        <f t="shared" si="87"/>
        <v>29376</v>
      </c>
      <c r="C648" s="3">
        <f t="shared" si="81"/>
        <v>251.3526295467359</v>
      </c>
      <c r="D648" s="3">
        <f t="shared" si="88"/>
        <v>-21.79737045326408</v>
      </c>
      <c r="E648" s="3"/>
      <c r="F648" s="3">
        <f t="shared" si="89"/>
        <v>-273.14999999999998</v>
      </c>
      <c r="G648" s="4">
        <f t="shared" si="82"/>
        <v>39107542.777056687</v>
      </c>
      <c r="H648" s="4"/>
      <c r="I648">
        <f t="shared" si="83"/>
        <v>41156640</v>
      </c>
      <c r="J648" s="4"/>
      <c r="K648" s="4">
        <f t="shared" si="84"/>
        <v>2049097.2229433134</v>
      </c>
      <c r="L648" s="4"/>
      <c r="M648" s="9">
        <f t="shared" si="85"/>
        <v>3.4151620382388559E-2</v>
      </c>
      <c r="N648" s="9"/>
    </row>
    <row r="649" spans="1:14" x14ac:dyDescent="0.2">
      <c r="A649">
        <f t="shared" si="86"/>
        <v>613</v>
      </c>
      <c r="B649">
        <f t="shared" si="87"/>
        <v>29424</v>
      </c>
      <c r="C649" s="3">
        <f t="shared" si="81"/>
        <v>251.38678116711827</v>
      </c>
      <c r="D649" s="3">
        <f t="shared" si="88"/>
        <v>-21.763218832881705</v>
      </c>
      <c r="E649" s="3"/>
      <c r="F649" s="3">
        <f t="shared" si="89"/>
        <v>-273.14999999999998</v>
      </c>
      <c r="G649" s="4">
        <f t="shared" si="82"/>
        <v>39128801.487321541</v>
      </c>
      <c r="H649" s="4"/>
      <c r="I649">
        <f t="shared" si="83"/>
        <v>41156640</v>
      </c>
      <c r="J649" s="4"/>
      <c r="K649" s="4">
        <f t="shared" si="84"/>
        <v>2027838.5126784593</v>
      </c>
      <c r="L649" s="4"/>
      <c r="M649" s="9">
        <f t="shared" si="85"/>
        <v>3.379730854464099E-2</v>
      </c>
      <c r="N649" s="9"/>
    </row>
    <row r="650" spans="1:14" x14ac:dyDescent="0.2">
      <c r="A650">
        <f t="shared" si="86"/>
        <v>614</v>
      </c>
      <c r="B650">
        <f t="shared" si="87"/>
        <v>29472</v>
      </c>
      <c r="C650" s="3">
        <f t="shared" si="81"/>
        <v>251.42057847566292</v>
      </c>
      <c r="D650" s="3">
        <f t="shared" si="88"/>
        <v>-21.729421524337056</v>
      </c>
      <c r="E650" s="3"/>
      <c r="F650" s="3">
        <f t="shared" si="89"/>
        <v>-273.14999999999998</v>
      </c>
      <c r="G650" s="4">
        <f t="shared" si="82"/>
        <v>39149848.176990345</v>
      </c>
      <c r="H650" s="4"/>
      <c r="I650">
        <f t="shared" si="83"/>
        <v>41156640</v>
      </c>
      <c r="J650" s="4"/>
      <c r="K650" s="4">
        <f t="shared" si="84"/>
        <v>2006791.8230096549</v>
      </c>
      <c r="L650" s="4"/>
      <c r="M650" s="9">
        <f t="shared" si="85"/>
        <v>3.3446530383494245E-2</v>
      </c>
      <c r="N650" s="9"/>
    </row>
    <row r="651" spans="1:14" x14ac:dyDescent="0.2">
      <c r="A651">
        <f t="shared" si="86"/>
        <v>615</v>
      </c>
      <c r="B651">
        <f t="shared" si="87"/>
        <v>29520</v>
      </c>
      <c r="C651" s="3">
        <f t="shared" si="81"/>
        <v>251.45402500604641</v>
      </c>
      <c r="D651" s="3">
        <f t="shared" si="88"/>
        <v>-21.69597499395357</v>
      </c>
      <c r="E651" s="3"/>
      <c r="F651" s="3">
        <f t="shared" si="89"/>
        <v>-273.14999999999998</v>
      </c>
      <c r="G651" s="4">
        <f t="shared" si="82"/>
        <v>39170684.783247471</v>
      </c>
      <c r="H651" s="4"/>
      <c r="I651">
        <f t="shared" si="83"/>
        <v>41156640</v>
      </c>
      <c r="J651" s="4"/>
      <c r="K651" s="4">
        <f t="shared" si="84"/>
        <v>1985955.2167525291</v>
      </c>
      <c r="L651" s="4"/>
      <c r="M651" s="9">
        <f t="shared" si="85"/>
        <v>3.3099253612542151E-2</v>
      </c>
      <c r="N651" s="9"/>
    </row>
    <row r="652" spans="1:14" x14ac:dyDescent="0.2">
      <c r="A652">
        <f t="shared" si="86"/>
        <v>616</v>
      </c>
      <c r="B652">
        <f t="shared" si="87"/>
        <v>29568</v>
      </c>
      <c r="C652" s="3">
        <f t="shared" si="81"/>
        <v>251.48712425965894</v>
      </c>
      <c r="D652" s="3">
        <f t="shared" si="88"/>
        <v>-21.662875740341036</v>
      </c>
      <c r="E652" s="3"/>
      <c r="F652" s="3">
        <f t="shared" si="89"/>
        <v>-273.14999999999998</v>
      </c>
      <c r="G652" s="4">
        <f t="shared" si="82"/>
        <v>39191313.229286693</v>
      </c>
      <c r="H652" s="4"/>
      <c r="I652">
        <f t="shared" si="83"/>
        <v>41156640</v>
      </c>
      <c r="J652" s="4"/>
      <c r="K652" s="4">
        <f t="shared" si="84"/>
        <v>1965326.770713307</v>
      </c>
      <c r="L652" s="4"/>
      <c r="M652" s="9">
        <f t="shared" si="85"/>
        <v>3.2755446178555116E-2</v>
      </c>
      <c r="N652" s="9"/>
    </row>
    <row r="653" spans="1:14" x14ac:dyDescent="0.2">
      <c r="A653">
        <f t="shared" si="86"/>
        <v>617</v>
      </c>
      <c r="B653">
        <f t="shared" si="87"/>
        <v>29616</v>
      </c>
      <c r="C653" s="3">
        <f t="shared" si="81"/>
        <v>251.5198797058375</v>
      </c>
      <c r="D653" s="3">
        <f t="shared" si="88"/>
        <v>-21.630120294162481</v>
      </c>
      <c r="E653" s="3"/>
      <c r="F653" s="3">
        <f t="shared" si="89"/>
        <v>-273.14999999999998</v>
      </c>
      <c r="G653" s="4">
        <f t="shared" si="82"/>
        <v>39211735.424331382</v>
      </c>
      <c r="H653" s="4"/>
      <c r="I653">
        <f t="shared" si="83"/>
        <v>41156640</v>
      </c>
      <c r="J653" s="4"/>
      <c r="K653" s="4">
        <f t="shared" si="84"/>
        <v>1944904.5756686181</v>
      </c>
      <c r="L653" s="4"/>
      <c r="M653" s="9">
        <f t="shared" si="85"/>
        <v>3.2415076261143635E-2</v>
      </c>
      <c r="N653" s="9"/>
    </row>
    <row r="654" spans="1:14" x14ac:dyDescent="0.2">
      <c r="A654">
        <f t="shared" si="86"/>
        <v>618</v>
      </c>
      <c r="B654">
        <f t="shared" si="87"/>
        <v>29664</v>
      </c>
      <c r="C654" s="3">
        <f t="shared" si="81"/>
        <v>251.55229478209864</v>
      </c>
      <c r="D654" s="3">
        <f t="shared" si="88"/>
        <v>-21.597705217901336</v>
      </c>
      <c r="E654" s="3"/>
      <c r="F654" s="3">
        <f t="shared" si="89"/>
        <v>-273.14999999999998</v>
      </c>
      <c r="G654" s="4">
        <f t="shared" si="82"/>
        <v>39231953.263656966</v>
      </c>
      <c r="H654" s="4"/>
      <c r="I654">
        <f t="shared" si="83"/>
        <v>41156640</v>
      </c>
      <c r="J654" s="4"/>
      <c r="K654" s="4">
        <f t="shared" si="84"/>
        <v>1924686.7363430336</v>
      </c>
      <c r="L654" s="4"/>
      <c r="M654" s="9">
        <f t="shared" si="85"/>
        <v>3.2078112272383892E-2</v>
      </c>
      <c r="N654" s="9"/>
    </row>
    <row r="655" spans="1:14" x14ac:dyDescent="0.2">
      <c r="A655">
        <f t="shared" si="86"/>
        <v>619</v>
      </c>
      <c r="B655">
        <f t="shared" si="87"/>
        <v>29712</v>
      </c>
      <c r="C655" s="3">
        <f t="shared" si="81"/>
        <v>251.58437289437103</v>
      </c>
      <c r="D655" s="3">
        <f t="shared" si="88"/>
        <v>-21.565627105628948</v>
      </c>
      <c r="E655" s="3"/>
      <c r="F655" s="3">
        <f t="shared" si="89"/>
        <v>-273.14999999999998</v>
      </c>
      <c r="G655" s="4">
        <f t="shared" si="82"/>
        <v>39251968.62861532</v>
      </c>
      <c r="H655" s="4"/>
      <c r="I655">
        <f t="shared" si="83"/>
        <v>41156640</v>
      </c>
      <c r="J655" s="4"/>
      <c r="K655" s="4">
        <f t="shared" si="84"/>
        <v>1904671.3713846803</v>
      </c>
      <c r="L655" s="4"/>
      <c r="M655" s="9">
        <f t="shared" si="85"/>
        <v>3.1744522856411335E-2</v>
      </c>
      <c r="N655" s="9"/>
    </row>
    <row r="656" spans="1:14" x14ac:dyDescent="0.2">
      <c r="A656">
        <f t="shared" si="86"/>
        <v>620</v>
      </c>
      <c r="B656">
        <f t="shared" si="87"/>
        <v>29760</v>
      </c>
      <c r="C656" s="3">
        <f t="shared" si="81"/>
        <v>251.61611741722743</v>
      </c>
      <c r="D656" s="3">
        <f t="shared" si="88"/>
        <v>-21.533882582772549</v>
      </c>
      <c r="E656" s="3"/>
      <c r="F656" s="3">
        <f t="shared" si="89"/>
        <v>-273.14999999999998</v>
      </c>
      <c r="G656" s="4">
        <f t="shared" si="82"/>
        <v>39271783.386661157</v>
      </c>
      <c r="H656" s="4"/>
      <c r="I656">
        <f t="shared" si="83"/>
        <v>41156640</v>
      </c>
      <c r="J656" s="4"/>
      <c r="K656" s="4">
        <f t="shared" si="84"/>
        <v>1884856.613338843</v>
      </c>
      <c r="L656" s="4"/>
      <c r="M656" s="9">
        <f t="shared" si="85"/>
        <v>3.1414276888980713E-2</v>
      </c>
      <c r="N656" s="9"/>
    </row>
    <row r="657" spans="1:14" x14ac:dyDescent="0.2">
      <c r="A657">
        <f t="shared" si="86"/>
        <v>621</v>
      </c>
      <c r="B657">
        <f t="shared" si="87"/>
        <v>29808</v>
      </c>
      <c r="C657" s="3">
        <f t="shared" si="81"/>
        <v>251.6475316941164</v>
      </c>
      <c r="D657" s="3">
        <f t="shared" si="88"/>
        <v>-21.502468305883582</v>
      </c>
      <c r="E657" s="3"/>
      <c r="F657" s="3">
        <f t="shared" si="89"/>
        <v>-273.14999999999998</v>
      </c>
      <c r="G657" s="4">
        <f t="shared" si="82"/>
        <v>39291399.391380318</v>
      </c>
      <c r="H657" s="4"/>
      <c r="I657">
        <f t="shared" si="83"/>
        <v>41156640</v>
      </c>
      <c r="J657" s="4"/>
      <c r="K657" s="4">
        <f t="shared" si="84"/>
        <v>1865240.6086196825</v>
      </c>
      <c r="L657" s="4"/>
      <c r="M657" s="9">
        <f t="shared" si="85"/>
        <v>3.1087343476994708E-2</v>
      </c>
      <c r="N657" s="9"/>
    </row>
    <row r="658" spans="1:14" x14ac:dyDescent="0.2">
      <c r="A658">
        <f t="shared" si="86"/>
        <v>622</v>
      </c>
      <c r="B658">
        <f t="shared" si="87"/>
        <v>29856</v>
      </c>
      <c r="C658" s="3">
        <f t="shared" si="81"/>
        <v>251.67861903759339</v>
      </c>
      <c r="D658" s="3">
        <f t="shared" si="88"/>
        <v>-21.471380962406585</v>
      </c>
      <c r="E658" s="3"/>
      <c r="F658" s="3">
        <f t="shared" si="89"/>
        <v>-273.14999999999998</v>
      </c>
      <c r="G658" s="4">
        <f t="shared" si="82"/>
        <v>39310818.482519843</v>
      </c>
      <c r="H658" s="4"/>
      <c r="I658">
        <f t="shared" si="83"/>
        <v>41156640</v>
      </c>
      <c r="J658" s="4"/>
      <c r="K658" s="4">
        <f t="shared" si="84"/>
        <v>1845821.5174801573</v>
      </c>
      <c r="L658" s="4"/>
      <c r="M658" s="9">
        <f t="shared" si="85"/>
        <v>3.0763691958002621E-2</v>
      </c>
      <c r="N658" s="9"/>
    </row>
    <row r="659" spans="1:14" x14ac:dyDescent="0.2">
      <c r="A659">
        <f t="shared" si="86"/>
        <v>623</v>
      </c>
      <c r="B659">
        <f t="shared" si="87"/>
        <v>29904</v>
      </c>
      <c r="C659" s="3">
        <f t="shared" si="81"/>
        <v>251.70938272955141</v>
      </c>
      <c r="D659" s="3">
        <f t="shared" si="88"/>
        <v>-21.44061727044857</v>
      </c>
      <c r="E659" s="3"/>
      <c r="F659" s="3">
        <f t="shared" si="89"/>
        <v>-273.14999999999998</v>
      </c>
      <c r="G659" s="4">
        <f t="shared" si="82"/>
        <v>39330042.486019954</v>
      </c>
      <c r="H659" s="4"/>
      <c r="I659">
        <f t="shared" si="83"/>
        <v>41156640</v>
      </c>
      <c r="J659" s="4"/>
      <c r="K659" s="4">
        <f t="shared" si="84"/>
        <v>1826597.5139800459</v>
      </c>
      <c r="L659" s="4"/>
      <c r="M659" s="9">
        <f t="shared" si="85"/>
        <v>3.0443291899667432E-2</v>
      </c>
      <c r="N659" s="9"/>
    </row>
    <row r="660" spans="1:14" x14ac:dyDescent="0.2">
      <c r="A660">
        <f t="shared" si="86"/>
        <v>624</v>
      </c>
      <c r="B660">
        <f t="shared" si="87"/>
        <v>29952</v>
      </c>
      <c r="C660" s="3">
        <f t="shared" si="81"/>
        <v>251.73982602145108</v>
      </c>
      <c r="D660" s="3">
        <f t="shared" si="88"/>
        <v>-21.410173978548897</v>
      </c>
      <c r="E660" s="3"/>
      <c r="F660" s="3">
        <f t="shared" si="89"/>
        <v>-273.14999999999998</v>
      </c>
      <c r="G660" s="4">
        <f t="shared" si="82"/>
        <v>39349073.214047641</v>
      </c>
      <c r="H660" s="4"/>
      <c r="I660">
        <f t="shared" si="83"/>
        <v>41156640</v>
      </c>
      <c r="J660" s="4"/>
      <c r="K660" s="4">
        <f t="shared" si="84"/>
        <v>1807566.7859523594</v>
      </c>
      <c r="L660" s="4"/>
      <c r="M660" s="9">
        <f t="shared" si="85"/>
        <v>3.012611309920599E-2</v>
      </c>
      <c r="N660" s="9"/>
    </row>
    <row r="661" spans="1:14" x14ac:dyDescent="0.2">
      <c r="A661">
        <f t="shared" si="86"/>
        <v>625</v>
      </c>
      <c r="B661">
        <f t="shared" si="87"/>
        <v>30000</v>
      </c>
      <c r="C661" s="3">
        <f t="shared" si="81"/>
        <v>251.76995213455029</v>
      </c>
      <c r="D661" s="3">
        <f t="shared" si="88"/>
        <v>-21.380047865449683</v>
      </c>
      <c r="E661" s="3"/>
      <c r="F661" s="3">
        <f t="shared" si="89"/>
        <v>-273.14999999999998</v>
      </c>
      <c r="G661" s="4">
        <f t="shared" si="82"/>
        <v>39367912.465032071</v>
      </c>
      <c r="H661" s="4"/>
      <c r="I661">
        <f t="shared" si="83"/>
        <v>41156640</v>
      </c>
      <c r="J661" s="4"/>
      <c r="K661" s="4">
        <f t="shared" si="84"/>
        <v>1788727.5349679291</v>
      </c>
      <c r="L661" s="4"/>
      <c r="M661" s="9">
        <f t="shared" si="85"/>
        <v>2.9812125582798818E-2</v>
      </c>
      <c r="N661" s="9"/>
    </row>
    <row r="662" spans="1:14" x14ac:dyDescent="0.2">
      <c r="A662">
        <f t="shared" si="86"/>
        <v>626</v>
      </c>
      <c r="B662">
        <f t="shared" si="87"/>
        <v>30048</v>
      </c>
      <c r="C662" s="3">
        <f t="shared" si="81"/>
        <v>251.79976426013309</v>
      </c>
      <c r="D662" s="3">
        <f t="shared" si="88"/>
        <v>-21.350235739866889</v>
      </c>
      <c r="E662" s="3"/>
      <c r="F662" s="3">
        <f t="shared" si="89"/>
        <v>-273.14999999999998</v>
      </c>
      <c r="G662" s="4">
        <f t="shared" si="82"/>
        <v>39386562.023701571</v>
      </c>
      <c r="H662" s="4"/>
      <c r="I662">
        <f t="shared" si="83"/>
        <v>41156640</v>
      </c>
      <c r="J662" s="4"/>
      <c r="K662" s="4">
        <f t="shared" si="84"/>
        <v>1770077.9762984291</v>
      </c>
      <c r="L662" s="4"/>
      <c r="M662" s="9">
        <f t="shared" si="85"/>
        <v>2.9501299604973819E-2</v>
      </c>
      <c r="N662" s="9"/>
    </row>
    <row r="663" spans="1:14" x14ac:dyDescent="0.2">
      <c r="A663">
        <f t="shared" si="86"/>
        <v>627</v>
      </c>
      <c r="B663">
        <f t="shared" si="87"/>
        <v>30096</v>
      </c>
      <c r="C663" s="3">
        <f t="shared" si="81"/>
        <v>251.82926555973808</v>
      </c>
      <c r="D663" s="3">
        <f t="shared" si="88"/>
        <v>-21.320734440261901</v>
      </c>
      <c r="E663" s="3"/>
      <c r="F663" s="3">
        <f t="shared" si="89"/>
        <v>-273.14999999999998</v>
      </c>
      <c r="G663" s="4">
        <f t="shared" si="82"/>
        <v>39405023.661122203</v>
      </c>
      <c r="H663" s="4"/>
      <c r="I663">
        <f t="shared" si="83"/>
        <v>41156640</v>
      </c>
      <c r="J663" s="4"/>
      <c r="K663" s="4">
        <f t="shared" si="84"/>
        <v>1751616.3388777971</v>
      </c>
      <c r="L663" s="4"/>
      <c r="M663" s="9">
        <f t="shared" si="85"/>
        <v>2.9193605647963285E-2</v>
      </c>
      <c r="N663" s="9"/>
    </row>
    <row r="664" spans="1:14" x14ac:dyDescent="0.2">
      <c r="A664">
        <f t="shared" si="86"/>
        <v>628</v>
      </c>
      <c r="B664">
        <f t="shared" si="87"/>
        <v>30144</v>
      </c>
      <c r="C664" s="3">
        <f t="shared" si="81"/>
        <v>251.85845916538605</v>
      </c>
      <c r="D664" s="3">
        <f t="shared" si="88"/>
        <v>-21.291540834613926</v>
      </c>
      <c r="E664" s="3"/>
      <c r="F664" s="3">
        <f t="shared" si="89"/>
        <v>-273.14999999999998</v>
      </c>
      <c r="G664" s="4">
        <f t="shared" si="82"/>
        <v>39423299.134737894</v>
      </c>
      <c r="H664" s="4"/>
      <c r="I664">
        <f t="shared" si="83"/>
        <v>41156640</v>
      </c>
      <c r="J664" s="4"/>
      <c r="K664" s="4">
        <f t="shared" si="84"/>
        <v>1733340.8652621061</v>
      </c>
      <c r="L664" s="4"/>
      <c r="M664" s="9">
        <f t="shared" si="85"/>
        <v>2.88890144210351E-2</v>
      </c>
      <c r="N664" s="9"/>
    </row>
    <row r="665" spans="1:14" x14ac:dyDescent="0.2">
      <c r="A665">
        <f t="shared" si="86"/>
        <v>629</v>
      </c>
      <c r="B665">
        <f t="shared" si="87"/>
        <v>30192</v>
      </c>
      <c r="C665" s="3">
        <f t="shared" si="81"/>
        <v>251.88734817980708</v>
      </c>
      <c r="D665" s="3">
        <f t="shared" si="88"/>
        <v>-21.2626518201929</v>
      </c>
      <c r="E665" s="3"/>
      <c r="F665" s="3">
        <f t="shared" si="89"/>
        <v>-273.14999999999998</v>
      </c>
      <c r="G665" s="4">
        <f t="shared" si="82"/>
        <v>39441390.188412033</v>
      </c>
      <c r="H665" s="4"/>
      <c r="I665">
        <f t="shared" si="83"/>
        <v>41156640</v>
      </c>
      <c r="J665" s="4"/>
      <c r="K665" s="4">
        <f t="shared" si="84"/>
        <v>1715249.811587967</v>
      </c>
      <c r="L665" s="4"/>
      <c r="M665" s="9">
        <f t="shared" si="85"/>
        <v>2.8587496859799451E-2</v>
      </c>
      <c r="N665" s="9"/>
    </row>
    <row r="666" spans="1:14" x14ac:dyDescent="0.2">
      <c r="A666">
        <f t="shared" si="86"/>
        <v>630</v>
      </c>
      <c r="B666">
        <f t="shared" si="87"/>
        <v>30240</v>
      </c>
      <c r="C666" s="3">
        <f t="shared" si="81"/>
        <v>251.91593567666689</v>
      </c>
      <c r="D666" s="3">
        <f t="shared" si="88"/>
        <v>-21.234064323333087</v>
      </c>
      <c r="E666" s="3"/>
      <c r="F666" s="3">
        <f t="shared" si="89"/>
        <v>-273.14999999999998</v>
      </c>
      <c r="G666" s="4">
        <f t="shared" si="82"/>
        <v>39459298.552470632</v>
      </c>
      <c r="H666" s="4"/>
      <c r="I666">
        <f t="shared" si="83"/>
        <v>41156640</v>
      </c>
      <c r="J666" s="4"/>
      <c r="K666" s="4">
        <f t="shared" si="84"/>
        <v>1697341.4475293681</v>
      </c>
      <c r="L666" s="4"/>
      <c r="M666" s="9">
        <f t="shared" si="85"/>
        <v>2.8289024125489469E-2</v>
      </c>
      <c r="N666" s="9"/>
    </row>
    <row r="667" spans="1:14" x14ac:dyDescent="0.2">
      <c r="A667">
        <f t="shared" si="86"/>
        <v>631</v>
      </c>
      <c r="B667">
        <f t="shared" si="87"/>
        <v>30288</v>
      </c>
      <c r="C667" s="3">
        <f t="shared" si="81"/>
        <v>251.94422470079238</v>
      </c>
      <c r="D667" s="3">
        <f t="shared" si="88"/>
        <v>-21.205775299207602</v>
      </c>
      <c r="E667" s="3"/>
      <c r="F667" s="3">
        <f t="shared" si="89"/>
        <v>-273.14999999999998</v>
      </c>
      <c r="G667" s="4">
        <f t="shared" si="82"/>
        <v>39477025.943746671</v>
      </c>
      <c r="H667" s="4"/>
      <c r="I667">
        <f t="shared" si="83"/>
        <v>41156640</v>
      </c>
      <c r="J667" s="4"/>
      <c r="K667" s="4">
        <f t="shared" si="84"/>
        <v>1679614.0562533289</v>
      </c>
      <c r="L667" s="4"/>
      <c r="M667" s="9">
        <f t="shared" si="85"/>
        <v>2.7993567604222148E-2</v>
      </c>
      <c r="N667" s="9"/>
    </row>
    <row r="668" spans="1:14" x14ac:dyDescent="0.2">
      <c r="A668">
        <f t="shared" si="86"/>
        <v>632</v>
      </c>
      <c r="B668">
        <f t="shared" si="87"/>
        <v>30336</v>
      </c>
      <c r="C668" s="3">
        <f t="shared" si="81"/>
        <v>251.9722182683966</v>
      </c>
      <c r="D668" s="3">
        <f t="shared" si="88"/>
        <v>-21.177781731603375</v>
      </c>
      <c r="E668" s="3"/>
      <c r="F668" s="3">
        <f t="shared" si="89"/>
        <v>-273.14999999999998</v>
      </c>
      <c r="G668" s="4">
        <f t="shared" si="82"/>
        <v>39494574.065626077</v>
      </c>
      <c r="H668" s="4"/>
      <c r="I668">
        <f t="shared" si="83"/>
        <v>41156640</v>
      </c>
      <c r="J668" s="4"/>
      <c r="K668" s="4">
        <f t="shared" si="84"/>
        <v>1662065.9343739226</v>
      </c>
      <c r="L668" s="4"/>
      <c r="M668" s="9">
        <f t="shared" si="85"/>
        <v>2.7701098906232045E-2</v>
      </c>
      <c r="N668" s="9"/>
    </row>
    <row r="669" spans="1:14" x14ac:dyDescent="0.2">
      <c r="A669">
        <f t="shared" si="86"/>
        <v>633</v>
      </c>
      <c r="B669">
        <f t="shared" si="87"/>
        <v>30384</v>
      </c>
      <c r="C669" s="3">
        <f t="shared" si="81"/>
        <v>251.99991936730282</v>
      </c>
      <c r="D669" s="3">
        <f t="shared" si="88"/>
        <v>-21.150080632697154</v>
      </c>
      <c r="E669" s="3"/>
      <c r="F669" s="3">
        <f t="shared" si="89"/>
        <v>-273.14999999999998</v>
      </c>
      <c r="G669" s="4">
        <f t="shared" si="82"/>
        <v>39511944.608094752</v>
      </c>
      <c r="H669" s="4"/>
      <c r="I669">
        <f t="shared" si="83"/>
        <v>41156640</v>
      </c>
      <c r="J669" s="4"/>
      <c r="K669" s="4">
        <f t="shared" si="84"/>
        <v>1644695.3919052482</v>
      </c>
      <c r="L669" s="4"/>
      <c r="M669" s="9">
        <f t="shared" si="85"/>
        <v>2.7411589865087471E-2</v>
      </c>
      <c r="N669" s="9"/>
    </row>
    <row r="670" spans="1:14" x14ac:dyDescent="0.2">
      <c r="A670">
        <f t="shared" si="86"/>
        <v>634</v>
      </c>
      <c r="B670">
        <f t="shared" si="87"/>
        <v>30432</v>
      </c>
      <c r="C670" s="3">
        <f t="shared" si="81"/>
        <v>252.02733095716792</v>
      </c>
      <c r="D670" s="3">
        <f t="shared" si="88"/>
        <v>-21.122669042832058</v>
      </c>
      <c r="E670" s="3"/>
      <c r="F670" s="3">
        <f t="shared" si="89"/>
        <v>-273.14999999999998</v>
      </c>
      <c r="G670" s="4">
        <f t="shared" si="82"/>
        <v>39529139.247787051</v>
      </c>
      <c r="H670" s="4"/>
      <c r="I670">
        <f t="shared" si="83"/>
        <v>41156640</v>
      </c>
      <c r="J670" s="4"/>
      <c r="K670" s="4">
        <f t="shared" si="84"/>
        <v>1627500.7522129491</v>
      </c>
      <c r="L670" s="4"/>
      <c r="M670" s="9">
        <f t="shared" si="85"/>
        <v>2.7125012536882483E-2</v>
      </c>
      <c r="N670" s="9"/>
    </row>
    <row r="671" spans="1:14" x14ac:dyDescent="0.2">
      <c r="A671">
        <f t="shared" si="86"/>
        <v>635</v>
      </c>
      <c r="B671">
        <f t="shared" si="87"/>
        <v>30480</v>
      </c>
      <c r="C671" s="3">
        <f t="shared" si="81"/>
        <v>252.0544559697048</v>
      </c>
      <c r="D671" s="3">
        <f t="shared" si="88"/>
        <v>-21.095544030295173</v>
      </c>
      <c r="E671" s="3"/>
      <c r="F671" s="3">
        <f t="shared" si="89"/>
        <v>-273.14999999999998</v>
      </c>
      <c r="G671" s="4">
        <f t="shared" si="82"/>
        <v>39546159.648035429</v>
      </c>
      <c r="H671" s="4"/>
      <c r="I671">
        <f t="shared" si="83"/>
        <v>41156640</v>
      </c>
      <c r="J671" s="4"/>
      <c r="K671" s="4">
        <f t="shared" si="84"/>
        <v>1610480.3519645706</v>
      </c>
      <c r="L671" s="4"/>
      <c r="M671" s="9">
        <f t="shared" si="85"/>
        <v>2.6841339199409509E-2</v>
      </c>
      <c r="N671" s="9"/>
    </row>
    <row r="672" spans="1:14" x14ac:dyDescent="0.2">
      <c r="A672">
        <f t="shared" si="86"/>
        <v>636</v>
      </c>
      <c r="B672">
        <f t="shared" si="87"/>
        <v>30528</v>
      </c>
      <c r="C672" s="3">
        <f t="shared" si="81"/>
        <v>252.08129730890423</v>
      </c>
      <c r="D672" s="3">
        <f t="shared" si="88"/>
        <v>-21.068702691095751</v>
      </c>
      <c r="E672" s="3"/>
      <c r="F672" s="3">
        <f t="shared" si="89"/>
        <v>-273.14999999999998</v>
      </c>
      <c r="G672" s="4">
        <f t="shared" si="82"/>
        <v>39563007.458921254</v>
      </c>
      <c r="H672" s="4"/>
      <c r="I672">
        <f t="shared" si="83"/>
        <v>41156640</v>
      </c>
      <c r="J672" s="4"/>
      <c r="K672" s="4">
        <f t="shared" si="84"/>
        <v>1593632.5410787463</v>
      </c>
      <c r="L672" s="4"/>
      <c r="M672" s="9">
        <f t="shared" si="85"/>
        <v>2.6560542351312437E-2</v>
      </c>
      <c r="N672" s="9"/>
    </row>
    <row r="673" spans="1:14" x14ac:dyDescent="0.2">
      <c r="A673">
        <f t="shared" si="86"/>
        <v>637</v>
      </c>
      <c r="B673">
        <f t="shared" si="87"/>
        <v>30576</v>
      </c>
      <c r="C673" s="3">
        <f t="shared" si="81"/>
        <v>252.10785785125555</v>
      </c>
      <c r="D673" s="3">
        <f t="shared" si="88"/>
        <v>-21.042142148744432</v>
      </c>
      <c r="E673" s="3"/>
      <c r="F673" s="3">
        <f t="shared" si="89"/>
        <v>-273.14999999999998</v>
      </c>
      <c r="G673" s="4">
        <f t="shared" si="82"/>
        <v>39579684.317326792</v>
      </c>
      <c r="H673" s="4"/>
      <c r="I673">
        <f t="shared" si="83"/>
        <v>41156640</v>
      </c>
      <c r="J673" s="4"/>
      <c r="K673" s="4">
        <f t="shared" si="84"/>
        <v>1576955.6826732084</v>
      </c>
      <c r="L673" s="4"/>
      <c r="M673" s="9">
        <f t="shared" si="85"/>
        <v>2.6282594711220141E-2</v>
      </c>
      <c r="N673" s="9"/>
    </row>
    <row r="674" spans="1:14" x14ac:dyDescent="0.2">
      <c r="A674">
        <f t="shared" si="86"/>
        <v>638</v>
      </c>
      <c r="B674">
        <f t="shared" si="87"/>
        <v>30624</v>
      </c>
      <c r="C674" s="3">
        <f t="shared" si="81"/>
        <v>252.13414044596678</v>
      </c>
      <c r="D674" s="3">
        <f t="shared" si="88"/>
        <v>-21.015859554033199</v>
      </c>
      <c r="E674" s="3"/>
      <c r="F674" s="3">
        <f t="shared" si="89"/>
        <v>-273.14999999999998</v>
      </c>
      <c r="G674" s="4">
        <f t="shared" si="82"/>
        <v>39596191.846988283</v>
      </c>
      <c r="H674" s="4"/>
      <c r="I674">
        <f t="shared" si="83"/>
        <v>41156640</v>
      </c>
      <c r="J674" s="4"/>
      <c r="K674" s="4">
        <f t="shared" si="84"/>
        <v>1560448.1530117169</v>
      </c>
      <c r="L674" s="4"/>
      <c r="M674" s="9">
        <f t="shared" si="85"/>
        <v>2.6007469216861947E-2</v>
      </c>
      <c r="N674" s="9"/>
    </row>
    <row r="675" spans="1:14" x14ac:dyDescent="0.2">
      <c r="A675">
        <f t="shared" si="86"/>
        <v>639</v>
      </c>
      <c r="B675">
        <f t="shared" si="87"/>
        <v>30672</v>
      </c>
      <c r="C675" s="3">
        <f t="shared" si="81"/>
        <v>252.16014791518364</v>
      </c>
      <c r="D675" s="3">
        <f t="shared" si="88"/>
        <v>-20.989852084816334</v>
      </c>
      <c r="E675" s="3"/>
      <c r="F675" s="3">
        <f t="shared" si="89"/>
        <v>-273.14999999999998</v>
      </c>
      <c r="G675" s="4">
        <f t="shared" si="82"/>
        <v>39612531.658550121</v>
      </c>
      <c r="H675" s="4"/>
      <c r="I675">
        <f t="shared" si="83"/>
        <v>41156640</v>
      </c>
      <c r="J675" s="4"/>
      <c r="K675" s="4">
        <f t="shared" si="84"/>
        <v>1544108.3414498791</v>
      </c>
      <c r="L675" s="4"/>
      <c r="M675" s="9">
        <f t="shared" si="85"/>
        <v>2.5735139024164654E-2</v>
      </c>
      <c r="N675" s="9"/>
    </row>
    <row r="676" spans="1:14" x14ac:dyDescent="0.2">
      <c r="A676">
        <f t="shared" si="86"/>
        <v>640</v>
      </c>
      <c r="B676">
        <f t="shared" si="87"/>
        <v>30720</v>
      </c>
      <c r="C676" s="3">
        <f t="shared" si="81"/>
        <v>252.18588305420781</v>
      </c>
      <c r="D676" s="3">
        <f t="shared" si="88"/>
        <v>-20.964116945792171</v>
      </c>
      <c r="E676" s="3"/>
      <c r="F676" s="3">
        <f t="shared" si="89"/>
        <v>-273.14999999999998</v>
      </c>
      <c r="G676" s="4">
        <f t="shared" si="82"/>
        <v>39628705.349619977</v>
      </c>
      <c r="H676" s="4"/>
      <c r="I676">
        <f t="shared" si="83"/>
        <v>41156640</v>
      </c>
      <c r="J676" s="4"/>
      <c r="K676" s="4">
        <f t="shared" si="84"/>
        <v>1527934.6503800228</v>
      </c>
      <c r="L676" s="4"/>
      <c r="M676" s="9">
        <f t="shared" si="85"/>
        <v>2.5465577506333714E-2</v>
      </c>
      <c r="N676" s="9"/>
    </row>
    <row r="677" spans="1:14" x14ac:dyDescent="0.2">
      <c r="A677">
        <f t="shared" si="86"/>
        <v>641</v>
      </c>
      <c r="B677">
        <f t="shared" si="87"/>
        <v>30768</v>
      </c>
      <c r="C677" s="3">
        <f t="shared" ref="C677:C740" si="90">C676+M676</f>
        <v>252.21134863171415</v>
      </c>
      <c r="D677" s="3">
        <f t="shared" si="88"/>
        <v>-20.938651368285832</v>
      </c>
      <c r="E677" s="3"/>
      <c r="F677" s="3">
        <f t="shared" si="89"/>
        <v>-273.14999999999998</v>
      </c>
      <c r="G677" s="4">
        <f t="shared" ref="G677:G740" si="91">G$19*G$6*C677^4*G$23</f>
        <v>39644714.504825056</v>
      </c>
      <c r="H677" s="4"/>
      <c r="I677">
        <f t="shared" ref="I677:I740" si="92">G$20*H677/2+G$31</f>
        <v>41156640</v>
      </c>
      <c r="J677" s="4"/>
      <c r="K677" s="4">
        <f t="shared" ref="K677:K740" si="93">I677-G677</f>
        <v>1511925.4951749444</v>
      </c>
      <c r="L677" s="4"/>
      <c r="M677" s="9">
        <f t="shared" ref="M677:M740" si="94">K677/(G$17*G$18)</f>
        <v>2.5198758252915739E-2</v>
      </c>
      <c r="N677" s="9"/>
    </row>
    <row r="678" spans="1:14" x14ac:dyDescent="0.2">
      <c r="A678">
        <f t="shared" ref="A678:A741" si="95">A677+1</f>
        <v>642</v>
      </c>
      <c r="B678">
        <f t="shared" ref="B678:B741" si="96">B677+G$22</f>
        <v>30816</v>
      </c>
      <c r="C678" s="3">
        <f t="shared" si="90"/>
        <v>252.23654738996706</v>
      </c>
      <c r="D678" s="3">
        <f t="shared" ref="D678:D741" si="97">C678-273.15</f>
        <v>-20.91345261003292</v>
      </c>
      <c r="E678" s="3"/>
      <c r="F678" s="3">
        <f t="shared" ref="F678:F741" si="98">E678-273.15</f>
        <v>-273.14999999999998</v>
      </c>
      <c r="G678" s="4">
        <f t="shared" si="91"/>
        <v>39660560.695869088</v>
      </c>
      <c r="H678" s="4"/>
      <c r="I678">
        <f t="shared" si="92"/>
        <v>41156640</v>
      </c>
      <c r="J678" s="4"/>
      <c r="K678" s="4">
        <f t="shared" si="93"/>
        <v>1496079.3041309118</v>
      </c>
      <c r="L678" s="4"/>
      <c r="M678" s="9">
        <f t="shared" si="94"/>
        <v>2.4934655068848531E-2</v>
      </c>
      <c r="N678" s="9"/>
    </row>
    <row r="679" spans="1:14" x14ac:dyDescent="0.2">
      <c r="A679">
        <f t="shared" si="95"/>
        <v>643</v>
      </c>
      <c r="B679">
        <f t="shared" si="96"/>
        <v>30864</v>
      </c>
      <c r="C679" s="3">
        <f t="shared" si="90"/>
        <v>252.2614820450359</v>
      </c>
      <c r="D679" s="3">
        <f t="shared" si="97"/>
        <v>-20.888517954964072</v>
      </c>
      <c r="E679" s="3"/>
      <c r="F679" s="3">
        <f t="shared" si="98"/>
        <v>-273.14999999999998</v>
      </c>
      <c r="G679" s="4">
        <f t="shared" si="91"/>
        <v>39676245.481590472</v>
      </c>
      <c r="H679" s="4"/>
      <c r="I679">
        <f t="shared" si="92"/>
        <v>41156640</v>
      </c>
      <c r="J679" s="4"/>
      <c r="K679" s="4">
        <f t="shared" si="93"/>
        <v>1480394.5184095278</v>
      </c>
      <c r="L679" s="4"/>
      <c r="M679" s="9">
        <f t="shared" si="94"/>
        <v>2.4673241973492129E-2</v>
      </c>
      <c r="N679" s="9"/>
    </row>
    <row r="680" spans="1:14" x14ac:dyDescent="0.2">
      <c r="A680">
        <f t="shared" si="95"/>
        <v>644</v>
      </c>
      <c r="B680">
        <f t="shared" si="96"/>
        <v>30912</v>
      </c>
      <c r="C680" s="3">
        <f t="shared" si="90"/>
        <v>252.28615528700939</v>
      </c>
      <c r="D680" s="3">
        <f t="shared" si="97"/>
        <v>-20.863844712990584</v>
      </c>
      <c r="E680" s="3"/>
      <c r="F680" s="3">
        <f t="shared" si="98"/>
        <v>-273.14999999999998</v>
      </c>
      <c r="G680" s="4">
        <f t="shared" si="91"/>
        <v>39691770.40802113</v>
      </c>
      <c r="H680" s="4"/>
      <c r="I680">
        <f t="shared" si="92"/>
        <v>41156640</v>
      </c>
      <c r="J680" s="4"/>
      <c r="K680" s="4">
        <f t="shared" si="93"/>
        <v>1464869.5919788703</v>
      </c>
      <c r="L680" s="4"/>
      <c r="M680" s="9">
        <f t="shared" si="94"/>
        <v>2.4414493199647839E-2</v>
      </c>
      <c r="N680" s="9"/>
    </row>
    <row r="681" spans="1:14" x14ac:dyDescent="0.2">
      <c r="A681">
        <f t="shared" si="95"/>
        <v>645</v>
      </c>
      <c r="B681">
        <f t="shared" si="96"/>
        <v>30960</v>
      </c>
      <c r="C681" s="3">
        <f t="shared" si="90"/>
        <v>252.31056978020905</v>
      </c>
      <c r="D681" s="3">
        <f t="shared" si="97"/>
        <v>-20.839430219790927</v>
      </c>
      <c r="E681" s="3"/>
      <c r="F681" s="3">
        <f t="shared" si="98"/>
        <v>-273.14999999999998</v>
      </c>
      <c r="G681" s="4">
        <f t="shared" si="91"/>
        <v>39707137.008446299</v>
      </c>
      <c r="H681" s="4"/>
      <c r="I681">
        <f t="shared" si="92"/>
        <v>41156640</v>
      </c>
      <c r="J681" s="4"/>
      <c r="K681" s="4">
        <f t="shared" si="93"/>
        <v>1449502.9915537015</v>
      </c>
      <c r="L681" s="4"/>
      <c r="M681" s="9">
        <f t="shared" si="94"/>
        <v>2.4158383192561691E-2</v>
      </c>
      <c r="N681" s="9"/>
    </row>
    <row r="682" spans="1:14" x14ac:dyDescent="0.2">
      <c r="A682">
        <f t="shared" si="95"/>
        <v>646</v>
      </c>
      <c r="B682">
        <f t="shared" si="96"/>
        <v>31008</v>
      </c>
      <c r="C682" s="3">
        <f t="shared" si="90"/>
        <v>252.33472816340162</v>
      </c>
      <c r="D682" s="3">
        <f t="shared" si="97"/>
        <v>-20.815271836598356</v>
      </c>
      <c r="E682" s="3"/>
      <c r="F682" s="3">
        <f t="shared" si="98"/>
        <v>-273.14999999999998</v>
      </c>
      <c r="G682" s="4">
        <f t="shared" si="91"/>
        <v>39722346.803465076</v>
      </c>
      <c r="H682" s="4"/>
      <c r="I682">
        <f t="shared" si="92"/>
        <v>41156640</v>
      </c>
      <c r="J682" s="4"/>
      <c r="K682" s="4">
        <f t="shared" si="93"/>
        <v>1434293.1965349242</v>
      </c>
      <c r="L682" s="4"/>
      <c r="M682" s="9">
        <f t="shared" si="94"/>
        <v>2.3904886608915404E-2</v>
      </c>
      <c r="N682" s="9"/>
    </row>
    <row r="683" spans="1:14" x14ac:dyDescent="0.2">
      <c r="A683">
        <f t="shared" si="95"/>
        <v>647</v>
      </c>
      <c r="B683">
        <f t="shared" si="96"/>
        <v>31056</v>
      </c>
      <c r="C683" s="3">
        <f t="shared" si="90"/>
        <v>252.35863305001052</v>
      </c>
      <c r="D683" s="3">
        <f t="shared" si="97"/>
        <v>-20.791366949989452</v>
      </c>
      <c r="E683" s="3"/>
      <c r="F683" s="3">
        <f t="shared" si="98"/>
        <v>-273.14999999999998</v>
      </c>
      <c r="G683" s="4">
        <f t="shared" si="91"/>
        <v>39737401.301051781</v>
      </c>
      <c r="H683" s="4"/>
      <c r="I683">
        <f t="shared" si="92"/>
        <v>41156640</v>
      </c>
      <c r="J683" s="4"/>
      <c r="K683" s="4">
        <f t="shared" si="93"/>
        <v>1419238.6989482194</v>
      </c>
      <c r="L683" s="4"/>
      <c r="M683" s="9">
        <f t="shared" si="94"/>
        <v>2.3653978315803657E-2</v>
      </c>
      <c r="N683" s="9"/>
    </row>
    <row r="684" spans="1:14" x14ac:dyDescent="0.2">
      <c r="A684">
        <f t="shared" si="95"/>
        <v>648</v>
      </c>
      <c r="B684">
        <f t="shared" si="96"/>
        <v>31104</v>
      </c>
      <c r="C684" s="3">
        <f t="shared" si="90"/>
        <v>252.38228702832632</v>
      </c>
      <c r="D684" s="3">
        <f t="shared" si="97"/>
        <v>-20.76771297167366</v>
      </c>
      <c r="E684" s="3"/>
      <c r="F684" s="3">
        <f t="shared" si="98"/>
        <v>-273.14999999999998</v>
      </c>
      <c r="G684" s="4">
        <f t="shared" si="91"/>
        <v>39752301.99661807</v>
      </c>
      <c r="H684" s="4"/>
      <c r="I684">
        <f t="shared" si="92"/>
        <v>41156640</v>
      </c>
      <c r="J684" s="4"/>
      <c r="K684" s="4">
        <f t="shared" si="93"/>
        <v>1404338.0033819303</v>
      </c>
      <c r="L684" s="4"/>
      <c r="M684" s="9">
        <f t="shared" si="94"/>
        <v>2.3405633389698838E-2</v>
      </c>
      <c r="N684" s="9"/>
    </row>
    <row r="685" spans="1:14" x14ac:dyDescent="0.2">
      <c r="A685">
        <f t="shared" si="95"/>
        <v>649</v>
      </c>
      <c r="B685">
        <f t="shared" si="96"/>
        <v>31152</v>
      </c>
      <c r="C685" s="3">
        <f t="shared" si="90"/>
        <v>252.40569266171602</v>
      </c>
      <c r="D685" s="3">
        <f t="shared" si="97"/>
        <v>-20.74430733828396</v>
      </c>
      <c r="E685" s="3"/>
      <c r="F685" s="3">
        <f t="shared" si="98"/>
        <v>-273.14999999999998</v>
      </c>
      <c r="G685" s="4">
        <f t="shared" si="91"/>
        <v>39767050.373075753</v>
      </c>
      <c r="H685" s="4"/>
      <c r="I685">
        <f t="shared" si="92"/>
        <v>41156640</v>
      </c>
      <c r="J685" s="4"/>
      <c r="K685" s="4">
        <f t="shared" si="93"/>
        <v>1389589.6269242465</v>
      </c>
      <c r="L685" s="4"/>
      <c r="M685" s="9">
        <f t="shared" si="94"/>
        <v>2.3159827115404111E-2</v>
      </c>
      <c r="N685" s="9"/>
    </row>
    <row r="686" spans="1:14" x14ac:dyDescent="0.2">
      <c r="A686">
        <f t="shared" si="95"/>
        <v>650</v>
      </c>
      <c r="B686">
        <f t="shared" si="96"/>
        <v>31200</v>
      </c>
      <c r="C686" s="3">
        <f t="shared" si="90"/>
        <v>252.42885248883141</v>
      </c>
      <c r="D686" s="3">
        <f t="shared" si="97"/>
        <v>-20.721147511168567</v>
      </c>
      <c r="E686" s="3"/>
      <c r="F686" s="3">
        <f t="shared" si="98"/>
        <v>-273.14999999999998</v>
      </c>
      <c r="G686" s="4">
        <f t="shared" si="91"/>
        <v>39781647.900900185</v>
      </c>
      <c r="H686" s="4"/>
      <c r="I686">
        <f t="shared" si="92"/>
        <v>41156640</v>
      </c>
      <c r="J686" s="4"/>
      <c r="K686" s="4">
        <f t="shared" si="93"/>
        <v>1374992.0990998149</v>
      </c>
      <c r="L686" s="4"/>
      <c r="M686" s="9">
        <f t="shared" si="94"/>
        <v>2.2916534984996916E-2</v>
      </c>
      <c r="N686" s="9"/>
    </row>
    <row r="687" spans="1:14" x14ac:dyDescent="0.2">
      <c r="A687">
        <f t="shared" si="95"/>
        <v>651</v>
      </c>
      <c r="B687">
        <f t="shared" si="96"/>
        <v>31248</v>
      </c>
      <c r="C687" s="3">
        <f t="shared" si="90"/>
        <v>252.45176902381641</v>
      </c>
      <c r="D687" s="3">
        <f t="shared" si="97"/>
        <v>-20.698230976183567</v>
      </c>
      <c r="E687" s="3"/>
      <c r="F687" s="3">
        <f t="shared" si="98"/>
        <v>-273.14999999999998</v>
      </c>
      <c r="G687" s="4">
        <f t="shared" si="91"/>
        <v>39796096.03819456</v>
      </c>
      <c r="H687" s="4"/>
      <c r="I687">
        <f t="shared" si="92"/>
        <v>41156640</v>
      </c>
      <c r="J687" s="4"/>
      <c r="K687" s="4">
        <f t="shared" si="93"/>
        <v>1360543.9618054405</v>
      </c>
      <c r="L687" s="4"/>
      <c r="M687" s="9">
        <f t="shared" si="94"/>
        <v>2.267573269675734E-2</v>
      </c>
      <c r="N687" s="9"/>
    </row>
    <row r="688" spans="1:14" x14ac:dyDescent="0.2">
      <c r="A688">
        <f t="shared" si="95"/>
        <v>652</v>
      </c>
      <c r="B688">
        <f t="shared" si="96"/>
        <v>31296</v>
      </c>
      <c r="C688" s="3">
        <f t="shared" si="90"/>
        <v>252.47444475651318</v>
      </c>
      <c r="D688" s="3">
        <f t="shared" si="97"/>
        <v>-20.675555243486798</v>
      </c>
      <c r="E688" s="3"/>
      <c r="F688" s="3">
        <f t="shared" si="98"/>
        <v>-273.14999999999998</v>
      </c>
      <c r="G688" s="4">
        <f t="shared" si="91"/>
        <v>39810396.230754584</v>
      </c>
      <c r="H688" s="4"/>
      <c r="I688">
        <f t="shared" si="92"/>
        <v>41156640</v>
      </c>
      <c r="J688" s="4"/>
      <c r="K688" s="4">
        <f t="shared" si="93"/>
        <v>1346243.7692454159</v>
      </c>
      <c r="L688" s="4"/>
      <c r="M688" s="9">
        <f t="shared" si="94"/>
        <v>2.2437396154090267E-2</v>
      </c>
      <c r="N688" s="9"/>
    </row>
    <row r="689" spans="1:14" x14ac:dyDescent="0.2">
      <c r="A689">
        <f t="shared" si="95"/>
        <v>653</v>
      </c>
      <c r="B689">
        <f t="shared" si="96"/>
        <v>31344</v>
      </c>
      <c r="C689" s="3">
        <f t="shared" si="90"/>
        <v>252.49688215266727</v>
      </c>
      <c r="D689" s="3">
        <f t="shared" si="97"/>
        <v>-20.653117847332709</v>
      </c>
      <c r="E689" s="3"/>
      <c r="F689" s="3">
        <f t="shared" si="98"/>
        <v>-273.14999999999998</v>
      </c>
      <c r="G689" s="4">
        <f t="shared" si="91"/>
        <v>39824549.912133813</v>
      </c>
      <c r="H689" s="4"/>
      <c r="I689">
        <f t="shared" si="92"/>
        <v>41156640</v>
      </c>
      <c r="J689" s="4"/>
      <c r="K689" s="4">
        <f t="shared" si="93"/>
        <v>1332090.0878661871</v>
      </c>
      <c r="L689" s="4"/>
      <c r="M689" s="9">
        <f t="shared" si="94"/>
        <v>2.2201501464436453E-2</v>
      </c>
      <c r="N689" s="9"/>
    </row>
    <row r="690" spans="1:14" x14ac:dyDescent="0.2">
      <c r="A690">
        <f t="shared" si="95"/>
        <v>654</v>
      </c>
      <c r="B690">
        <f t="shared" si="96"/>
        <v>31392</v>
      </c>
      <c r="C690" s="3">
        <f t="shared" si="90"/>
        <v>252.51908365413169</v>
      </c>
      <c r="D690" s="3">
        <f t="shared" si="97"/>
        <v>-20.630916345868286</v>
      </c>
      <c r="E690" s="3"/>
      <c r="F690" s="3">
        <f t="shared" si="98"/>
        <v>-273.14999999999998</v>
      </c>
      <c r="G690" s="4">
        <f t="shared" si="91"/>
        <v>39838558.503709629</v>
      </c>
      <c r="H690" s="4"/>
      <c r="I690">
        <f t="shared" si="92"/>
        <v>41156640</v>
      </c>
      <c r="J690" s="4"/>
      <c r="K690" s="4">
        <f t="shared" si="93"/>
        <v>1318081.4962903708</v>
      </c>
      <c r="L690" s="4"/>
      <c r="M690" s="9">
        <f t="shared" si="94"/>
        <v>2.1968024938172848E-2</v>
      </c>
      <c r="N690" s="9"/>
    </row>
    <row r="691" spans="1:14" x14ac:dyDescent="0.2">
      <c r="A691">
        <f t="shared" si="95"/>
        <v>655</v>
      </c>
      <c r="B691">
        <f t="shared" si="96"/>
        <v>31440</v>
      </c>
      <c r="C691" s="3">
        <f t="shared" si="90"/>
        <v>252.54105167906985</v>
      </c>
      <c r="D691" s="3">
        <f t="shared" si="97"/>
        <v>-20.608948320930125</v>
      </c>
      <c r="E691" s="3"/>
      <c r="F691" s="3">
        <f t="shared" si="98"/>
        <v>-273.14999999999998</v>
      </c>
      <c r="G691" s="4">
        <f t="shared" si="91"/>
        <v>39852423.414749704</v>
      </c>
      <c r="H691" s="4"/>
      <c r="I691">
        <f t="shared" si="92"/>
        <v>41156640</v>
      </c>
      <c r="J691" s="4"/>
      <c r="K691" s="4">
        <f t="shared" si="93"/>
        <v>1304216.5852502957</v>
      </c>
      <c r="L691" s="4"/>
      <c r="M691" s="9">
        <f t="shared" si="94"/>
        <v>2.1736943087504929E-2</v>
      </c>
      <c r="N691" s="9"/>
    </row>
    <row r="692" spans="1:14" x14ac:dyDescent="0.2">
      <c r="A692">
        <f t="shared" si="95"/>
        <v>656</v>
      </c>
      <c r="B692">
        <f t="shared" si="96"/>
        <v>31488</v>
      </c>
      <c r="C692" s="3">
        <f t="shared" si="90"/>
        <v>252.56278862215737</v>
      </c>
      <c r="D692" s="3">
        <f t="shared" si="97"/>
        <v>-20.587211377842607</v>
      </c>
      <c r="E692" s="3"/>
      <c r="F692" s="3">
        <f t="shared" si="98"/>
        <v>-273.14999999999998</v>
      </c>
      <c r="G692" s="4">
        <f t="shared" si="91"/>
        <v>39866146.042478934</v>
      </c>
      <c r="H692" s="4"/>
      <c r="I692">
        <f t="shared" si="92"/>
        <v>41156640</v>
      </c>
      <c r="J692" s="4"/>
      <c r="K692" s="4">
        <f t="shared" si="93"/>
        <v>1290493.9575210661</v>
      </c>
      <c r="L692" s="4"/>
      <c r="M692" s="9">
        <f t="shared" si="94"/>
        <v>2.1508232625351103E-2</v>
      </c>
      <c r="N692" s="9"/>
    </row>
    <row r="693" spans="1:14" x14ac:dyDescent="0.2">
      <c r="A693">
        <f t="shared" si="95"/>
        <v>657</v>
      </c>
      <c r="B693">
        <f t="shared" si="96"/>
        <v>31536</v>
      </c>
      <c r="C693" s="3">
        <f t="shared" si="90"/>
        <v>252.58429685478274</v>
      </c>
      <c r="D693" s="3">
        <f t="shared" si="97"/>
        <v>-20.565703145217242</v>
      </c>
      <c r="E693" s="3"/>
      <c r="F693" s="3">
        <f t="shared" si="98"/>
        <v>-273.14999999999998</v>
      </c>
      <c r="G693" s="4">
        <f t="shared" si="91"/>
        <v>39879727.772146851</v>
      </c>
      <c r="H693" s="4"/>
      <c r="I693">
        <f t="shared" si="92"/>
        <v>41156640</v>
      </c>
      <c r="J693" s="4"/>
      <c r="K693" s="4">
        <f t="shared" si="93"/>
        <v>1276912.2278531492</v>
      </c>
      <c r="L693" s="4"/>
      <c r="M693" s="9">
        <f t="shared" si="94"/>
        <v>2.1281870464219154E-2</v>
      </c>
      <c r="N693" s="9"/>
    </row>
    <row r="694" spans="1:14" x14ac:dyDescent="0.2">
      <c r="A694">
        <f t="shared" si="95"/>
        <v>658</v>
      </c>
      <c r="B694">
        <f t="shared" si="96"/>
        <v>31584</v>
      </c>
      <c r="C694" s="3">
        <f t="shared" si="90"/>
        <v>252.60557872524694</v>
      </c>
      <c r="D694" s="3">
        <f t="shared" si="97"/>
        <v>-20.544421274753034</v>
      </c>
      <c r="E694" s="3"/>
      <c r="F694" s="3">
        <f t="shared" si="98"/>
        <v>-273.14999999999998</v>
      </c>
      <c r="G694" s="4">
        <f t="shared" si="91"/>
        <v>39893169.977095559</v>
      </c>
      <c r="H694" s="4"/>
      <c r="I694">
        <f t="shared" si="92"/>
        <v>41156640</v>
      </c>
      <c r="J694" s="4"/>
      <c r="K694" s="4">
        <f t="shared" si="93"/>
        <v>1263470.0229044408</v>
      </c>
      <c r="L694" s="4"/>
      <c r="M694" s="9">
        <f t="shared" si="94"/>
        <v>2.1057833715074012E-2</v>
      </c>
      <c r="N694" s="9"/>
    </row>
    <row r="695" spans="1:14" x14ac:dyDescent="0.2">
      <c r="A695">
        <f t="shared" si="95"/>
        <v>659</v>
      </c>
      <c r="B695">
        <f t="shared" si="96"/>
        <v>31632</v>
      </c>
      <c r="C695" s="3">
        <f t="shared" si="90"/>
        <v>252.62663655896202</v>
      </c>
      <c r="D695" s="3">
        <f t="shared" si="97"/>
        <v>-20.523363441037958</v>
      </c>
      <c r="E695" s="3"/>
      <c r="F695" s="3">
        <f t="shared" si="98"/>
        <v>-273.14999999999998</v>
      </c>
      <c r="G695" s="4">
        <f t="shared" si="91"/>
        <v>39906474.018828109</v>
      </c>
      <c r="H695" s="4"/>
      <c r="I695">
        <f t="shared" si="92"/>
        <v>41156640</v>
      </c>
      <c r="J695" s="4"/>
      <c r="K695" s="4">
        <f t="shared" si="93"/>
        <v>1250165.9811718911</v>
      </c>
      <c r="L695" s="4"/>
      <c r="M695" s="9">
        <f t="shared" si="94"/>
        <v>2.0836099686198185E-2</v>
      </c>
      <c r="N695" s="9"/>
    </row>
    <row r="696" spans="1:14" x14ac:dyDescent="0.2">
      <c r="A696">
        <f t="shared" si="95"/>
        <v>660</v>
      </c>
      <c r="B696">
        <f t="shared" si="96"/>
        <v>31680</v>
      </c>
      <c r="C696" s="3">
        <f t="shared" si="90"/>
        <v>252.64747265864821</v>
      </c>
      <c r="D696" s="3">
        <f t="shared" si="97"/>
        <v>-20.502527341351765</v>
      </c>
      <c r="E696" s="3"/>
      <c r="F696" s="3">
        <f t="shared" si="98"/>
        <v>-273.14999999999998</v>
      </c>
      <c r="G696" s="4">
        <f t="shared" si="91"/>
        <v>39919641.247077152</v>
      </c>
      <c r="H696" s="4"/>
      <c r="I696">
        <f t="shared" si="92"/>
        <v>41156640</v>
      </c>
      <c r="J696" s="4"/>
      <c r="K696" s="4">
        <f t="shared" si="93"/>
        <v>1236998.7529228479</v>
      </c>
      <c r="L696" s="4"/>
      <c r="M696" s="9">
        <f t="shared" si="94"/>
        <v>2.0616645882047466E-2</v>
      </c>
      <c r="N696" s="9"/>
    </row>
    <row r="697" spans="1:14" x14ac:dyDescent="0.2">
      <c r="A697">
        <f t="shared" si="95"/>
        <v>661</v>
      </c>
      <c r="B697">
        <f t="shared" si="96"/>
        <v>31728</v>
      </c>
      <c r="C697" s="3">
        <f t="shared" si="90"/>
        <v>252.66808930453027</v>
      </c>
      <c r="D697" s="3">
        <f t="shared" si="97"/>
        <v>-20.481910695469708</v>
      </c>
      <c r="E697" s="3"/>
      <c r="F697" s="3">
        <f t="shared" si="98"/>
        <v>-273.14999999999998</v>
      </c>
      <c r="G697" s="4">
        <f t="shared" si="91"/>
        <v>39932672.999874108</v>
      </c>
      <c r="H697" s="4"/>
      <c r="I697">
        <f t="shared" si="92"/>
        <v>41156640</v>
      </c>
      <c r="J697" s="4"/>
      <c r="K697" s="4">
        <f t="shared" si="93"/>
        <v>1223967.0001258925</v>
      </c>
      <c r="L697" s="4"/>
      <c r="M697" s="9">
        <f t="shared" si="94"/>
        <v>2.0399450002098207E-2</v>
      </c>
      <c r="N697" s="9"/>
    </row>
    <row r="698" spans="1:14" x14ac:dyDescent="0.2">
      <c r="A698">
        <f t="shared" si="95"/>
        <v>662</v>
      </c>
      <c r="B698">
        <f t="shared" si="96"/>
        <v>31776</v>
      </c>
      <c r="C698" s="3">
        <f t="shared" si="90"/>
        <v>252.68848875453236</v>
      </c>
      <c r="D698" s="3">
        <f t="shared" si="97"/>
        <v>-20.461511245467619</v>
      </c>
      <c r="E698" s="3"/>
      <c r="F698" s="3">
        <f t="shared" si="98"/>
        <v>-273.14999999999998</v>
      </c>
      <c r="G698" s="4">
        <f t="shared" si="91"/>
        <v>39945570.603618599</v>
      </c>
      <c r="H698" s="4"/>
      <c r="I698">
        <f t="shared" si="92"/>
        <v>41156640</v>
      </c>
      <c r="J698" s="4"/>
      <c r="K698" s="4">
        <f t="shared" si="93"/>
        <v>1211069.3963814005</v>
      </c>
      <c r="L698" s="4"/>
      <c r="M698" s="9">
        <f t="shared" si="94"/>
        <v>2.018448993969001E-2</v>
      </c>
      <c r="N698" s="9"/>
    </row>
    <row r="699" spans="1:14" x14ac:dyDescent="0.2">
      <c r="A699">
        <f t="shared" si="95"/>
        <v>663</v>
      </c>
      <c r="B699">
        <f t="shared" si="96"/>
        <v>31824</v>
      </c>
      <c r="C699" s="3">
        <f t="shared" si="90"/>
        <v>252.70867324447204</v>
      </c>
      <c r="D699" s="3">
        <f t="shared" si="97"/>
        <v>-20.441326755527939</v>
      </c>
      <c r="E699" s="3"/>
      <c r="F699" s="3">
        <f t="shared" si="98"/>
        <v>-273.14999999999998</v>
      </c>
      <c r="G699" s="4">
        <f t="shared" si="91"/>
        <v>39958335.373148263</v>
      </c>
      <c r="H699" s="4"/>
      <c r="I699">
        <f t="shared" si="92"/>
        <v>41156640</v>
      </c>
      <c r="J699" s="4"/>
      <c r="K699" s="4">
        <f t="shared" si="93"/>
        <v>1198304.6268517375</v>
      </c>
      <c r="L699" s="4"/>
      <c r="M699" s="9">
        <f t="shared" si="94"/>
        <v>1.9971743780862292E-2</v>
      </c>
      <c r="N699" s="9"/>
    </row>
    <row r="700" spans="1:14" x14ac:dyDescent="0.2">
      <c r="A700">
        <f t="shared" si="95"/>
        <v>664</v>
      </c>
      <c r="B700">
        <f t="shared" si="96"/>
        <v>31872</v>
      </c>
      <c r="C700" s="3">
        <f t="shared" si="90"/>
        <v>252.72864498825291</v>
      </c>
      <c r="D700" s="3">
        <f t="shared" si="97"/>
        <v>-20.421355011747067</v>
      </c>
      <c r="E700" s="3"/>
      <c r="F700" s="3">
        <f t="shared" si="98"/>
        <v>-273.14999999999998</v>
      </c>
      <c r="G700" s="4">
        <f t="shared" si="91"/>
        <v>39970968.611808911</v>
      </c>
      <c r="H700" s="4"/>
      <c r="I700">
        <f t="shared" si="92"/>
        <v>41156640</v>
      </c>
      <c r="J700" s="4"/>
      <c r="K700" s="4">
        <f t="shared" si="93"/>
        <v>1185671.388191089</v>
      </c>
      <c r="L700" s="4"/>
      <c r="M700" s="9">
        <f t="shared" si="94"/>
        <v>1.9761189803184816E-2</v>
      </c>
      <c r="N700" s="9"/>
    </row>
    <row r="701" spans="1:14" x14ac:dyDescent="0.2">
      <c r="A701">
        <f t="shared" si="95"/>
        <v>665</v>
      </c>
      <c r="B701">
        <f t="shared" si="96"/>
        <v>31920</v>
      </c>
      <c r="C701" s="3">
        <f t="shared" si="90"/>
        <v>252.74840617805609</v>
      </c>
      <c r="D701" s="3">
        <f t="shared" si="97"/>
        <v>-20.401593821943891</v>
      </c>
      <c r="E701" s="3"/>
      <c r="F701" s="3">
        <f t="shared" si="98"/>
        <v>-273.14999999999998</v>
      </c>
      <c r="G701" s="4">
        <f t="shared" si="91"/>
        <v>39983471.611524858</v>
      </c>
      <c r="H701" s="4"/>
      <c r="I701">
        <f t="shared" si="92"/>
        <v>41156640</v>
      </c>
      <c r="J701" s="4"/>
      <c r="K701" s="4">
        <f t="shared" si="93"/>
        <v>1173168.3884751424</v>
      </c>
      <c r="L701" s="4"/>
      <c r="M701" s="9">
        <f t="shared" si="94"/>
        <v>1.9552806474585707E-2</v>
      </c>
      <c r="N701" s="9"/>
    </row>
    <row r="702" spans="1:14" x14ac:dyDescent="0.2">
      <c r="A702">
        <f t="shared" si="95"/>
        <v>666</v>
      </c>
      <c r="B702">
        <f t="shared" si="96"/>
        <v>31968</v>
      </c>
      <c r="C702" s="3">
        <f t="shared" si="90"/>
        <v>252.76795898453068</v>
      </c>
      <c r="D702" s="3">
        <f t="shared" si="97"/>
        <v>-20.382041015469298</v>
      </c>
      <c r="E702" s="3"/>
      <c r="F702" s="3">
        <f t="shared" si="98"/>
        <v>-273.14999999999998</v>
      </c>
      <c r="G702" s="4">
        <f t="shared" si="91"/>
        <v>39995845.652869605</v>
      </c>
      <c r="H702" s="4"/>
      <c r="I702">
        <f t="shared" si="92"/>
        <v>41156640</v>
      </c>
      <c r="J702" s="4"/>
      <c r="K702" s="4">
        <f t="shared" si="93"/>
        <v>1160794.3471303955</v>
      </c>
      <c r="L702" s="4"/>
      <c r="M702" s="9">
        <f t="shared" si="94"/>
        <v>1.9346572452173257E-2</v>
      </c>
      <c r="N702" s="9"/>
    </row>
    <row r="703" spans="1:14" x14ac:dyDescent="0.2">
      <c r="A703">
        <f t="shared" si="95"/>
        <v>667</v>
      </c>
      <c r="B703">
        <f t="shared" si="96"/>
        <v>32016</v>
      </c>
      <c r="C703" s="3">
        <f t="shared" si="90"/>
        <v>252.78730555698286</v>
      </c>
      <c r="D703" s="3">
        <f t="shared" si="97"/>
        <v>-20.362694443017119</v>
      </c>
      <c r="E703" s="3"/>
      <c r="F703" s="3">
        <f t="shared" si="98"/>
        <v>-273.14999999999998</v>
      </c>
      <c r="G703" s="4">
        <f t="shared" si="91"/>
        <v>40008092.005136803</v>
      </c>
      <c r="H703" s="4"/>
      <c r="I703">
        <f t="shared" si="92"/>
        <v>41156640</v>
      </c>
      <c r="J703" s="4"/>
      <c r="K703" s="4">
        <f t="shared" si="93"/>
        <v>1148547.9948631972</v>
      </c>
      <c r="L703" s="4"/>
      <c r="M703" s="9">
        <f t="shared" si="94"/>
        <v>1.9142466581053286E-2</v>
      </c>
      <c r="N703" s="9"/>
    </row>
    <row r="704" spans="1:14" x14ac:dyDescent="0.2">
      <c r="A704">
        <f t="shared" si="95"/>
        <v>668</v>
      </c>
      <c r="B704">
        <f t="shared" si="96"/>
        <v>32064</v>
      </c>
      <c r="C704" s="3">
        <f t="shared" si="90"/>
        <v>252.80644802356392</v>
      </c>
      <c r="D704" s="3">
        <f t="shared" si="97"/>
        <v>-20.343551976436061</v>
      </c>
      <c r="E704" s="3"/>
      <c r="F704" s="3">
        <f t="shared" si="98"/>
        <v>-273.14999999999998</v>
      </c>
      <c r="G704" s="4">
        <f t="shared" si="91"/>
        <v>40020211.926411293</v>
      </c>
      <c r="H704" s="4"/>
      <c r="I704">
        <f t="shared" si="92"/>
        <v>41156640</v>
      </c>
      <c r="J704" s="4"/>
      <c r="K704" s="4">
        <f t="shared" si="93"/>
        <v>1136428.0735887066</v>
      </c>
      <c r="L704" s="4"/>
      <c r="M704" s="9">
        <f t="shared" si="94"/>
        <v>1.8940467893145109E-2</v>
      </c>
      <c r="N704" s="9"/>
    </row>
    <row r="705" spans="1:14" x14ac:dyDescent="0.2">
      <c r="A705">
        <f t="shared" si="95"/>
        <v>669</v>
      </c>
      <c r="B705">
        <f t="shared" si="96"/>
        <v>32112</v>
      </c>
      <c r="C705" s="3">
        <f t="shared" si="90"/>
        <v>252.82538849145706</v>
      </c>
      <c r="D705" s="3">
        <f t="shared" si="97"/>
        <v>-20.324611508542915</v>
      </c>
      <c r="E705" s="3"/>
      <c r="F705" s="3">
        <f t="shared" si="98"/>
        <v>-273.14999999999998</v>
      </c>
      <c r="G705" s="4">
        <f t="shared" si="91"/>
        <v>40032206.663640551</v>
      </c>
      <c r="H705" s="4"/>
      <c r="I705">
        <f t="shared" si="92"/>
        <v>41156640</v>
      </c>
      <c r="J705" s="4"/>
      <c r="K705" s="4">
        <f t="shared" si="93"/>
        <v>1124433.3363594487</v>
      </c>
      <c r="L705" s="4"/>
      <c r="M705" s="9">
        <f t="shared" si="94"/>
        <v>1.8740555605990812E-2</v>
      </c>
      <c r="N705" s="9"/>
    </row>
    <row r="706" spans="1:14" x14ac:dyDescent="0.2">
      <c r="A706">
        <f t="shared" si="95"/>
        <v>670</v>
      </c>
      <c r="B706">
        <f t="shared" si="96"/>
        <v>32160</v>
      </c>
      <c r="C706" s="3">
        <f t="shared" si="90"/>
        <v>252.84412904706306</v>
      </c>
      <c r="D706" s="3">
        <f t="shared" si="97"/>
        <v>-20.305870952936914</v>
      </c>
      <c r="E706" s="3"/>
      <c r="F706" s="3">
        <f t="shared" si="98"/>
        <v>-273.14999999999998</v>
      </c>
      <c r="G706" s="4">
        <f t="shared" si="91"/>
        <v>40044077.452706128</v>
      </c>
      <c r="H706" s="4"/>
      <c r="I706">
        <f t="shared" si="92"/>
        <v>41156640</v>
      </c>
      <c r="J706" s="4"/>
      <c r="K706" s="4">
        <f t="shared" si="93"/>
        <v>1112562.5472938716</v>
      </c>
      <c r="L706" s="4"/>
      <c r="M706" s="9">
        <f t="shared" si="94"/>
        <v>1.8542709121564527E-2</v>
      </c>
      <c r="N706" s="9"/>
    </row>
    <row r="707" spans="1:14" x14ac:dyDescent="0.2">
      <c r="A707">
        <f t="shared" si="95"/>
        <v>671</v>
      </c>
      <c r="B707">
        <f t="shared" si="96"/>
        <v>32208</v>
      </c>
      <c r="C707" s="3">
        <f t="shared" si="90"/>
        <v>252.86267175618462</v>
      </c>
      <c r="D707" s="3">
        <f t="shared" si="97"/>
        <v>-20.287328243815352</v>
      </c>
      <c r="E707" s="3"/>
      <c r="F707" s="3">
        <f t="shared" si="98"/>
        <v>-273.14999999999998</v>
      </c>
      <c r="G707" s="4">
        <f t="shared" si="91"/>
        <v>40055825.518495366</v>
      </c>
      <c r="H707" s="4"/>
      <c r="I707">
        <f t="shared" si="92"/>
        <v>41156640</v>
      </c>
      <c r="J707" s="4"/>
      <c r="K707" s="4">
        <f t="shared" si="93"/>
        <v>1100814.481504634</v>
      </c>
      <c r="L707" s="4"/>
      <c r="M707" s="9">
        <f t="shared" si="94"/>
        <v>1.8346908025077234E-2</v>
      </c>
      <c r="N707" s="9"/>
    </row>
    <row r="708" spans="1:14" x14ac:dyDescent="0.2">
      <c r="A708">
        <f t="shared" si="95"/>
        <v>672</v>
      </c>
      <c r="B708">
        <f t="shared" si="96"/>
        <v>32256</v>
      </c>
      <c r="C708" s="3">
        <f t="shared" si="90"/>
        <v>252.88101866420971</v>
      </c>
      <c r="D708" s="3">
        <f t="shared" si="97"/>
        <v>-20.268981335790272</v>
      </c>
      <c r="E708" s="3"/>
      <c r="F708" s="3">
        <f t="shared" si="98"/>
        <v>-273.14999999999998</v>
      </c>
      <c r="G708" s="4">
        <f t="shared" si="91"/>
        <v>40067452.074973255</v>
      </c>
      <c r="H708" s="4"/>
      <c r="I708">
        <f t="shared" si="92"/>
        <v>41156640</v>
      </c>
      <c r="J708" s="4"/>
      <c r="K708" s="4">
        <f t="shared" si="93"/>
        <v>1089187.9250267446</v>
      </c>
      <c r="L708" s="4"/>
      <c r="M708" s="9">
        <f t="shared" si="94"/>
        <v>1.8153132083779076E-2</v>
      </c>
      <c r="N708" s="9"/>
    </row>
    <row r="709" spans="1:14" x14ac:dyDescent="0.2">
      <c r="A709">
        <f t="shared" si="95"/>
        <v>673</v>
      </c>
      <c r="B709">
        <f t="shared" si="96"/>
        <v>32304</v>
      </c>
      <c r="C709" s="3">
        <f t="shared" si="90"/>
        <v>252.89917179629347</v>
      </c>
      <c r="D709" s="3">
        <f t="shared" si="97"/>
        <v>-20.250828203706504</v>
      </c>
      <c r="E709" s="3"/>
      <c r="F709" s="3">
        <f t="shared" si="98"/>
        <v>-273.14999999999998</v>
      </c>
      <c r="G709" s="4">
        <f t="shared" si="91"/>
        <v>40078958.325254343</v>
      </c>
      <c r="H709" s="4"/>
      <c r="I709">
        <f t="shared" si="92"/>
        <v>41156640</v>
      </c>
      <c r="J709" s="4"/>
      <c r="K709" s="4">
        <f t="shared" si="93"/>
        <v>1077681.6747456565</v>
      </c>
      <c r="L709" s="4"/>
      <c r="M709" s="9">
        <f t="shared" si="94"/>
        <v>1.7961361245760941E-2</v>
      </c>
      <c r="N709" s="9"/>
    </row>
    <row r="710" spans="1:14" x14ac:dyDescent="0.2">
      <c r="A710">
        <f t="shared" si="95"/>
        <v>674</v>
      </c>
      <c r="B710">
        <f t="shared" si="96"/>
        <v>32352</v>
      </c>
      <c r="C710" s="3">
        <f t="shared" si="90"/>
        <v>252.91713315753924</v>
      </c>
      <c r="D710" s="3">
        <f t="shared" si="97"/>
        <v>-20.232866842460737</v>
      </c>
      <c r="E710" s="3"/>
      <c r="F710" s="3">
        <f t="shared" si="98"/>
        <v>-273.14999999999998</v>
      </c>
      <c r="G710" s="4">
        <f t="shared" si="91"/>
        <v>40090345.461674891</v>
      </c>
      <c r="H710" s="4"/>
      <c r="I710">
        <f t="shared" si="92"/>
        <v>41156640</v>
      </c>
      <c r="J710" s="4"/>
      <c r="K710" s="4">
        <f t="shared" si="93"/>
        <v>1066294.5383251086</v>
      </c>
      <c r="L710" s="4"/>
      <c r="M710" s="9">
        <f t="shared" si="94"/>
        <v>1.777157563875181E-2</v>
      </c>
      <c r="N710" s="9"/>
    </row>
    <row r="711" spans="1:14" x14ac:dyDescent="0.2">
      <c r="A711">
        <f t="shared" si="95"/>
        <v>675</v>
      </c>
      <c r="B711">
        <f t="shared" si="96"/>
        <v>32400</v>
      </c>
      <c r="C711" s="3">
        <f t="shared" si="90"/>
        <v>252.934904733178</v>
      </c>
      <c r="D711" s="3">
        <f t="shared" si="97"/>
        <v>-20.215095266821976</v>
      </c>
      <c r="E711" s="3"/>
      <c r="F711" s="3">
        <f t="shared" si="98"/>
        <v>-273.14999999999998</v>
      </c>
      <c r="G711" s="4">
        <f t="shared" si="91"/>
        <v>40101614.665864907</v>
      </c>
      <c r="H711" s="4"/>
      <c r="I711">
        <f t="shared" si="92"/>
        <v>41156640</v>
      </c>
      <c r="J711" s="4"/>
      <c r="K711" s="4">
        <f t="shared" si="93"/>
        <v>1055025.3341350928</v>
      </c>
      <c r="L711" s="4"/>
      <c r="M711" s="9">
        <f t="shared" si="94"/>
        <v>1.7583755568918214E-2</v>
      </c>
      <c r="N711" s="9"/>
    </row>
    <row r="712" spans="1:14" x14ac:dyDescent="0.2">
      <c r="A712">
        <f t="shared" si="95"/>
        <v>676</v>
      </c>
      <c r="B712">
        <f t="shared" si="96"/>
        <v>32448</v>
      </c>
      <c r="C712" s="3">
        <f t="shared" si="90"/>
        <v>252.95248848874692</v>
      </c>
      <c r="D712" s="3">
        <f t="shared" si="97"/>
        <v>-20.197511511253055</v>
      </c>
      <c r="E712" s="3"/>
      <c r="F712" s="3">
        <f t="shared" si="98"/>
        <v>-273.14999999999998</v>
      </c>
      <c r="G712" s="4">
        <f t="shared" si="91"/>
        <v>40112767.108820528</v>
      </c>
      <c r="H712" s="4"/>
      <c r="I712">
        <f t="shared" si="92"/>
        <v>41156640</v>
      </c>
      <c r="J712" s="4"/>
      <c r="K712" s="4">
        <f t="shared" si="93"/>
        <v>1043872.8911794722</v>
      </c>
      <c r="L712" s="4"/>
      <c r="M712" s="9">
        <f t="shared" si="94"/>
        <v>1.7397881519657869E-2</v>
      </c>
      <c r="N712" s="9"/>
    </row>
    <row r="713" spans="1:14" x14ac:dyDescent="0.2">
      <c r="A713">
        <f t="shared" si="95"/>
        <v>677</v>
      </c>
      <c r="B713">
        <f t="shared" si="96"/>
        <v>32496</v>
      </c>
      <c r="C713" s="3">
        <f t="shared" si="90"/>
        <v>252.96988637026658</v>
      </c>
      <c r="D713" s="3">
        <f t="shared" si="97"/>
        <v>-20.180113629733398</v>
      </c>
      <c r="E713" s="3"/>
      <c r="F713" s="3">
        <f t="shared" si="98"/>
        <v>-273.14999999999998</v>
      </c>
      <c r="G713" s="4">
        <f t="shared" si="91"/>
        <v>40123803.950976223</v>
      </c>
      <c r="H713" s="4"/>
      <c r="I713">
        <f t="shared" si="92"/>
        <v>41156640</v>
      </c>
      <c r="J713" s="4"/>
      <c r="K713" s="4">
        <f t="shared" si="93"/>
        <v>1032836.0490237772</v>
      </c>
      <c r="L713" s="4"/>
      <c r="M713" s="9">
        <f t="shared" si="94"/>
        <v>1.7213934150396286E-2</v>
      </c>
      <c r="N713" s="9"/>
    </row>
    <row r="714" spans="1:14" x14ac:dyDescent="0.2">
      <c r="A714">
        <f t="shared" si="95"/>
        <v>678</v>
      </c>
      <c r="B714">
        <f t="shared" si="96"/>
        <v>32544</v>
      </c>
      <c r="C714" s="3">
        <f t="shared" si="90"/>
        <v>252.98710030441697</v>
      </c>
      <c r="D714" s="3">
        <f t="shared" si="97"/>
        <v>-20.162899695583008</v>
      </c>
      <c r="E714" s="3"/>
      <c r="F714" s="3">
        <f t="shared" si="98"/>
        <v>-273.14999999999998</v>
      </c>
      <c r="G714" s="4">
        <f t="shared" si="91"/>
        <v>40134726.342277177</v>
      </c>
      <c r="H714" s="4"/>
      <c r="I714">
        <f t="shared" si="92"/>
        <v>41156640</v>
      </c>
      <c r="J714" s="4"/>
      <c r="K714" s="4">
        <f t="shared" si="93"/>
        <v>1021913.6577228233</v>
      </c>
      <c r="L714" s="4"/>
      <c r="M714" s="9">
        <f t="shared" si="94"/>
        <v>1.7031894295380389E-2</v>
      </c>
      <c r="N714" s="9"/>
    </row>
    <row r="715" spans="1:14" x14ac:dyDescent="0.2">
      <c r="A715">
        <f t="shared" si="95"/>
        <v>679</v>
      </c>
      <c r="B715">
        <f t="shared" si="96"/>
        <v>32592</v>
      </c>
      <c r="C715" s="3">
        <f t="shared" si="90"/>
        <v>253.00413219871234</v>
      </c>
      <c r="D715" s="3">
        <f t="shared" si="97"/>
        <v>-20.145867801287636</v>
      </c>
      <c r="E715" s="3"/>
      <c r="F715" s="3">
        <f t="shared" si="98"/>
        <v>-273.14999999999998</v>
      </c>
      <c r="G715" s="4">
        <f t="shared" si="91"/>
        <v>40145535.422251694</v>
      </c>
      <c r="H715" s="4"/>
      <c r="I715">
        <f t="shared" si="92"/>
        <v>41156640</v>
      </c>
      <c r="J715" s="4"/>
      <c r="K715" s="4">
        <f t="shared" si="93"/>
        <v>1011104.5777483061</v>
      </c>
      <c r="L715" s="4"/>
      <c r="M715" s="9">
        <f t="shared" si="94"/>
        <v>1.6851742962471768E-2</v>
      </c>
      <c r="N715" s="9"/>
    </row>
    <row r="716" spans="1:14" x14ac:dyDescent="0.2">
      <c r="A716">
        <f t="shared" si="95"/>
        <v>680</v>
      </c>
      <c r="B716">
        <f t="shared" si="96"/>
        <v>32640</v>
      </c>
      <c r="C716" s="3">
        <f t="shared" si="90"/>
        <v>253.02098394167481</v>
      </c>
      <c r="D716" s="3">
        <f t="shared" si="97"/>
        <v>-20.129016058325163</v>
      </c>
      <c r="E716" s="3"/>
      <c r="F716" s="3">
        <f t="shared" si="98"/>
        <v>-273.14999999999998</v>
      </c>
      <c r="G716" s="4">
        <f t="shared" si="91"/>
        <v>40156232.320083514</v>
      </c>
      <c r="H716" s="4"/>
      <c r="I716">
        <f t="shared" si="92"/>
        <v>41156640</v>
      </c>
      <c r="J716" s="4"/>
      <c r="K716" s="4">
        <f t="shared" si="93"/>
        <v>1000407.6799164861</v>
      </c>
      <c r="L716" s="4"/>
      <c r="M716" s="9">
        <f t="shared" si="94"/>
        <v>1.6673461331941437E-2</v>
      </c>
      <c r="N716" s="9"/>
    </row>
    <row r="717" spans="1:14" x14ac:dyDescent="0.2">
      <c r="A717">
        <f t="shared" si="95"/>
        <v>681</v>
      </c>
      <c r="B717">
        <f t="shared" si="96"/>
        <v>32688</v>
      </c>
      <c r="C717" s="3">
        <f t="shared" si="90"/>
        <v>253.03765740300676</v>
      </c>
      <c r="D717" s="3">
        <f t="shared" si="97"/>
        <v>-20.112342596993216</v>
      </c>
      <c r="E717" s="3"/>
      <c r="F717" s="3">
        <f t="shared" si="98"/>
        <v>-273.14999999999998</v>
      </c>
      <c r="G717" s="4">
        <f t="shared" si="91"/>
        <v>40166818.154684238</v>
      </c>
      <c r="H717" s="4"/>
      <c r="I717">
        <f t="shared" si="92"/>
        <v>41156640</v>
      </c>
      <c r="J717" s="4"/>
      <c r="K717" s="4">
        <f t="shared" si="93"/>
        <v>989821.84531576186</v>
      </c>
      <c r="L717" s="4"/>
      <c r="M717" s="9">
        <f t="shared" si="94"/>
        <v>1.6497030755262699E-2</v>
      </c>
      <c r="N717" s="9"/>
    </row>
    <row r="718" spans="1:14" x14ac:dyDescent="0.2">
      <c r="A718">
        <f t="shared" si="95"/>
        <v>682</v>
      </c>
      <c r="B718">
        <f t="shared" si="96"/>
        <v>32736</v>
      </c>
      <c r="C718" s="3">
        <f t="shared" si="90"/>
        <v>253.05415443376202</v>
      </c>
      <c r="D718" s="3">
        <f t="shared" si="97"/>
        <v>-20.095845566237955</v>
      </c>
      <c r="E718" s="3"/>
      <c r="F718" s="3">
        <f t="shared" si="98"/>
        <v>-273.14999999999998</v>
      </c>
      <c r="G718" s="4">
        <f t="shared" si="91"/>
        <v>40177294.034765698</v>
      </c>
      <c r="H718" s="4"/>
      <c r="I718">
        <f t="shared" si="92"/>
        <v>41156640</v>
      </c>
      <c r="J718" s="4"/>
      <c r="K718" s="4">
        <f t="shared" si="93"/>
        <v>979345.96523430198</v>
      </c>
      <c r="L718" s="4"/>
      <c r="M718" s="9">
        <f t="shared" si="94"/>
        <v>1.6322432753905033E-2</v>
      </c>
      <c r="N718" s="9"/>
    </row>
    <row r="719" spans="1:14" x14ac:dyDescent="0.2">
      <c r="A719">
        <f t="shared" si="95"/>
        <v>683</v>
      </c>
      <c r="B719">
        <f t="shared" si="96"/>
        <v>32784</v>
      </c>
      <c r="C719" s="3">
        <f t="shared" si="90"/>
        <v>253.07047686651592</v>
      </c>
      <c r="D719" s="3">
        <f t="shared" si="97"/>
        <v>-20.079523133484059</v>
      </c>
      <c r="E719" s="3"/>
      <c r="F719" s="3">
        <f t="shared" si="98"/>
        <v>-273.14999999999998</v>
      </c>
      <c r="G719" s="4">
        <f t="shared" si="91"/>
        <v>40187661.058912255</v>
      </c>
      <c r="H719" s="4"/>
      <c r="I719">
        <f t="shared" si="92"/>
        <v>41156640</v>
      </c>
      <c r="J719" s="4"/>
      <c r="K719" s="4">
        <f t="shared" si="93"/>
        <v>968978.94108774513</v>
      </c>
      <c r="L719" s="4"/>
      <c r="M719" s="9">
        <f t="shared" si="94"/>
        <v>1.6149649018129087E-2</v>
      </c>
      <c r="N719" s="9"/>
    </row>
    <row r="720" spans="1:14" x14ac:dyDescent="0.2">
      <c r="A720">
        <f t="shared" si="95"/>
        <v>684</v>
      </c>
      <c r="B720">
        <f t="shared" si="96"/>
        <v>32832</v>
      </c>
      <c r="C720" s="3">
        <f t="shared" si="90"/>
        <v>253.08662651553405</v>
      </c>
      <c r="D720" s="3">
        <f t="shared" si="97"/>
        <v>-20.063373484465927</v>
      </c>
      <c r="E720" s="3"/>
      <c r="F720" s="3">
        <f t="shared" si="98"/>
        <v>-273.14999999999998</v>
      </c>
      <c r="G720" s="4">
        <f t="shared" si="91"/>
        <v>40197920.315653175</v>
      </c>
      <c r="H720" s="4"/>
      <c r="I720">
        <f t="shared" si="92"/>
        <v>41156640</v>
      </c>
      <c r="J720" s="4"/>
      <c r="K720" s="4">
        <f t="shared" si="93"/>
        <v>958719.68434682488</v>
      </c>
      <c r="L720" s="4"/>
      <c r="M720" s="9">
        <f t="shared" si="94"/>
        <v>1.5978661405780414E-2</v>
      </c>
      <c r="N720" s="9"/>
    </row>
    <row r="721" spans="1:14" x14ac:dyDescent="0.2">
      <c r="A721">
        <f t="shared" si="95"/>
        <v>685</v>
      </c>
      <c r="B721">
        <f t="shared" si="96"/>
        <v>32880</v>
      </c>
      <c r="C721" s="3">
        <f t="shared" si="90"/>
        <v>253.10260517693982</v>
      </c>
      <c r="D721" s="3">
        <f t="shared" si="97"/>
        <v>-20.047394823060159</v>
      </c>
      <c r="E721" s="3"/>
      <c r="F721" s="3">
        <f t="shared" si="98"/>
        <v>-273.14999999999998</v>
      </c>
      <c r="G721" s="4">
        <f t="shared" si="91"/>
        <v>40208072.883534789</v>
      </c>
      <c r="H721" s="4"/>
      <c r="I721">
        <f t="shared" si="92"/>
        <v>41156640</v>
      </c>
      <c r="J721" s="4"/>
      <c r="K721" s="4">
        <f t="shared" si="93"/>
        <v>948567.11646521091</v>
      </c>
      <c r="L721" s="4"/>
      <c r="M721" s="9">
        <f t="shared" si="94"/>
        <v>1.5809451941086849E-2</v>
      </c>
      <c r="N721" s="9"/>
    </row>
    <row r="722" spans="1:14" x14ac:dyDescent="0.2">
      <c r="A722">
        <f t="shared" si="95"/>
        <v>686</v>
      </c>
      <c r="B722">
        <f t="shared" si="96"/>
        <v>32928</v>
      </c>
      <c r="C722" s="3">
        <f t="shared" si="90"/>
        <v>253.11841462888091</v>
      </c>
      <c r="D722" s="3">
        <f t="shared" si="97"/>
        <v>-20.031585371119064</v>
      </c>
      <c r="E722" s="3"/>
      <c r="F722" s="3">
        <f t="shared" si="98"/>
        <v>-273.14999999999998</v>
      </c>
      <c r="G722" s="4">
        <f t="shared" si="91"/>
        <v>40218119.831192672</v>
      </c>
      <c r="H722" s="4"/>
      <c r="I722">
        <f t="shared" si="92"/>
        <v>41156640</v>
      </c>
      <c r="J722" s="4"/>
      <c r="K722" s="4">
        <f t="shared" si="93"/>
        <v>938520.16880732775</v>
      </c>
      <c r="L722" s="4"/>
      <c r="M722" s="9">
        <f t="shared" si="94"/>
        <v>1.5642002813455461E-2</v>
      </c>
      <c r="N722" s="9"/>
    </row>
    <row r="723" spans="1:14" x14ac:dyDescent="0.2">
      <c r="A723">
        <f t="shared" si="95"/>
        <v>687</v>
      </c>
      <c r="B723">
        <f t="shared" si="96"/>
        <v>32976</v>
      </c>
      <c r="C723" s="3">
        <f t="shared" si="90"/>
        <v>253.13405663169436</v>
      </c>
      <c r="D723" s="3">
        <f t="shared" si="97"/>
        <v>-20.015943368305614</v>
      </c>
      <c r="E723" s="3"/>
      <c r="F723" s="3">
        <f t="shared" si="98"/>
        <v>-273.14999999999998</v>
      </c>
      <c r="G723" s="4">
        <f t="shared" si="91"/>
        <v>40228062.217423759</v>
      </c>
      <c r="H723" s="4"/>
      <c r="I723">
        <f t="shared" si="92"/>
        <v>41156640</v>
      </c>
      <c r="J723" s="4"/>
      <c r="K723" s="4">
        <f t="shared" si="93"/>
        <v>928577.7825762406</v>
      </c>
      <c r="L723" s="4"/>
      <c r="M723" s="9">
        <f t="shared" si="94"/>
        <v>1.5476296376270677E-2</v>
      </c>
      <c r="N723" s="9"/>
    </row>
    <row r="724" spans="1:14" x14ac:dyDescent="0.2">
      <c r="A724">
        <f t="shared" si="95"/>
        <v>688</v>
      </c>
      <c r="B724">
        <f t="shared" si="96"/>
        <v>33024</v>
      </c>
      <c r="C724" s="3">
        <f t="shared" si="90"/>
        <v>253.14953292807064</v>
      </c>
      <c r="D724" s="3">
        <f t="shared" si="97"/>
        <v>-20.000467071929336</v>
      </c>
      <c r="E724" s="3"/>
      <c r="F724" s="3">
        <f t="shared" si="98"/>
        <v>-273.14999999999998</v>
      </c>
      <c r="G724" s="4">
        <f t="shared" si="91"/>
        <v>40237901.09125834</v>
      </c>
      <c r="H724" s="4"/>
      <c r="I724">
        <f t="shared" si="92"/>
        <v>41156640</v>
      </c>
      <c r="J724" s="4"/>
      <c r="K724" s="4">
        <f t="shared" si="93"/>
        <v>918738.90874166042</v>
      </c>
      <c r="L724" s="4"/>
      <c r="M724" s="9">
        <f t="shared" si="94"/>
        <v>1.531231514569434E-2</v>
      </c>
      <c r="N724" s="9"/>
    </row>
    <row r="725" spans="1:14" x14ac:dyDescent="0.2">
      <c r="A725">
        <f t="shared" si="95"/>
        <v>689</v>
      </c>
      <c r="B725">
        <f t="shared" si="96"/>
        <v>33072</v>
      </c>
      <c r="C725" s="3">
        <f t="shared" si="90"/>
        <v>253.16484524321635</v>
      </c>
      <c r="D725" s="3">
        <f t="shared" si="97"/>
        <v>-19.985154756783629</v>
      </c>
      <c r="E725" s="3"/>
      <c r="F725" s="3">
        <f t="shared" si="98"/>
        <v>-273.14999999999998</v>
      </c>
      <c r="G725" s="4">
        <f t="shared" si="91"/>
        <v>40247637.49203191</v>
      </c>
      <c r="H725" s="4"/>
      <c r="I725">
        <f t="shared" si="92"/>
        <v>41156640</v>
      </c>
      <c r="J725" s="4"/>
      <c r="K725" s="4">
        <f t="shared" si="93"/>
        <v>909002.50796809047</v>
      </c>
      <c r="L725" s="4"/>
      <c r="M725" s="9">
        <f t="shared" si="94"/>
        <v>1.5150041799468175E-2</v>
      </c>
      <c r="N725" s="9"/>
    </row>
    <row r="726" spans="1:14" x14ac:dyDescent="0.2">
      <c r="A726">
        <f t="shared" si="95"/>
        <v>690</v>
      </c>
      <c r="B726">
        <f t="shared" si="96"/>
        <v>33120</v>
      </c>
      <c r="C726" s="3">
        <f t="shared" si="90"/>
        <v>253.17999528501582</v>
      </c>
      <c r="D726" s="3">
        <f t="shared" si="97"/>
        <v>-19.970004714984157</v>
      </c>
      <c r="E726" s="3"/>
      <c r="F726" s="3">
        <f t="shared" si="98"/>
        <v>-273.14999999999998</v>
      </c>
      <c r="G726" s="4">
        <f t="shared" si="91"/>
        <v>40257272.44945693</v>
      </c>
      <c r="H726" s="4"/>
      <c r="I726">
        <f t="shared" si="92"/>
        <v>41156640</v>
      </c>
      <c r="J726" s="4"/>
      <c r="K726" s="4">
        <f t="shared" si="93"/>
        <v>899367.55054306984</v>
      </c>
      <c r="L726" s="4"/>
      <c r="M726" s="9">
        <f t="shared" si="94"/>
        <v>1.4989459175717831E-2</v>
      </c>
      <c r="N726" s="9"/>
    </row>
    <row r="727" spans="1:14" x14ac:dyDescent="0.2">
      <c r="A727">
        <f t="shared" si="95"/>
        <v>691</v>
      </c>
      <c r="B727">
        <f t="shared" si="96"/>
        <v>33168</v>
      </c>
      <c r="C727" s="3">
        <f t="shared" si="90"/>
        <v>253.19498474419154</v>
      </c>
      <c r="D727" s="3">
        <f t="shared" si="97"/>
        <v>-19.955015255808433</v>
      </c>
      <c r="E727" s="3"/>
      <c r="F727" s="3">
        <f t="shared" si="98"/>
        <v>-273.14999999999998</v>
      </c>
      <c r="G727" s="4">
        <f t="shared" si="91"/>
        <v>40266806.983694524</v>
      </c>
      <c r="H727" s="4"/>
      <c r="I727">
        <f t="shared" si="92"/>
        <v>41156640</v>
      </c>
      <c r="J727" s="4"/>
      <c r="K727" s="4">
        <f t="shared" si="93"/>
        <v>889833.01630547643</v>
      </c>
      <c r="L727" s="4"/>
      <c r="M727" s="9">
        <f t="shared" si="94"/>
        <v>1.483055027175794E-2</v>
      </c>
      <c r="N727" s="9"/>
    </row>
    <row r="728" spans="1:14" x14ac:dyDescent="0.2">
      <c r="A728">
        <f t="shared" si="95"/>
        <v>692</v>
      </c>
      <c r="B728">
        <f t="shared" si="96"/>
        <v>33216</v>
      </c>
      <c r="C728" s="3">
        <f t="shared" si="90"/>
        <v>253.20981529446331</v>
      </c>
      <c r="D728" s="3">
        <f t="shared" si="97"/>
        <v>-19.940184705536666</v>
      </c>
      <c r="E728" s="3"/>
      <c r="F728" s="3">
        <f t="shared" si="98"/>
        <v>-273.14999999999998</v>
      </c>
      <c r="G728" s="4">
        <f t="shared" si="91"/>
        <v>40276242.105425939</v>
      </c>
      <c r="H728" s="4"/>
      <c r="I728">
        <f t="shared" si="92"/>
        <v>41156640</v>
      </c>
      <c r="J728" s="4"/>
      <c r="K728" s="4">
        <f t="shared" si="93"/>
        <v>880397.89457406104</v>
      </c>
      <c r="L728" s="4"/>
      <c r="M728" s="9">
        <f t="shared" si="94"/>
        <v>1.4673298242901017E-2</v>
      </c>
      <c r="N728" s="9"/>
    </row>
    <row r="729" spans="1:14" x14ac:dyDescent="0.2">
      <c r="A729">
        <f t="shared" si="95"/>
        <v>693</v>
      </c>
      <c r="B729">
        <f t="shared" si="96"/>
        <v>33264</v>
      </c>
      <c r="C729" s="3">
        <f t="shared" si="90"/>
        <v>253.22448859270622</v>
      </c>
      <c r="D729" s="3">
        <f t="shared" si="97"/>
        <v>-19.925511407293754</v>
      </c>
      <c r="E729" s="3"/>
      <c r="F729" s="3">
        <f t="shared" si="98"/>
        <v>-273.14999999999998</v>
      </c>
      <c r="G729" s="4">
        <f t="shared" si="91"/>
        <v>40285578.815923914</v>
      </c>
      <c r="H729" s="4"/>
      <c r="I729">
        <f t="shared" si="92"/>
        <v>41156640</v>
      </c>
      <c r="J729" s="4"/>
      <c r="K729" s="4">
        <f t="shared" si="93"/>
        <v>871061.18407608569</v>
      </c>
      <c r="L729" s="4"/>
      <c r="M729" s="9">
        <f t="shared" si="94"/>
        <v>1.4517686401268095E-2</v>
      </c>
      <c r="N729" s="9"/>
    </row>
    <row r="730" spans="1:14" x14ac:dyDescent="0.2">
      <c r="A730">
        <f t="shared" si="95"/>
        <v>694</v>
      </c>
      <c r="B730">
        <f t="shared" si="96"/>
        <v>33312</v>
      </c>
      <c r="C730" s="3">
        <f t="shared" si="90"/>
        <v>253.23900627910749</v>
      </c>
      <c r="D730" s="3">
        <f t="shared" si="97"/>
        <v>-19.910993720892492</v>
      </c>
      <c r="E730" s="3"/>
      <c r="F730" s="3">
        <f t="shared" si="98"/>
        <v>-273.14999999999998</v>
      </c>
      <c r="G730" s="4">
        <f t="shared" si="91"/>
        <v>40294818.107123837</v>
      </c>
      <c r="H730" s="4"/>
      <c r="I730">
        <f t="shared" si="92"/>
        <v>41156640</v>
      </c>
      <c r="J730" s="4"/>
      <c r="K730" s="4">
        <f t="shared" si="93"/>
        <v>861821.89287616313</v>
      </c>
      <c r="L730" s="4"/>
      <c r="M730" s="9">
        <f t="shared" si="94"/>
        <v>1.4363698214602719E-2</v>
      </c>
      <c r="N730" s="9"/>
    </row>
    <row r="731" spans="1:14" x14ac:dyDescent="0.2">
      <c r="A731">
        <f t="shared" si="95"/>
        <v>695</v>
      </c>
      <c r="B731">
        <f t="shared" si="96"/>
        <v>33360</v>
      </c>
      <c r="C731" s="3">
        <f t="shared" si="90"/>
        <v>253.25336997732208</v>
      </c>
      <c r="D731" s="3">
        <f t="shared" si="97"/>
        <v>-19.896630022677897</v>
      </c>
      <c r="E731" s="3"/>
      <c r="F731" s="3">
        <f t="shared" si="98"/>
        <v>-273.14999999999998</v>
      </c>
      <c r="G731" s="4">
        <f t="shared" si="91"/>
        <v>40303960.961694792</v>
      </c>
      <c r="H731" s="4"/>
      <c r="I731">
        <f t="shared" si="92"/>
        <v>41156640</v>
      </c>
      <c r="J731" s="4"/>
      <c r="K731" s="4">
        <f t="shared" si="93"/>
        <v>852679.03830520809</v>
      </c>
      <c r="L731" s="4"/>
      <c r="M731" s="9">
        <f t="shared" si="94"/>
        <v>1.4211317305086801E-2</v>
      </c>
      <c r="N731" s="9"/>
    </row>
    <row r="732" spans="1:14" x14ac:dyDescent="0.2">
      <c r="A732">
        <f t="shared" si="95"/>
        <v>696</v>
      </c>
      <c r="B732">
        <f t="shared" si="96"/>
        <v>33408</v>
      </c>
      <c r="C732" s="3">
        <f t="shared" si="90"/>
        <v>253.26758129462718</v>
      </c>
      <c r="D732" s="3">
        <f t="shared" si="97"/>
        <v>-19.8824187053728</v>
      </c>
      <c r="E732" s="3"/>
      <c r="F732" s="3">
        <f t="shared" si="98"/>
        <v>-273.14999999999998</v>
      </c>
      <c r="G732" s="4">
        <f t="shared" si="91"/>
        <v>40313008.35311047</v>
      </c>
      <c r="H732" s="4"/>
      <c r="I732">
        <f t="shared" si="92"/>
        <v>41156640</v>
      </c>
      <c r="J732" s="4"/>
      <c r="K732" s="4">
        <f t="shared" si="93"/>
        <v>843631.64688953012</v>
      </c>
      <c r="L732" s="4"/>
      <c r="M732" s="9">
        <f t="shared" si="94"/>
        <v>1.4060527448158836E-2</v>
      </c>
      <c r="N732" s="9"/>
    </row>
    <row r="733" spans="1:14" x14ac:dyDescent="0.2">
      <c r="A733">
        <f t="shared" si="95"/>
        <v>697</v>
      </c>
      <c r="B733">
        <f t="shared" si="96"/>
        <v>33456</v>
      </c>
      <c r="C733" s="3">
        <f t="shared" si="90"/>
        <v>253.28164182207533</v>
      </c>
      <c r="D733" s="3">
        <f t="shared" si="97"/>
        <v>-19.868358177924648</v>
      </c>
      <c r="E733" s="3"/>
      <c r="F733" s="3">
        <f t="shared" si="98"/>
        <v>-273.14999999999998</v>
      </c>
      <c r="G733" s="4">
        <f t="shared" si="91"/>
        <v>40321961.245719649</v>
      </c>
      <c r="H733" s="4"/>
      <c r="I733">
        <f t="shared" si="92"/>
        <v>41156640</v>
      </c>
      <c r="J733" s="4"/>
      <c r="K733" s="4">
        <f t="shared" si="93"/>
        <v>834678.7542803511</v>
      </c>
      <c r="L733" s="4"/>
      <c r="M733" s="9">
        <f t="shared" si="94"/>
        <v>1.3911312571339185E-2</v>
      </c>
      <c r="N733" s="9"/>
    </row>
    <row r="734" spans="1:14" x14ac:dyDescent="0.2">
      <c r="A734">
        <f t="shared" si="95"/>
        <v>698</v>
      </c>
      <c r="B734">
        <f t="shared" si="96"/>
        <v>33504</v>
      </c>
      <c r="C734" s="3">
        <f t="shared" si="90"/>
        <v>253.29555313464667</v>
      </c>
      <c r="D734" s="3">
        <f t="shared" si="97"/>
        <v>-19.85444686535331</v>
      </c>
      <c r="E734" s="3"/>
      <c r="F734" s="3">
        <f t="shared" si="98"/>
        <v>-273.14999999999998</v>
      </c>
      <c r="G734" s="4">
        <f t="shared" si="91"/>
        <v>40330820.594816856</v>
      </c>
      <c r="H734" s="4"/>
      <c r="I734">
        <f t="shared" si="92"/>
        <v>41156640</v>
      </c>
      <c r="J734" s="4"/>
      <c r="K734" s="4">
        <f t="shared" si="93"/>
        <v>825819.40518314391</v>
      </c>
      <c r="L734" s="4"/>
      <c r="M734" s="9">
        <f t="shared" si="94"/>
        <v>1.3763656753052399E-2</v>
      </c>
      <c r="N734" s="9"/>
    </row>
    <row r="735" spans="1:14" x14ac:dyDescent="0.2">
      <c r="A735">
        <f t="shared" si="95"/>
        <v>699</v>
      </c>
      <c r="B735">
        <f t="shared" si="96"/>
        <v>33552</v>
      </c>
      <c r="C735" s="3">
        <f t="shared" si="90"/>
        <v>253.30931679139971</v>
      </c>
      <c r="D735" s="3">
        <f t="shared" si="97"/>
        <v>-19.840683208600268</v>
      </c>
      <c r="E735" s="3"/>
      <c r="F735" s="3">
        <f t="shared" si="98"/>
        <v>-273.14999999999998</v>
      </c>
      <c r="G735" s="4">
        <f t="shared" si="91"/>
        <v>40339587.346712463</v>
      </c>
      <c r="H735" s="4"/>
      <c r="I735">
        <f t="shared" si="92"/>
        <v>41156640</v>
      </c>
      <c r="J735" s="4"/>
      <c r="K735" s="4">
        <f t="shared" si="93"/>
        <v>817052.6532875374</v>
      </c>
      <c r="L735" s="4"/>
      <c r="M735" s="9">
        <f t="shared" si="94"/>
        <v>1.3617544221458956E-2</v>
      </c>
      <c r="N735" s="9"/>
    </row>
    <row r="736" spans="1:14" x14ac:dyDescent="0.2">
      <c r="A736">
        <f t="shared" si="95"/>
        <v>700</v>
      </c>
      <c r="B736">
        <f t="shared" si="96"/>
        <v>33600</v>
      </c>
      <c r="C736" s="3">
        <f t="shared" si="90"/>
        <v>253.32293433562117</v>
      </c>
      <c r="D736" s="3">
        <f t="shared" si="97"/>
        <v>-19.827065664378807</v>
      </c>
      <c r="E736" s="3"/>
      <c r="F736" s="3">
        <f t="shared" si="98"/>
        <v>-273.14999999999998</v>
      </c>
      <c r="G736" s="4">
        <f t="shared" si="91"/>
        <v>40348262.438802838</v>
      </c>
      <c r="H736" s="4"/>
      <c r="I736">
        <f t="shared" si="92"/>
        <v>41156640</v>
      </c>
      <c r="J736" s="4"/>
      <c r="K736" s="4">
        <f t="shared" si="93"/>
        <v>808377.56119716167</v>
      </c>
      <c r="L736" s="4"/>
      <c r="M736" s="9">
        <f t="shared" si="94"/>
        <v>1.3472959353286029E-2</v>
      </c>
      <c r="N736" s="9"/>
    </row>
    <row r="737" spans="1:14" x14ac:dyDescent="0.2">
      <c r="A737">
        <f t="shared" si="95"/>
        <v>701</v>
      </c>
      <c r="B737">
        <f t="shared" si="96"/>
        <v>33648</v>
      </c>
      <c r="C737" s="3">
        <f t="shared" si="90"/>
        <v>253.33640729497446</v>
      </c>
      <c r="D737" s="3">
        <f t="shared" si="97"/>
        <v>-19.813592705025513</v>
      </c>
      <c r="E737" s="3"/>
      <c r="F737" s="3">
        <f t="shared" si="98"/>
        <v>-273.14999999999998</v>
      </c>
      <c r="G737" s="4">
        <f t="shared" si="91"/>
        <v>40356846.799640082</v>
      </c>
      <c r="H737" s="4"/>
      <c r="I737">
        <f t="shared" si="92"/>
        <v>41156640</v>
      </c>
      <c r="J737" s="4"/>
      <c r="K737" s="4">
        <f t="shared" si="93"/>
        <v>799793.20035991818</v>
      </c>
      <c r="L737" s="4"/>
      <c r="M737" s="9">
        <f t="shared" si="94"/>
        <v>1.3329886672665303E-2</v>
      </c>
      <c r="N737" s="9"/>
    </row>
    <row r="738" spans="1:14" x14ac:dyDescent="0.2">
      <c r="A738">
        <f t="shared" si="95"/>
        <v>702</v>
      </c>
      <c r="B738">
        <f t="shared" si="96"/>
        <v>33696</v>
      </c>
      <c r="C738" s="3">
        <f t="shared" si="90"/>
        <v>253.34973718164713</v>
      </c>
      <c r="D738" s="3">
        <f t="shared" si="97"/>
        <v>-19.800262818352849</v>
      </c>
      <c r="E738" s="3"/>
      <c r="F738" s="3">
        <f t="shared" si="98"/>
        <v>-273.14999999999998</v>
      </c>
      <c r="G738" s="4">
        <f t="shared" si="91"/>
        <v>40365341.349001624</v>
      </c>
      <c r="H738" s="4"/>
      <c r="I738">
        <f t="shared" si="92"/>
        <v>41156640</v>
      </c>
      <c r="J738" s="4"/>
      <c r="K738" s="4">
        <f t="shared" si="93"/>
        <v>791298.65099837631</v>
      </c>
      <c r="L738" s="4"/>
      <c r="M738" s="9">
        <f t="shared" si="94"/>
        <v>1.3188310849972939E-2</v>
      </c>
      <c r="N738" s="9"/>
    </row>
    <row r="739" spans="1:14" x14ac:dyDescent="0.2">
      <c r="A739">
        <f t="shared" si="95"/>
        <v>703</v>
      </c>
      <c r="B739">
        <f t="shared" si="96"/>
        <v>33744</v>
      </c>
      <c r="C739" s="3">
        <f t="shared" si="90"/>
        <v>253.36292549249711</v>
      </c>
      <c r="D739" s="3">
        <f t="shared" si="97"/>
        <v>-19.787074507502865</v>
      </c>
      <c r="E739" s="3"/>
      <c r="F739" s="3">
        <f t="shared" si="98"/>
        <v>-273.14999999999998</v>
      </c>
      <c r="G739" s="4">
        <f t="shared" si="91"/>
        <v>40373746.997959659</v>
      </c>
      <c r="H739" s="4"/>
      <c r="I739">
        <f t="shared" si="92"/>
        <v>41156640</v>
      </c>
      <c r="J739" s="4"/>
      <c r="K739" s="4">
        <f t="shared" si="93"/>
        <v>782893.0020403415</v>
      </c>
      <c r="L739" s="4"/>
      <c r="M739" s="9">
        <f t="shared" si="94"/>
        <v>1.3048216700672358E-2</v>
      </c>
      <c r="N739" s="9"/>
    </row>
    <row r="740" spans="1:14" x14ac:dyDescent="0.2">
      <c r="A740">
        <f t="shared" si="95"/>
        <v>704</v>
      </c>
      <c r="B740">
        <f t="shared" si="96"/>
        <v>33792</v>
      </c>
      <c r="C740" s="3">
        <f t="shared" si="90"/>
        <v>253.37597370919778</v>
      </c>
      <c r="D740" s="3">
        <f t="shared" si="97"/>
        <v>-19.774026290802198</v>
      </c>
      <c r="E740" s="3"/>
      <c r="F740" s="3">
        <f t="shared" si="98"/>
        <v>-273.14999999999998</v>
      </c>
      <c r="G740" s="4">
        <f t="shared" si="91"/>
        <v>40382064.64895013</v>
      </c>
      <c r="H740" s="4"/>
      <c r="I740">
        <f t="shared" si="92"/>
        <v>41156640</v>
      </c>
      <c r="J740" s="4"/>
      <c r="K740" s="4">
        <f t="shared" si="93"/>
        <v>774575.35104987025</v>
      </c>
      <c r="L740" s="4"/>
      <c r="M740" s="9">
        <f t="shared" si="94"/>
        <v>1.2909589184164504E-2</v>
      </c>
      <c r="N740" s="9"/>
    </row>
    <row r="741" spans="1:14" x14ac:dyDescent="0.2">
      <c r="A741">
        <f t="shared" si="95"/>
        <v>705</v>
      </c>
      <c r="B741">
        <f t="shared" si="96"/>
        <v>33840</v>
      </c>
      <c r="C741" s="3">
        <f t="shared" ref="C741:C804" si="99">C740+M740</f>
        <v>253.38888329838196</v>
      </c>
      <c r="D741" s="3">
        <f t="shared" si="97"/>
        <v>-19.761116701618022</v>
      </c>
      <c r="E741" s="3"/>
      <c r="F741" s="3">
        <f t="shared" si="98"/>
        <v>-273.14999999999998</v>
      </c>
      <c r="G741" s="4">
        <f t="shared" ref="G741:G804" si="100">G$19*G$6*C741^4*G$23</f>
        <v>40390295.195841692</v>
      </c>
      <c r="H741" s="4"/>
      <c r="I741">
        <f t="shared" ref="I741:I804" si="101">G$20*H741/2+G$31</f>
        <v>41156640</v>
      </c>
      <c r="J741" s="4"/>
      <c r="K741" s="4">
        <f t="shared" ref="K741:K804" si="102">I741-G741</f>
        <v>766344.80415830761</v>
      </c>
      <c r="L741" s="4"/>
      <c r="M741" s="9">
        <f t="shared" ref="M741:M804" si="103">K741/(G$17*G$18)</f>
        <v>1.2772413402638461E-2</v>
      </c>
      <c r="N741" s="9"/>
    </row>
    <row r="742" spans="1:14" x14ac:dyDescent="0.2">
      <c r="A742">
        <f t="shared" ref="A742:A805" si="104">A741+1</f>
        <v>706</v>
      </c>
      <c r="B742">
        <f t="shared" ref="B742:B805" si="105">B741+G$22</f>
        <v>33888</v>
      </c>
      <c r="C742" s="3">
        <f t="shared" si="99"/>
        <v>253.4016557117846</v>
      </c>
      <c r="D742" s="3">
        <f t="shared" ref="D742:D805" si="106">C742-273.15</f>
        <v>-19.748344288215378</v>
      </c>
      <c r="E742" s="3"/>
      <c r="F742" s="3">
        <f t="shared" ref="F742:F805" si="107">E742-273.15</f>
        <v>-273.14999999999998</v>
      </c>
      <c r="G742" s="4">
        <f t="shared" si="100"/>
        <v>40398439.524004228</v>
      </c>
      <c r="H742" s="4"/>
      <c r="I742">
        <f t="shared" si="101"/>
        <v>41156640</v>
      </c>
      <c r="J742" s="4"/>
      <c r="K742" s="4">
        <f t="shared" si="102"/>
        <v>758200.47599577159</v>
      </c>
      <c r="L742" s="4"/>
      <c r="M742" s="9">
        <f t="shared" si="103"/>
        <v>1.2636674599929527E-2</v>
      </c>
      <c r="N742" s="9"/>
    </row>
    <row r="743" spans="1:14" x14ac:dyDescent="0.2">
      <c r="A743">
        <f t="shared" si="104"/>
        <v>707</v>
      </c>
      <c r="B743">
        <f t="shared" si="105"/>
        <v>33936</v>
      </c>
      <c r="C743" s="3">
        <f t="shared" si="99"/>
        <v>253.41429238638452</v>
      </c>
      <c r="D743" s="3">
        <f t="shared" si="106"/>
        <v>-19.73570761361546</v>
      </c>
      <c r="E743" s="3"/>
      <c r="F743" s="3">
        <f t="shared" si="107"/>
        <v>-273.14999999999998</v>
      </c>
      <c r="G743" s="4">
        <f t="shared" si="100"/>
        <v>40406498.510377206</v>
      </c>
      <c r="H743" s="4"/>
      <c r="I743">
        <f t="shared" si="101"/>
        <v>41156640</v>
      </c>
      <c r="J743" s="4"/>
      <c r="K743" s="4">
        <f t="shared" si="102"/>
        <v>750141.48962279409</v>
      </c>
      <c r="L743" s="4"/>
      <c r="M743" s="9">
        <f t="shared" si="103"/>
        <v>1.2502358160379902E-2</v>
      </c>
      <c r="N743" s="9"/>
    </row>
    <row r="744" spans="1:14" x14ac:dyDescent="0.2">
      <c r="A744">
        <f t="shared" si="104"/>
        <v>708</v>
      </c>
      <c r="B744">
        <f t="shared" si="105"/>
        <v>33984</v>
      </c>
      <c r="C744" s="3">
        <f t="shared" si="99"/>
        <v>253.42679474454491</v>
      </c>
      <c r="D744" s="3">
        <f t="shared" si="106"/>
        <v>-19.723205255455071</v>
      </c>
      <c r="E744" s="3"/>
      <c r="F744" s="3">
        <f t="shared" si="107"/>
        <v>-273.14999999999998</v>
      </c>
      <c r="G744" s="4">
        <f t="shared" si="100"/>
        <v>40414473.023537792</v>
      </c>
      <c r="H744" s="4"/>
      <c r="I744">
        <f t="shared" si="101"/>
        <v>41156640</v>
      </c>
      <c r="J744" s="4"/>
      <c r="K744" s="4">
        <f t="shared" si="102"/>
        <v>742166.97646220773</v>
      </c>
      <c r="L744" s="4"/>
      <c r="M744" s="9">
        <f t="shared" si="103"/>
        <v>1.2369449607703462E-2</v>
      </c>
      <c r="N744" s="9"/>
    </row>
    <row r="745" spans="1:14" x14ac:dyDescent="0.2">
      <c r="A745">
        <f t="shared" si="104"/>
        <v>709</v>
      </c>
      <c r="B745">
        <f t="shared" si="105"/>
        <v>34032</v>
      </c>
      <c r="C745" s="3">
        <f t="shared" si="99"/>
        <v>253.4391641941526</v>
      </c>
      <c r="D745" s="3">
        <f t="shared" si="106"/>
        <v>-19.710835805847381</v>
      </c>
      <c r="E745" s="3"/>
      <c r="F745" s="3">
        <f t="shared" si="107"/>
        <v>-273.14999999999998</v>
      </c>
      <c r="G745" s="4">
        <f t="shared" si="100"/>
        <v>40422363.923768558</v>
      </c>
      <c r="H745" s="4"/>
      <c r="I745">
        <f t="shared" si="101"/>
        <v>41156640</v>
      </c>
      <c r="J745" s="4"/>
      <c r="K745" s="4">
        <f t="shared" si="102"/>
        <v>734276.07623144239</v>
      </c>
      <c r="L745" s="4"/>
      <c r="M745" s="9">
        <f t="shared" si="103"/>
        <v>1.2237934603857373E-2</v>
      </c>
      <c r="N745" s="9"/>
    </row>
    <row r="746" spans="1:14" x14ac:dyDescent="0.2">
      <c r="A746">
        <f t="shared" si="104"/>
        <v>710</v>
      </c>
      <c r="B746">
        <f t="shared" si="105"/>
        <v>34080</v>
      </c>
      <c r="C746" s="3">
        <f t="shared" si="99"/>
        <v>253.45140212875646</v>
      </c>
      <c r="D746" s="3">
        <f t="shared" si="106"/>
        <v>-19.698597871243521</v>
      </c>
      <c r="E746" s="3"/>
      <c r="F746" s="3">
        <f t="shared" si="107"/>
        <v>-273.14999999999998</v>
      </c>
      <c r="G746" s="4">
        <f t="shared" si="100"/>
        <v>40430172.063124992</v>
      </c>
      <c r="H746" s="4"/>
      <c r="I746">
        <f t="shared" si="101"/>
        <v>41156640</v>
      </c>
      <c r="J746" s="4"/>
      <c r="K746" s="4">
        <f t="shared" si="102"/>
        <v>726467.93687500805</v>
      </c>
      <c r="L746" s="4"/>
      <c r="M746" s="9">
        <f t="shared" si="103"/>
        <v>1.21077989479168E-2</v>
      </c>
      <c r="N746" s="9"/>
    </row>
    <row r="747" spans="1:14" x14ac:dyDescent="0.2">
      <c r="A747">
        <f t="shared" si="104"/>
        <v>711</v>
      </c>
      <c r="B747">
        <f t="shared" si="105"/>
        <v>34128</v>
      </c>
      <c r="C747" s="3">
        <f t="shared" si="99"/>
        <v>253.46350992770437</v>
      </c>
      <c r="D747" s="3">
        <f t="shared" si="106"/>
        <v>-19.686490072295612</v>
      </c>
      <c r="E747" s="3"/>
      <c r="F747" s="3">
        <f t="shared" si="107"/>
        <v>-273.14999999999998</v>
      </c>
      <c r="G747" s="4">
        <f t="shared" si="100"/>
        <v>40437898.285502806</v>
      </c>
      <c r="H747" s="4"/>
      <c r="I747">
        <f t="shared" si="101"/>
        <v>41156640</v>
      </c>
      <c r="J747" s="4"/>
      <c r="K747" s="4">
        <f t="shared" si="102"/>
        <v>718741.71449719369</v>
      </c>
      <c r="L747" s="4"/>
      <c r="M747" s="9">
        <f t="shared" si="103"/>
        <v>1.1979028574953228E-2</v>
      </c>
      <c r="N747" s="9"/>
    </row>
    <row r="748" spans="1:14" x14ac:dyDescent="0.2">
      <c r="A748">
        <f t="shared" si="104"/>
        <v>712</v>
      </c>
      <c r="B748">
        <f t="shared" si="105"/>
        <v>34176</v>
      </c>
      <c r="C748" s="3">
        <f t="shared" si="99"/>
        <v>253.47548895627932</v>
      </c>
      <c r="D748" s="3">
        <f t="shared" si="106"/>
        <v>-19.674511043720656</v>
      </c>
      <c r="E748" s="3"/>
      <c r="F748" s="3">
        <f t="shared" si="107"/>
        <v>-273.14999999999998</v>
      </c>
      <c r="G748" s="4">
        <f t="shared" si="100"/>
        <v>40445543.42670472</v>
      </c>
      <c r="H748" s="4"/>
      <c r="I748">
        <f t="shared" si="101"/>
        <v>41156640</v>
      </c>
      <c r="J748" s="4"/>
      <c r="K748" s="4">
        <f t="shared" si="102"/>
        <v>711096.57329528034</v>
      </c>
      <c r="L748" s="4"/>
      <c r="M748" s="9">
        <f t="shared" si="103"/>
        <v>1.1851609554921339E-2</v>
      </c>
      <c r="N748" s="9"/>
    </row>
    <row r="749" spans="1:14" x14ac:dyDescent="0.2">
      <c r="A749">
        <f t="shared" si="104"/>
        <v>713</v>
      </c>
      <c r="B749">
        <f t="shared" si="105"/>
        <v>34224</v>
      </c>
      <c r="C749" s="3">
        <f t="shared" si="99"/>
        <v>253.48734056583424</v>
      </c>
      <c r="D749" s="3">
        <f t="shared" si="106"/>
        <v>-19.662659434165732</v>
      </c>
      <c r="E749" s="3"/>
      <c r="F749" s="3">
        <f t="shared" si="107"/>
        <v>-273.14999999999998</v>
      </c>
      <c r="G749" s="4">
        <f t="shared" si="100"/>
        <v>40453108.314507164</v>
      </c>
      <c r="H749" s="4"/>
      <c r="I749">
        <f t="shared" si="101"/>
        <v>41156640</v>
      </c>
      <c r="J749" s="4"/>
      <c r="K749" s="4">
        <f t="shared" si="102"/>
        <v>703531.68549283594</v>
      </c>
      <c r="L749" s="4"/>
      <c r="M749" s="9">
        <f t="shared" si="103"/>
        <v>1.1725528091547265E-2</v>
      </c>
      <c r="N749" s="9"/>
    </row>
    <row r="750" spans="1:14" x14ac:dyDescent="0.2">
      <c r="A750">
        <f t="shared" si="104"/>
        <v>714</v>
      </c>
      <c r="B750">
        <f t="shared" si="105"/>
        <v>34272</v>
      </c>
      <c r="C750" s="3">
        <f t="shared" si="99"/>
        <v>253.49906609392579</v>
      </c>
      <c r="D750" s="3">
        <f t="shared" si="106"/>
        <v>-19.650933906074187</v>
      </c>
      <c r="E750" s="3"/>
      <c r="F750" s="3">
        <f t="shared" si="107"/>
        <v>-273.14999999999998</v>
      </c>
      <c r="G750" s="4">
        <f t="shared" si="100"/>
        <v>40460593.768726587</v>
      </c>
      <c r="H750" s="4"/>
      <c r="I750">
        <f t="shared" si="101"/>
        <v>41156640</v>
      </c>
      <c r="J750" s="4"/>
      <c r="K750" s="4">
        <f t="shared" si="102"/>
        <v>696046.2312734127</v>
      </c>
      <c r="L750" s="4"/>
      <c r="M750" s="9">
        <f t="shared" si="103"/>
        <v>1.1600770521223545E-2</v>
      </c>
      <c r="N750" s="9"/>
    </row>
    <row r="751" spans="1:14" x14ac:dyDescent="0.2">
      <c r="A751">
        <f t="shared" si="104"/>
        <v>715</v>
      </c>
      <c r="B751">
        <f t="shared" si="105"/>
        <v>34320</v>
      </c>
      <c r="C751" s="3">
        <f t="shared" si="99"/>
        <v>253.51066686444702</v>
      </c>
      <c r="D751" s="3">
        <f t="shared" si="106"/>
        <v>-19.63933313555296</v>
      </c>
      <c r="E751" s="3"/>
      <c r="F751" s="3">
        <f t="shared" si="107"/>
        <v>-273.14999999999998</v>
      </c>
      <c r="G751" s="4">
        <f t="shared" si="100"/>
        <v>40468000.60128545</v>
      </c>
      <c r="H751" s="4"/>
      <c r="I751">
        <f t="shared" si="101"/>
        <v>41156640</v>
      </c>
      <c r="J751" s="4"/>
      <c r="K751" s="4">
        <f t="shared" si="102"/>
        <v>688639.39871454984</v>
      </c>
      <c r="L751" s="4"/>
      <c r="M751" s="9">
        <f t="shared" si="103"/>
        <v>1.1477323311909165E-2</v>
      </c>
      <c r="N751" s="9"/>
    </row>
    <row r="752" spans="1:14" x14ac:dyDescent="0.2">
      <c r="A752">
        <f t="shared" si="104"/>
        <v>716</v>
      </c>
      <c r="B752">
        <f t="shared" si="105"/>
        <v>34368</v>
      </c>
      <c r="C752" s="3">
        <f t="shared" si="99"/>
        <v>253.52214418775893</v>
      </c>
      <c r="D752" s="3">
        <f t="shared" si="106"/>
        <v>-19.627855812241052</v>
      </c>
      <c r="E752" s="3"/>
      <c r="F752" s="3">
        <f t="shared" si="107"/>
        <v>-273.14999999999998</v>
      </c>
      <c r="G752" s="4">
        <f t="shared" si="100"/>
        <v>40475329.616277926</v>
      </c>
      <c r="H752" s="4"/>
      <c r="I752">
        <f t="shared" si="101"/>
        <v>41156640</v>
      </c>
      <c r="J752" s="4"/>
      <c r="K752" s="4">
        <f t="shared" si="102"/>
        <v>681310.38372207433</v>
      </c>
      <c r="L752" s="4"/>
      <c r="M752" s="9">
        <f t="shared" si="103"/>
        <v>1.1355173062034572E-2</v>
      </c>
      <c r="N752" s="9"/>
    </row>
    <row r="753" spans="1:14" x14ac:dyDescent="0.2">
      <c r="A753">
        <f t="shared" si="104"/>
        <v>717</v>
      </c>
      <c r="B753">
        <f t="shared" si="105"/>
        <v>34416</v>
      </c>
      <c r="C753" s="3">
        <f t="shared" si="99"/>
        <v>253.53349936082097</v>
      </c>
      <c r="D753" s="3">
        <f t="shared" si="106"/>
        <v>-19.616500639179009</v>
      </c>
      <c r="E753" s="3"/>
      <c r="F753" s="3">
        <f t="shared" si="107"/>
        <v>-273.14999999999998</v>
      </c>
      <c r="G753" s="4">
        <f t="shared" si="100"/>
        <v>40482581.610035285</v>
      </c>
      <c r="H753" s="4"/>
      <c r="I753">
        <f t="shared" si="101"/>
        <v>41156640</v>
      </c>
      <c r="J753" s="4"/>
      <c r="K753" s="4">
        <f t="shared" si="102"/>
        <v>674058.38996471465</v>
      </c>
      <c r="L753" s="4"/>
      <c r="M753" s="9">
        <f t="shared" si="103"/>
        <v>1.1234306499411911E-2</v>
      </c>
      <c r="N753" s="9"/>
    </row>
    <row r="754" spans="1:14" x14ac:dyDescent="0.2">
      <c r="A754">
        <f t="shared" si="104"/>
        <v>718</v>
      </c>
      <c r="B754">
        <f t="shared" si="105"/>
        <v>34464</v>
      </c>
      <c r="C754" s="3">
        <f t="shared" si="99"/>
        <v>253.54473366732037</v>
      </c>
      <c r="D754" s="3">
        <f t="shared" si="106"/>
        <v>-19.605266332679605</v>
      </c>
      <c r="E754" s="3"/>
      <c r="F754" s="3">
        <f t="shared" si="107"/>
        <v>-273.14999999999998</v>
      </c>
      <c r="G754" s="4">
        <f t="shared" si="100"/>
        <v>40489757.371190906</v>
      </c>
      <c r="H754" s="4"/>
      <c r="I754">
        <f t="shared" si="101"/>
        <v>41156640</v>
      </c>
      <c r="J754" s="4"/>
      <c r="K754" s="4">
        <f t="shared" si="102"/>
        <v>666882.62880909443</v>
      </c>
      <c r="L754" s="4"/>
      <c r="M754" s="9">
        <f t="shared" si="103"/>
        <v>1.1114710480151575E-2</v>
      </c>
      <c r="N754" s="9"/>
    </row>
    <row r="755" spans="1:14" x14ac:dyDescent="0.2">
      <c r="A755">
        <f t="shared" si="104"/>
        <v>719</v>
      </c>
      <c r="B755">
        <f t="shared" si="105"/>
        <v>34512</v>
      </c>
      <c r="C755" s="3">
        <f t="shared" si="99"/>
        <v>253.55584837780052</v>
      </c>
      <c r="D755" s="3">
        <f t="shared" si="106"/>
        <v>-19.594151622199462</v>
      </c>
      <c r="E755" s="3"/>
      <c r="F755" s="3">
        <f t="shared" si="107"/>
        <v>-273.14999999999998</v>
      </c>
      <c r="G755" s="4">
        <f t="shared" si="100"/>
        <v>40496857.68074508</v>
      </c>
      <c r="H755" s="4"/>
      <c r="I755">
        <f t="shared" si="101"/>
        <v>41156640</v>
      </c>
      <c r="J755" s="4"/>
      <c r="K755" s="4">
        <f t="shared" si="102"/>
        <v>659782.31925491989</v>
      </c>
      <c r="L755" s="4"/>
      <c r="M755" s="9">
        <f t="shared" si="103"/>
        <v>1.0996371987581998E-2</v>
      </c>
      <c r="N755" s="9"/>
    </row>
    <row r="756" spans="1:14" x14ac:dyDescent="0.2">
      <c r="A756">
        <f t="shared" si="104"/>
        <v>720</v>
      </c>
      <c r="B756">
        <f t="shared" si="105"/>
        <v>34560</v>
      </c>
      <c r="C756" s="3">
        <f t="shared" si="99"/>
        <v>253.56684474978809</v>
      </c>
      <c r="D756" s="3">
        <f t="shared" si="106"/>
        <v>-19.583155250211888</v>
      </c>
      <c r="E756" s="3"/>
      <c r="F756" s="3">
        <f t="shared" si="107"/>
        <v>-273.14999999999998</v>
      </c>
      <c r="G756" s="4">
        <f t="shared" si="100"/>
        <v>40503883.312129393</v>
      </c>
      <c r="H756" s="4"/>
      <c r="I756">
        <f t="shared" si="101"/>
        <v>41156640</v>
      </c>
      <c r="J756" s="4"/>
      <c r="K756" s="4">
        <f t="shared" si="102"/>
        <v>652756.68787060678</v>
      </c>
      <c r="L756" s="4"/>
      <c r="M756" s="9">
        <f t="shared" si="103"/>
        <v>1.087927813117678E-2</v>
      </c>
      <c r="N756" s="9"/>
    </row>
    <row r="757" spans="1:14" x14ac:dyDescent="0.2">
      <c r="A757">
        <f t="shared" si="104"/>
        <v>721</v>
      </c>
      <c r="B757">
        <f t="shared" si="105"/>
        <v>34608</v>
      </c>
      <c r="C757" s="3">
        <f t="shared" si="99"/>
        <v>253.57772402791926</v>
      </c>
      <c r="D757" s="3">
        <f t="shared" si="106"/>
        <v>-19.572275972080718</v>
      </c>
      <c r="E757" s="3"/>
      <c r="F757" s="3">
        <f t="shared" si="107"/>
        <v>-273.14999999999998</v>
      </c>
      <c r="G757" s="4">
        <f t="shared" si="100"/>
        <v>40510835.03127072</v>
      </c>
      <c r="H757" s="4"/>
      <c r="I757">
        <f t="shared" si="101"/>
        <v>41156640</v>
      </c>
      <c r="J757" s="4"/>
      <c r="K757" s="4">
        <f t="shared" si="102"/>
        <v>645804.96872927994</v>
      </c>
      <c r="L757" s="4"/>
      <c r="M757" s="9">
        <f t="shared" si="103"/>
        <v>1.0763416145488E-2</v>
      </c>
      <c r="N757" s="9"/>
    </row>
    <row r="758" spans="1:14" x14ac:dyDescent="0.2">
      <c r="A758">
        <f t="shared" si="104"/>
        <v>722</v>
      </c>
      <c r="B758">
        <f t="shared" si="105"/>
        <v>34656</v>
      </c>
      <c r="C758" s="3">
        <f t="shared" si="99"/>
        <v>253.58848744406475</v>
      </c>
      <c r="D758" s="3">
        <f t="shared" si="106"/>
        <v>-19.561512555935224</v>
      </c>
      <c r="E758" s="3"/>
      <c r="F758" s="3">
        <f t="shared" si="107"/>
        <v>-273.14999999999998</v>
      </c>
      <c r="G758" s="4">
        <f t="shared" si="100"/>
        <v>40517713.596655056</v>
      </c>
      <c r="H758" s="4"/>
      <c r="I758">
        <f t="shared" si="101"/>
        <v>41156640</v>
      </c>
      <c r="J758" s="4"/>
      <c r="K758" s="4">
        <f t="shared" si="102"/>
        <v>638926.40334494412</v>
      </c>
      <c r="L758" s="4"/>
      <c r="M758" s="9">
        <f t="shared" si="103"/>
        <v>1.0648773389082402E-2</v>
      </c>
      <c r="N758" s="9"/>
    </row>
    <row r="759" spans="1:14" x14ac:dyDescent="0.2">
      <c r="A759">
        <f t="shared" si="104"/>
        <v>723</v>
      </c>
      <c r="B759">
        <f t="shared" si="105"/>
        <v>34704</v>
      </c>
      <c r="C759" s="3">
        <f t="shared" si="99"/>
        <v>253.59913621745383</v>
      </c>
      <c r="D759" s="3">
        <f t="shared" si="106"/>
        <v>-19.550863782546145</v>
      </c>
      <c r="E759" s="3"/>
      <c r="F759" s="3">
        <f t="shared" si="107"/>
        <v>-273.14999999999998</v>
      </c>
      <c r="G759" s="4">
        <f t="shared" si="100"/>
        <v>40524519.759390824</v>
      </c>
      <c r="H759" s="4"/>
      <c r="I759">
        <f t="shared" si="101"/>
        <v>41156640</v>
      </c>
      <c r="J759" s="4"/>
      <c r="K759" s="4">
        <f t="shared" si="102"/>
        <v>632120.24060917646</v>
      </c>
      <c r="L759" s="4"/>
      <c r="M759" s="9">
        <f t="shared" si="103"/>
        <v>1.0535337343486275E-2</v>
      </c>
      <c r="N759" s="9"/>
    </row>
    <row r="760" spans="1:14" x14ac:dyDescent="0.2">
      <c r="A760">
        <f t="shared" si="104"/>
        <v>724</v>
      </c>
      <c r="B760">
        <f t="shared" si="105"/>
        <v>34752</v>
      </c>
      <c r="C760" s="3">
        <f t="shared" si="99"/>
        <v>253.60967155479733</v>
      </c>
      <c r="D760" s="3">
        <f t="shared" si="106"/>
        <v>-19.540328445202647</v>
      </c>
      <c r="E760" s="3"/>
      <c r="F760" s="3">
        <f t="shared" si="107"/>
        <v>-273.14999999999998</v>
      </c>
      <c r="G760" s="4">
        <f t="shared" si="100"/>
        <v>40531254.26327198</v>
      </c>
      <c r="H760" s="4"/>
      <c r="I760">
        <f t="shared" si="101"/>
        <v>41156640</v>
      </c>
      <c r="J760" s="4"/>
      <c r="K760" s="4">
        <f t="shared" si="102"/>
        <v>625385.73672802001</v>
      </c>
      <c r="L760" s="4"/>
      <c r="M760" s="9">
        <f t="shared" si="103"/>
        <v>1.0423095612133667E-2</v>
      </c>
      <c r="N760" s="9"/>
    </row>
    <row r="761" spans="1:14" x14ac:dyDescent="0.2">
      <c r="A761">
        <f t="shared" si="104"/>
        <v>725</v>
      </c>
      <c r="B761">
        <f t="shared" si="105"/>
        <v>34800</v>
      </c>
      <c r="C761" s="3">
        <f t="shared" si="99"/>
        <v>253.62009465040947</v>
      </c>
      <c r="D761" s="3">
        <f t="shared" si="106"/>
        <v>-19.529905349590507</v>
      </c>
      <c r="E761" s="3"/>
      <c r="F761" s="3">
        <f t="shared" si="107"/>
        <v>-273.14999999999998</v>
      </c>
      <c r="G761" s="4">
        <f t="shared" si="100"/>
        <v>40537917.844840683</v>
      </c>
      <c r="H761" s="4"/>
      <c r="I761">
        <f t="shared" si="101"/>
        <v>41156640</v>
      </c>
      <c r="J761" s="4"/>
      <c r="K761" s="4">
        <f t="shared" si="102"/>
        <v>618722.15515931696</v>
      </c>
      <c r="L761" s="4"/>
      <c r="M761" s="9">
        <f t="shared" si="103"/>
        <v>1.0312035919321949E-2</v>
      </c>
      <c r="N761" s="9"/>
    </row>
    <row r="762" spans="1:14" x14ac:dyDescent="0.2">
      <c r="A762">
        <f t="shared" si="104"/>
        <v>726</v>
      </c>
      <c r="B762">
        <f t="shared" si="105"/>
        <v>34848</v>
      </c>
      <c r="C762" s="3">
        <f t="shared" si="99"/>
        <v>253.6304066863288</v>
      </c>
      <c r="D762" s="3">
        <f t="shared" si="106"/>
        <v>-19.51959331367118</v>
      </c>
      <c r="E762" s="3"/>
      <c r="F762" s="3">
        <f t="shared" si="107"/>
        <v>-273.14999999999998</v>
      </c>
      <c r="G762" s="4">
        <f t="shared" si="100"/>
        <v>40544511.233449675</v>
      </c>
      <c r="H762" s="4"/>
      <c r="I762">
        <f t="shared" si="101"/>
        <v>41156640</v>
      </c>
      <c r="J762" s="4"/>
      <c r="K762" s="4">
        <f t="shared" si="102"/>
        <v>612128.76655032486</v>
      </c>
      <c r="L762" s="4"/>
      <c r="M762" s="9">
        <f t="shared" si="103"/>
        <v>1.0202146109172082E-2</v>
      </c>
      <c r="N762" s="9"/>
    </row>
    <row r="763" spans="1:14" x14ac:dyDescent="0.2">
      <c r="A763">
        <f t="shared" si="104"/>
        <v>727</v>
      </c>
      <c r="B763">
        <f t="shared" si="105"/>
        <v>34896</v>
      </c>
      <c r="C763" s="3">
        <f t="shared" si="99"/>
        <v>253.64060883243798</v>
      </c>
      <c r="D763" s="3">
        <f t="shared" si="106"/>
        <v>-19.509391167562001</v>
      </c>
      <c r="E763" s="3"/>
      <c r="F763" s="3">
        <f t="shared" si="107"/>
        <v>-273.14999999999998</v>
      </c>
      <c r="G763" s="4">
        <f t="shared" si="100"/>
        <v>40551035.151324235</v>
      </c>
      <c r="H763" s="4"/>
      <c r="I763">
        <f t="shared" si="101"/>
        <v>41156640</v>
      </c>
      <c r="J763" s="4"/>
      <c r="K763" s="4">
        <f t="shared" si="102"/>
        <v>605604.8486757651</v>
      </c>
      <c r="L763" s="4"/>
      <c r="M763" s="9">
        <f t="shared" si="103"/>
        <v>1.0093414144596085E-2</v>
      </c>
      <c r="N763" s="9"/>
    </row>
    <row r="764" spans="1:14" x14ac:dyDescent="0.2">
      <c r="A764">
        <f t="shared" si="104"/>
        <v>728</v>
      </c>
      <c r="B764">
        <f t="shared" si="105"/>
        <v>34944</v>
      </c>
      <c r="C764" s="3">
        <f t="shared" si="99"/>
        <v>253.65070224658257</v>
      </c>
      <c r="D764" s="3">
        <f t="shared" si="106"/>
        <v>-19.499297753417409</v>
      </c>
      <c r="E764" s="3"/>
      <c r="F764" s="3">
        <f t="shared" si="107"/>
        <v>-273.14999999999998</v>
      </c>
      <c r="G764" s="4">
        <f t="shared" si="100"/>
        <v>40557490.313623883</v>
      </c>
      <c r="H764" s="4"/>
      <c r="I764">
        <f t="shared" si="101"/>
        <v>41156640</v>
      </c>
      <c r="J764" s="4"/>
      <c r="K764" s="4">
        <f t="shared" si="102"/>
        <v>599149.68637611717</v>
      </c>
      <c r="L764" s="4"/>
      <c r="M764" s="9">
        <f t="shared" si="103"/>
        <v>9.9858281062686193E-3</v>
      </c>
      <c r="N764" s="9"/>
    </row>
    <row r="765" spans="1:14" x14ac:dyDescent="0.2">
      <c r="A765">
        <f t="shared" si="104"/>
        <v>729</v>
      </c>
      <c r="B765">
        <f t="shared" si="105"/>
        <v>34992</v>
      </c>
      <c r="C765" s="3">
        <f t="shared" si="99"/>
        <v>253.66068807468884</v>
      </c>
      <c r="D765" s="3">
        <f t="shared" si="106"/>
        <v>-19.489311925311142</v>
      </c>
      <c r="E765" s="3"/>
      <c r="F765" s="3">
        <f t="shared" si="107"/>
        <v>-273.14999999999998</v>
      </c>
      <c r="G765" s="4">
        <f t="shared" si="100"/>
        <v>40563877.428503647</v>
      </c>
      <c r="H765" s="4"/>
      <c r="I765">
        <f t="shared" si="101"/>
        <v>41156640</v>
      </c>
      <c r="J765" s="4"/>
      <c r="K765" s="4">
        <f t="shared" si="102"/>
        <v>592762.57149635255</v>
      </c>
      <c r="L765" s="4"/>
      <c r="M765" s="9">
        <f t="shared" si="103"/>
        <v>9.8793761916058757E-3</v>
      </c>
      <c r="N765" s="9"/>
    </row>
    <row r="766" spans="1:14" x14ac:dyDescent="0.2">
      <c r="A766">
        <f t="shared" si="104"/>
        <v>730</v>
      </c>
      <c r="B766">
        <f t="shared" si="105"/>
        <v>35040</v>
      </c>
      <c r="C766" s="3">
        <f t="shared" si="99"/>
        <v>253.67056745088044</v>
      </c>
      <c r="D766" s="3">
        <f t="shared" si="106"/>
        <v>-19.479432549119537</v>
      </c>
      <c r="E766" s="3"/>
      <c r="F766" s="3">
        <f t="shared" si="107"/>
        <v>-273.14999999999998</v>
      </c>
      <c r="G766" s="4">
        <f t="shared" si="100"/>
        <v>40570197.197174989</v>
      </c>
      <c r="H766" s="4"/>
      <c r="I766">
        <f t="shared" si="101"/>
        <v>41156640</v>
      </c>
      <c r="J766" s="4"/>
      <c r="K766" s="4">
        <f t="shared" si="102"/>
        <v>586442.80282501131</v>
      </c>
      <c r="L766" s="4"/>
      <c r="M766" s="9">
        <f t="shared" si="103"/>
        <v>9.7740467137501889E-3</v>
      </c>
      <c r="N766" s="9"/>
    </row>
    <row r="767" spans="1:14" x14ac:dyDescent="0.2">
      <c r="A767">
        <f t="shared" si="104"/>
        <v>731</v>
      </c>
      <c r="B767">
        <f t="shared" si="105"/>
        <v>35088</v>
      </c>
      <c r="C767" s="3">
        <f t="shared" si="99"/>
        <v>253.68034149759418</v>
      </c>
      <c r="D767" s="3">
        <f t="shared" si="106"/>
        <v>-19.469658502405792</v>
      </c>
      <c r="E767" s="3"/>
      <c r="F767" s="3">
        <f t="shared" si="107"/>
        <v>-273.14999999999998</v>
      </c>
      <c r="G767" s="4">
        <f t="shared" si="100"/>
        <v>40576450.313966356</v>
      </c>
      <c r="H767" s="4"/>
      <c r="I767">
        <f t="shared" si="101"/>
        <v>41156640</v>
      </c>
      <c r="J767" s="4"/>
      <c r="K767" s="4">
        <f t="shared" si="102"/>
        <v>580189.68603364378</v>
      </c>
      <c r="L767" s="4"/>
      <c r="M767" s="9">
        <f t="shared" si="103"/>
        <v>9.66982810056073E-3</v>
      </c>
      <c r="N767" s="9"/>
    </row>
    <row r="768" spans="1:14" x14ac:dyDescent="0.2">
      <c r="A768">
        <f t="shared" si="104"/>
        <v>732</v>
      </c>
      <c r="B768">
        <f t="shared" si="105"/>
        <v>35136</v>
      </c>
      <c r="C768" s="3">
        <f t="shared" si="99"/>
        <v>253.69001132569474</v>
      </c>
      <c r="D768" s="3">
        <f t="shared" si="106"/>
        <v>-19.459988674305237</v>
      </c>
      <c r="E768" s="3"/>
      <c r="F768" s="3">
        <f t="shared" si="107"/>
        <v>-273.14999999999998</v>
      </c>
      <c r="G768" s="4">
        <f t="shared" si="100"/>
        <v>40582637.46638345</v>
      </c>
      <c r="H768" s="4"/>
      <c r="I768">
        <f t="shared" si="101"/>
        <v>41156640</v>
      </c>
      <c r="J768" s="4"/>
      <c r="K768" s="4">
        <f t="shared" si="102"/>
        <v>574002.53361655027</v>
      </c>
      <c r="L768" s="4"/>
      <c r="M768" s="9">
        <f t="shared" si="103"/>
        <v>9.5667088936091712E-3</v>
      </c>
      <c r="N768" s="9"/>
    </row>
    <row r="769" spans="1:14" x14ac:dyDescent="0.2">
      <c r="A769">
        <f t="shared" si="104"/>
        <v>733</v>
      </c>
      <c r="B769">
        <f t="shared" si="105"/>
        <v>35184</v>
      </c>
      <c r="C769" s="3">
        <f t="shared" si="99"/>
        <v>253.69957803458834</v>
      </c>
      <c r="D769" s="3">
        <f t="shared" si="106"/>
        <v>-19.450421965411635</v>
      </c>
      <c r="E769" s="3"/>
      <c r="F769" s="3">
        <f t="shared" si="107"/>
        <v>-273.14999999999998</v>
      </c>
      <c r="G769" s="4">
        <f t="shared" si="100"/>
        <v>40588759.335169032</v>
      </c>
      <c r="H769" s="4"/>
      <c r="I769">
        <f t="shared" si="101"/>
        <v>41156640</v>
      </c>
      <c r="J769" s="4"/>
      <c r="K769" s="4">
        <f t="shared" si="102"/>
        <v>567880.66483096778</v>
      </c>
      <c r="L769" s="4"/>
      <c r="M769" s="9">
        <f t="shared" si="103"/>
        <v>9.464677747182796E-3</v>
      </c>
      <c r="N769" s="9"/>
    </row>
    <row r="770" spans="1:14" x14ac:dyDescent="0.2">
      <c r="A770">
        <f t="shared" si="104"/>
        <v>734</v>
      </c>
      <c r="B770">
        <f t="shared" si="105"/>
        <v>35232</v>
      </c>
      <c r="C770" s="3">
        <f t="shared" si="99"/>
        <v>253.70904271233553</v>
      </c>
      <c r="D770" s="3">
        <f t="shared" si="106"/>
        <v>-19.440957287664446</v>
      </c>
      <c r="E770" s="3"/>
      <c r="F770" s="3">
        <f t="shared" si="107"/>
        <v>-273.14999999999998</v>
      </c>
      <c r="G770" s="4">
        <f t="shared" si="100"/>
        <v>40594816.594362378</v>
      </c>
      <c r="H770" s="4"/>
      <c r="I770">
        <f t="shared" si="101"/>
        <v>41156640</v>
      </c>
      <c r="J770" s="4"/>
      <c r="K770" s="4">
        <f t="shared" si="102"/>
        <v>561823.40563762188</v>
      </c>
      <c r="L770" s="4"/>
      <c r="M770" s="9">
        <f t="shared" si="103"/>
        <v>9.3637234272936978E-3</v>
      </c>
      <c r="N770" s="9"/>
    </row>
    <row r="771" spans="1:14" x14ac:dyDescent="0.2">
      <c r="A771">
        <f t="shared" si="104"/>
        <v>735</v>
      </c>
      <c r="B771">
        <f t="shared" si="105"/>
        <v>35280</v>
      </c>
      <c r="C771" s="3">
        <f t="shared" si="99"/>
        <v>253.71840643576283</v>
      </c>
      <c r="D771" s="3">
        <f t="shared" si="106"/>
        <v>-19.431593564237147</v>
      </c>
      <c r="E771" s="3"/>
      <c r="F771" s="3">
        <f t="shared" si="107"/>
        <v>-273.14999999999998</v>
      </c>
      <c r="G771" s="4">
        <f t="shared" si="100"/>
        <v>40600809.911358431</v>
      </c>
      <c r="H771" s="4"/>
      <c r="I771">
        <f t="shared" si="101"/>
        <v>41156640</v>
      </c>
      <c r="J771" s="4"/>
      <c r="K771" s="4">
        <f t="shared" si="102"/>
        <v>555830.08864156902</v>
      </c>
      <c r="L771" s="4"/>
      <c r="M771" s="9">
        <f t="shared" si="103"/>
        <v>9.263834810692817E-3</v>
      </c>
      <c r="N771" s="9"/>
    </row>
    <row r="772" spans="1:14" x14ac:dyDescent="0.2">
      <c r="A772">
        <f t="shared" si="104"/>
        <v>736</v>
      </c>
      <c r="B772">
        <f t="shared" si="105"/>
        <v>35328</v>
      </c>
      <c r="C772" s="3">
        <f t="shared" si="99"/>
        <v>253.72767027057353</v>
      </c>
      <c r="D772" s="3">
        <f t="shared" si="106"/>
        <v>-19.422329729426451</v>
      </c>
      <c r="E772" s="3"/>
      <c r="F772" s="3">
        <f t="shared" si="107"/>
        <v>-273.14999999999998</v>
      </c>
      <c r="G772" s="4">
        <f t="shared" si="100"/>
        <v>40606739.946966536</v>
      </c>
      <c r="H772" s="4"/>
      <c r="I772">
        <f t="shared" si="101"/>
        <v>41156640</v>
      </c>
      <c r="J772" s="4"/>
      <c r="K772" s="4">
        <f t="shared" si="102"/>
        <v>549900.05303346366</v>
      </c>
      <c r="L772" s="4"/>
      <c r="M772" s="9">
        <f t="shared" si="103"/>
        <v>9.1650008838910606E-3</v>
      </c>
      <c r="N772" s="9"/>
    </row>
    <row r="773" spans="1:14" x14ac:dyDescent="0.2">
      <c r="A773">
        <f t="shared" si="104"/>
        <v>737</v>
      </c>
      <c r="B773">
        <f t="shared" si="105"/>
        <v>35376</v>
      </c>
      <c r="C773" s="3">
        <f t="shared" si="99"/>
        <v>253.73683527145741</v>
      </c>
      <c r="D773" s="3">
        <f t="shared" si="106"/>
        <v>-19.413164728542569</v>
      </c>
      <c r="E773" s="3"/>
      <c r="F773" s="3">
        <f t="shared" si="107"/>
        <v>-273.14999999999998</v>
      </c>
      <c r="G773" s="4">
        <f t="shared" si="100"/>
        <v>40612607.35546878</v>
      </c>
      <c r="H773" s="4"/>
      <c r="I773">
        <f t="shared" si="101"/>
        <v>41156640</v>
      </c>
      <c r="J773" s="4"/>
      <c r="K773" s="4">
        <f t="shared" si="102"/>
        <v>544032.6445312202</v>
      </c>
      <c r="L773" s="4"/>
      <c r="M773" s="9">
        <f t="shared" si="103"/>
        <v>9.0672107421870037E-3</v>
      </c>
      <c r="N773" s="9"/>
    </row>
    <row r="774" spans="1:14" x14ac:dyDescent="0.2">
      <c r="A774">
        <f t="shared" si="104"/>
        <v>738</v>
      </c>
      <c r="B774">
        <f t="shared" si="105"/>
        <v>35424</v>
      </c>
      <c r="C774" s="3">
        <f t="shared" si="99"/>
        <v>253.7459024821996</v>
      </c>
      <c r="D774" s="3">
        <f t="shared" si="106"/>
        <v>-19.404097517800381</v>
      </c>
      <c r="E774" s="3"/>
      <c r="F774" s="3">
        <f t="shared" si="107"/>
        <v>-273.14999999999998</v>
      </c>
      <c r="G774" s="4">
        <f t="shared" si="100"/>
        <v>40618412.784678042</v>
      </c>
      <c r="H774" s="4"/>
      <c r="I774">
        <f t="shared" si="101"/>
        <v>41156640</v>
      </c>
      <c r="J774" s="4"/>
      <c r="K774" s="4">
        <f t="shared" si="102"/>
        <v>538227.21532195807</v>
      </c>
      <c r="L774" s="4"/>
      <c r="M774" s="9">
        <f t="shared" si="103"/>
        <v>8.9704535886993009E-3</v>
      </c>
      <c r="N774" s="9"/>
    </row>
    <row r="775" spans="1:14" x14ac:dyDescent="0.2">
      <c r="A775">
        <f t="shared" si="104"/>
        <v>739</v>
      </c>
      <c r="B775">
        <f t="shared" si="105"/>
        <v>35472</v>
      </c>
      <c r="C775" s="3">
        <f t="shared" si="99"/>
        <v>253.75487293578828</v>
      </c>
      <c r="D775" s="3">
        <f t="shared" si="106"/>
        <v>-19.395127064211692</v>
      </c>
      <c r="E775" s="3"/>
      <c r="F775" s="3">
        <f t="shared" si="107"/>
        <v>-273.14999999999998</v>
      </c>
      <c r="G775" s="4">
        <f t="shared" si="100"/>
        <v>40624156.875995561</v>
      </c>
      <c r="H775" s="4"/>
      <c r="I775">
        <f t="shared" si="101"/>
        <v>41156640</v>
      </c>
      <c r="J775" s="4"/>
      <c r="K775" s="4">
        <f t="shared" si="102"/>
        <v>532483.12400443852</v>
      </c>
      <c r="L775" s="4"/>
      <c r="M775" s="9">
        <f t="shared" si="103"/>
        <v>8.874718733407309E-3</v>
      </c>
      <c r="N775" s="9"/>
    </row>
    <row r="776" spans="1:14" x14ac:dyDescent="0.2">
      <c r="A776">
        <f t="shared" si="104"/>
        <v>740</v>
      </c>
      <c r="B776">
        <f t="shared" si="105"/>
        <v>35520</v>
      </c>
      <c r="C776" s="3">
        <f t="shared" si="99"/>
        <v>253.76374765452169</v>
      </c>
      <c r="D776" s="3">
        <f t="shared" si="106"/>
        <v>-19.386252345478283</v>
      </c>
      <c r="E776" s="3"/>
      <c r="F776" s="3">
        <f t="shared" si="107"/>
        <v>-273.14999999999998</v>
      </c>
      <c r="G776" s="4">
        <f t="shared" si="100"/>
        <v>40629840.264468245</v>
      </c>
      <c r="H776" s="4"/>
      <c r="I776">
        <f t="shared" si="101"/>
        <v>41156640</v>
      </c>
      <c r="J776" s="4"/>
      <c r="K776" s="4">
        <f t="shared" si="102"/>
        <v>526799.73553175479</v>
      </c>
      <c r="L776" s="4"/>
      <c r="M776" s="9">
        <f t="shared" si="103"/>
        <v>8.7799955921959126E-3</v>
      </c>
      <c r="N776" s="9"/>
    </row>
    <row r="777" spans="1:14" x14ac:dyDescent="0.2">
      <c r="A777">
        <f t="shared" si="104"/>
        <v>741</v>
      </c>
      <c r="B777">
        <f t="shared" si="105"/>
        <v>35568</v>
      </c>
      <c r="C777" s="3">
        <f t="shared" si="99"/>
        <v>253.77252765011389</v>
      </c>
      <c r="D777" s="3">
        <f t="shared" si="106"/>
        <v>-19.377472349886091</v>
      </c>
      <c r="E777" s="3"/>
      <c r="F777" s="3">
        <f t="shared" si="107"/>
        <v>-273.14999999999998</v>
      </c>
      <c r="G777" s="4">
        <f t="shared" si="100"/>
        <v>40635463.578845501</v>
      </c>
      <c r="H777" s="4"/>
      <c r="I777">
        <f t="shared" si="101"/>
        <v>41156640</v>
      </c>
      <c r="J777" s="4"/>
      <c r="K777" s="4">
        <f t="shared" si="102"/>
        <v>521176.42115449905</v>
      </c>
      <c r="L777" s="4"/>
      <c r="M777" s="9">
        <f t="shared" si="103"/>
        <v>8.6862736859083176E-3</v>
      </c>
      <c r="N777" s="9"/>
    </row>
    <row r="778" spans="1:14" x14ac:dyDescent="0.2">
      <c r="A778">
        <f t="shared" si="104"/>
        <v>742</v>
      </c>
      <c r="B778">
        <f t="shared" si="105"/>
        <v>35616</v>
      </c>
      <c r="C778" s="3">
        <f t="shared" si="99"/>
        <v>253.78121392379978</v>
      </c>
      <c r="D778" s="3">
        <f t="shared" si="106"/>
        <v>-19.368786076200195</v>
      </c>
      <c r="E778" s="3"/>
      <c r="F778" s="3">
        <f t="shared" si="107"/>
        <v>-273.14999999999998</v>
      </c>
      <c r="G778" s="4">
        <f t="shared" si="100"/>
        <v>40641027.441635758</v>
      </c>
      <c r="H778" s="4"/>
      <c r="I778">
        <f t="shared" si="101"/>
        <v>41156640</v>
      </c>
      <c r="J778" s="4"/>
      <c r="K778" s="4">
        <f t="shared" si="102"/>
        <v>515612.55836424232</v>
      </c>
      <c r="L778" s="4"/>
      <c r="M778" s="9">
        <f t="shared" si="103"/>
        <v>8.5935426394040393E-3</v>
      </c>
      <c r="N778" s="9"/>
    </row>
    <row r="779" spans="1:14" x14ac:dyDescent="0.2">
      <c r="A779">
        <f t="shared" si="104"/>
        <v>743</v>
      </c>
      <c r="B779">
        <f t="shared" si="105"/>
        <v>35664</v>
      </c>
      <c r="C779" s="3">
        <f t="shared" si="99"/>
        <v>253.78980746643919</v>
      </c>
      <c r="D779" s="3">
        <f t="shared" si="106"/>
        <v>-19.360192533560792</v>
      </c>
      <c r="E779" s="3"/>
      <c r="F779" s="3">
        <f t="shared" si="107"/>
        <v>-273.14999999999998</v>
      </c>
      <c r="G779" s="4">
        <f t="shared" si="100"/>
        <v>40646532.469162598</v>
      </c>
      <c r="H779" s="4"/>
      <c r="I779">
        <f t="shared" si="101"/>
        <v>41156640</v>
      </c>
      <c r="J779" s="4"/>
      <c r="K779" s="4">
        <f t="shared" si="102"/>
        <v>510107.53083740175</v>
      </c>
      <c r="L779" s="4"/>
      <c r="M779" s="9">
        <f t="shared" si="103"/>
        <v>8.5017921806233628E-3</v>
      </c>
      <c r="N779" s="9"/>
    </row>
    <row r="780" spans="1:14" x14ac:dyDescent="0.2">
      <c r="A780">
        <f t="shared" si="104"/>
        <v>744</v>
      </c>
      <c r="B780">
        <f t="shared" si="105"/>
        <v>35712</v>
      </c>
      <c r="C780" s="3">
        <f t="shared" si="99"/>
        <v>253.79830925861981</v>
      </c>
      <c r="D780" s="3">
        <f t="shared" si="106"/>
        <v>-19.351690741380168</v>
      </c>
      <c r="E780" s="3"/>
      <c r="F780" s="3">
        <f t="shared" si="107"/>
        <v>-273.14999999999998</v>
      </c>
      <c r="G780" s="4">
        <f t="shared" si="100"/>
        <v>40651979.271620505</v>
      </c>
      <c r="H780" s="4"/>
      <c r="I780">
        <f t="shared" si="101"/>
        <v>41156640</v>
      </c>
      <c r="J780" s="4"/>
      <c r="K780" s="4">
        <f t="shared" si="102"/>
        <v>504660.72837949544</v>
      </c>
      <c r="L780" s="4"/>
      <c r="M780" s="9">
        <f t="shared" si="103"/>
        <v>8.4110121396582579E-3</v>
      </c>
      <c r="N780" s="9"/>
    </row>
    <row r="781" spans="1:14" x14ac:dyDescent="0.2">
      <c r="A781">
        <f t="shared" si="104"/>
        <v>745</v>
      </c>
      <c r="B781">
        <f t="shared" si="105"/>
        <v>35760</v>
      </c>
      <c r="C781" s="3">
        <f t="shared" si="99"/>
        <v>253.80672027075946</v>
      </c>
      <c r="D781" s="3">
        <f t="shared" si="106"/>
        <v>-19.343279729240521</v>
      </c>
      <c r="E781" s="3"/>
      <c r="F781" s="3">
        <f t="shared" si="107"/>
        <v>-273.14999999999998</v>
      </c>
      <c r="G781" s="4">
        <f t="shared" si="100"/>
        <v>40657368.453130193</v>
      </c>
      <c r="H781" s="4"/>
      <c r="I781">
        <f t="shared" si="101"/>
        <v>41156640</v>
      </c>
      <c r="J781" s="4"/>
      <c r="K781" s="4">
        <f t="shared" si="102"/>
        <v>499271.54686980695</v>
      </c>
      <c r="L781" s="4"/>
      <c r="M781" s="9">
        <f t="shared" si="103"/>
        <v>8.3211924478301166E-3</v>
      </c>
      <c r="N781" s="9"/>
    </row>
    <row r="782" spans="1:14" x14ac:dyDescent="0.2">
      <c r="A782">
        <f t="shared" si="104"/>
        <v>746</v>
      </c>
      <c r="B782">
        <f t="shared" si="105"/>
        <v>35808</v>
      </c>
      <c r="C782" s="3">
        <f t="shared" si="99"/>
        <v>253.81504146320728</v>
      </c>
      <c r="D782" s="3">
        <f t="shared" si="106"/>
        <v>-19.334958536792698</v>
      </c>
      <c r="E782" s="3"/>
      <c r="F782" s="3">
        <f t="shared" si="107"/>
        <v>-273.14999999999998</v>
      </c>
      <c r="G782" s="4">
        <f t="shared" si="100"/>
        <v>40662700.611793675</v>
      </c>
      <c r="H782" s="4"/>
      <c r="I782">
        <f t="shared" si="101"/>
        <v>41156640</v>
      </c>
      <c r="J782" s="4"/>
      <c r="K782" s="4">
        <f t="shared" si="102"/>
        <v>493939.38820632547</v>
      </c>
      <c r="L782" s="4"/>
      <c r="M782" s="9">
        <f t="shared" si="103"/>
        <v>8.2323231367720916E-3</v>
      </c>
      <c r="N782" s="9"/>
    </row>
    <row r="783" spans="1:14" x14ac:dyDescent="0.2">
      <c r="A783">
        <f t="shared" si="104"/>
        <v>747</v>
      </c>
      <c r="B783">
        <f t="shared" si="105"/>
        <v>35856</v>
      </c>
      <c r="C783" s="3">
        <f t="shared" si="99"/>
        <v>253.82327378634406</v>
      </c>
      <c r="D783" s="3">
        <f t="shared" si="106"/>
        <v>-19.326726213655917</v>
      </c>
      <c r="E783" s="3"/>
      <c r="F783" s="3">
        <f t="shared" si="107"/>
        <v>-273.14999999999998</v>
      </c>
      <c r="G783" s="4">
        <f t="shared" si="100"/>
        <v>40667976.33974883</v>
      </c>
      <c r="H783" s="4"/>
      <c r="I783">
        <f t="shared" si="101"/>
        <v>41156640</v>
      </c>
      <c r="J783" s="4"/>
      <c r="K783" s="4">
        <f t="shared" si="102"/>
        <v>488663.6602511704</v>
      </c>
      <c r="L783" s="4"/>
      <c r="M783" s="9">
        <f t="shared" si="103"/>
        <v>8.1443943375195064E-3</v>
      </c>
      <c r="N783" s="9"/>
    </row>
    <row r="784" spans="1:14" x14ac:dyDescent="0.2">
      <c r="A784">
        <f t="shared" si="104"/>
        <v>748</v>
      </c>
      <c r="B784">
        <f t="shared" si="105"/>
        <v>35904</v>
      </c>
      <c r="C784" s="3">
        <f t="shared" si="99"/>
        <v>253.83141818068157</v>
      </c>
      <c r="D784" s="3">
        <f t="shared" si="106"/>
        <v>-19.31858181931841</v>
      </c>
      <c r="E784" s="3"/>
      <c r="F784" s="3">
        <f t="shared" si="107"/>
        <v>-273.14999999999998</v>
      </c>
      <c r="G784" s="4">
        <f t="shared" si="100"/>
        <v>40673196.223223619</v>
      </c>
      <c r="H784" s="4"/>
      <c r="I784">
        <f t="shared" si="101"/>
        <v>41156640</v>
      </c>
      <c r="J784" s="4"/>
      <c r="K784" s="4">
        <f t="shared" si="102"/>
        <v>483443.77677638084</v>
      </c>
      <c r="L784" s="4"/>
      <c r="M784" s="9">
        <f t="shared" si="103"/>
        <v>8.0573962796063481E-3</v>
      </c>
      <c r="N784" s="9"/>
    </row>
    <row r="785" spans="1:14" x14ac:dyDescent="0.2">
      <c r="A785">
        <f t="shared" si="104"/>
        <v>749</v>
      </c>
      <c r="B785">
        <f t="shared" si="105"/>
        <v>35952</v>
      </c>
      <c r="C785" s="3">
        <f t="shared" si="99"/>
        <v>253.83947557696118</v>
      </c>
      <c r="D785" s="3">
        <f t="shared" si="106"/>
        <v>-19.3105244230388</v>
      </c>
      <c r="E785" s="3"/>
      <c r="F785" s="3">
        <f t="shared" si="107"/>
        <v>-273.14999999999998</v>
      </c>
      <c r="G785" s="4">
        <f t="shared" si="100"/>
        <v>40678360.842590041</v>
      </c>
      <c r="H785" s="4"/>
      <c r="I785">
        <f t="shared" si="101"/>
        <v>41156640</v>
      </c>
      <c r="J785" s="4"/>
      <c r="K785" s="4">
        <f t="shared" si="102"/>
        <v>478279.15740995854</v>
      </c>
      <c r="L785" s="4"/>
      <c r="M785" s="9">
        <f t="shared" si="103"/>
        <v>7.9713192901659756E-3</v>
      </c>
      <c r="N785" s="9"/>
    </row>
    <row r="786" spans="1:14" x14ac:dyDescent="0.2">
      <c r="A786">
        <f t="shared" si="104"/>
        <v>750</v>
      </c>
      <c r="B786">
        <f t="shared" si="105"/>
        <v>36000</v>
      </c>
      <c r="C786" s="3">
        <f t="shared" si="99"/>
        <v>253.84744689625134</v>
      </c>
      <c r="D786" s="3">
        <f t="shared" si="106"/>
        <v>-19.302553103748636</v>
      </c>
      <c r="E786" s="3"/>
      <c r="F786" s="3">
        <f t="shared" si="107"/>
        <v>-273.14999999999998</v>
      </c>
      <c r="G786" s="4">
        <f t="shared" si="100"/>
        <v>40683470.772417471</v>
      </c>
      <c r="H786" s="4"/>
      <c r="I786">
        <f t="shared" si="101"/>
        <v>41156640</v>
      </c>
      <c r="J786" s="4"/>
      <c r="K786" s="4">
        <f t="shared" si="102"/>
        <v>473169.22758252919</v>
      </c>
      <c r="L786" s="4"/>
      <c r="M786" s="9">
        <f t="shared" si="103"/>
        <v>7.8861537930421527E-3</v>
      </c>
      <c r="N786" s="9"/>
    </row>
    <row r="787" spans="1:14" x14ac:dyDescent="0.2">
      <c r="A787">
        <f t="shared" si="104"/>
        <v>751</v>
      </c>
      <c r="B787">
        <f t="shared" si="105"/>
        <v>36048</v>
      </c>
      <c r="C787" s="3">
        <f t="shared" si="99"/>
        <v>253.85533305004438</v>
      </c>
      <c r="D787" s="3">
        <f t="shared" si="106"/>
        <v>-19.294666949955598</v>
      </c>
      <c r="E787" s="3"/>
      <c r="F787" s="3">
        <f t="shared" si="107"/>
        <v>-273.14999999999998</v>
      </c>
      <c r="G787" s="4">
        <f t="shared" si="100"/>
        <v>40688526.581525899</v>
      </c>
      <c r="H787" s="4"/>
      <c r="I787">
        <f t="shared" si="101"/>
        <v>41156640</v>
      </c>
      <c r="J787" s="4"/>
      <c r="K787" s="4">
        <f t="shared" si="102"/>
        <v>468113.41847410053</v>
      </c>
      <c r="L787" s="4"/>
      <c r="M787" s="9">
        <f t="shared" si="103"/>
        <v>7.8018903079016752E-3</v>
      </c>
      <c r="N787" s="9"/>
    </row>
    <row r="788" spans="1:14" x14ac:dyDescent="0.2">
      <c r="A788">
        <f t="shared" si="104"/>
        <v>752</v>
      </c>
      <c r="B788">
        <f t="shared" si="105"/>
        <v>36096</v>
      </c>
      <c r="C788" s="3">
        <f t="shared" si="99"/>
        <v>253.86313494035227</v>
      </c>
      <c r="D788" s="3">
        <f t="shared" si="106"/>
        <v>-19.28686505964771</v>
      </c>
      <c r="E788" s="3"/>
      <c r="F788" s="3">
        <f t="shared" si="107"/>
        <v>-273.14999999999998</v>
      </c>
      <c r="G788" s="4">
        <f t="shared" si="100"/>
        <v>40693528.833038546</v>
      </c>
      <c r="H788" s="4"/>
      <c r="I788">
        <f t="shared" si="101"/>
        <v>41156640</v>
      </c>
      <c r="J788" s="4"/>
      <c r="K788" s="4">
        <f t="shared" si="102"/>
        <v>463111.16696145386</v>
      </c>
      <c r="L788" s="4"/>
      <c r="M788" s="9">
        <f t="shared" si="103"/>
        <v>7.7185194493575643E-3</v>
      </c>
      <c r="N788" s="9"/>
    </row>
    <row r="789" spans="1:14" x14ac:dyDescent="0.2">
      <c r="A789">
        <f t="shared" si="104"/>
        <v>753</v>
      </c>
      <c r="B789">
        <f t="shared" si="105"/>
        <v>36144</v>
      </c>
      <c r="C789" s="3">
        <f t="shared" si="99"/>
        <v>253.87085345980162</v>
      </c>
      <c r="D789" s="3">
        <f t="shared" si="106"/>
        <v>-19.279146540198354</v>
      </c>
      <c r="E789" s="3"/>
      <c r="F789" s="3">
        <f t="shared" si="107"/>
        <v>-273.14999999999998</v>
      </c>
      <c r="G789" s="4">
        <f t="shared" si="100"/>
        <v>40698478.084434278</v>
      </c>
      <c r="H789" s="4"/>
      <c r="I789">
        <f t="shared" si="101"/>
        <v>41156640</v>
      </c>
      <c r="J789" s="4"/>
      <c r="K789" s="4">
        <f t="shared" si="102"/>
        <v>458161.91556572169</v>
      </c>
      <c r="L789" s="4"/>
      <c r="M789" s="9">
        <f t="shared" si="103"/>
        <v>7.6360319260953616E-3</v>
      </c>
      <c r="N789" s="9"/>
    </row>
    <row r="790" spans="1:14" x14ac:dyDescent="0.2">
      <c r="A790">
        <f t="shared" si="104"/>
        <v>754</v>
      </c>
      <c r="B790">
        <f t="shared" si="105"/>
        <v>36192</v>
      </c>
      <c r="C790" s="3">
        <f t="shared" si="99"/>
        <v>253.87848949172772</v>
      </c>
      <c r="D790" s="3">
        <f t="shared" si="106"/>
        <v>-19.271510508272257</v>
      </c>
      <c r="E790" s="3"/>
      <c r="F790" s="3">
        <f t="shared" si="107"/>
        <v>-273.14999999999998</v>
      </c>
      <c r="G790" s="4">
        <f t="shared" si="100"/>
        <v>40703374.887599573</v>
      </c>
      <c r="H790" s="4"/>
      <c r="I790">
        <f t="shared" si="101"/>
        <v>41156640</v>
      </c>
      <c r="J790" s="4"/>
      <c r="K790" s="4">
        <f t="shared" si="102"/>
        <v>453265.11240042746</v>
      </c>
      <c r="L790" s="4"/>
      <c r="M790" s="9">
        <f t="shared" si="103"/>
        <v>7.5544185400071243E-3</v>
      </c>
      <c r="N790" s="9"/>
    </row>
    <row r="791" spans="1:14" x14ac:dyDescent="0.2">
      <c r="A791">
        <f t="shared" si="104"/>
        <v>755</v>
      </c>
      <c r="B791">
        <f t="shared" si="105"/>
        <v>36240</v>
      </c>
      <c r="C791" s="3">
        <f t="shared" si="99"/>
        <v>253.88604391026772</v>
      </c>
      <c r="D791" s="3">
        <f t="shared" si="106"/>
        <v>-19.263956089732261</v>
      </c>
      <c r="E791" s="3"/>
      <c r="F791" s="3">
        <f t="shared" si="107"/>
        <v>-273.14999999999998</v>
      </c>
      <c r="G791" s="4">
        <f t="shared" si="100"/>
        <v>40708219.788880043</v>
      </c>
      <c r="H791" s="4"/>
      <c r="I791">
        <f t="shared" si="101"/>
        <v>41156640</v>
      </c>
      <c r="J791" s="4"/>
      <c r="K791" s="4">
        <f t="shared" si="102"/>
        <v>448420.21111995727</v>
      </c>
      <c r="L791" s="4"/>
      <c r="M791" s="9">
        <f t="shared" si="103"/>
        <v>7.4736701853326207E-3</v>
      </c>
      <c r="N791" s="9"/>
    </row>
    <row r="792" spans="1:14" x14ac:dyDescent="0.2">
      <c r="A792">
        <f t="shared" si="104"/>
        <v>756</v>
      </c>
      <c r="B792">
        <f t="shared" si="105"/>
        <v>36288</v>
      </c>
      <c r="C792" s="3">
        <f t="shared" si="99"/>
        <v>253.89351758045305</v>
      </c>
      <c r="D792" s="3">
        <f t="shared" si="106"/>
        <v>-19.256482419546927</v>
      </c>
      <c r="E792" s="3"/>
      <c r="F792" s="3">
        <f t="shared" si="107"/>
        <v>-273.14999999999998</v>
      </c>
      <c r="G792" s="4">
        <f t="shared" si="100"/>
        <v>40713013.32913173</v>
      </c>
      <c r="H792" s="4"/>
      <c r="I792">
        <f t="shared" si="101"/>
        <v>41156640</v>
      </c>
      <c r="J792" s="4"/>
      <c r="K792" s="4">
        <f t="shared" si="102"/>
        <v>443626.6708682701</v>
      </c>
      <c r="L792" s="4"/>
      <c r="M792" s="9">
        <f t="shared" si="103"/>
        <v>7.3937778478045018E-3</v>
      </c>
      <c r="N792" s="9"/>
    </row>
    <row r="793" spans="1:14" x14ac:dyDescent="0.2">
      <c r="A793">
        <f t="shared" si="104"/>
        <v>757</v>
      </c>
      <c r="B793">
        <f t="shared" si="105"/>
        <v>36336</v>
      </c>
      <c r="C793" s="3">
        <f t="shared" si="99"/>
        <v>253.90091135830085</v>
      </c>
      <c r="D793" s="3">
        <f t="shared" si="106"/>
        <v>-19.249088641699132</v>
      </c>
      <c r="E793" s="3"/>
      <c r="F793" s="3">
        <f t="shared" si="107"/>
        <v>-273.14999999999998</v>
      </c>
      <c r="G793" s="4">
        <f t="shared" si="100"/>
        <v>40717756.0437719</v>
      </c>
      <c r="H793" s="4"/>
      <c r="I793">
        <f t="shared" si="101"/>
        <v>41156640</v>
      </c>
      <c r="J793" s="4"/>
      <c r="K793" s="4">
        <f t="shared" si="102"/>
        <v>438883.95622809976</v>
      </c>
      <c r="L793" s="4"/>
      <c r="M793" s="9">
        <f t="shared" si="103"/>
        <v>7.3147326038016623E-3</v>
      </c>
      <c r="N793" s="9"/>
    </row>
    <row r="794" spans="1:14" x14ac:dyDescent="0.2">
      <c r="A794">
        <f t="shared" si="104"/>
        <v>758</v>
      </c>
      <c r="B794">
        <f t="shared" si="105"/>
        <v>36384</v>
      </c>
      <c r="C794" s="3">
        <f t="shared" si="99"/>
        <v>253.90822609090463</v>
      </c>
      <c r="D794" s="3">
        <f t="shared" si="106"/>
        <v>-19.241773909095343</v>
      </c>
      <c r="E794" s="3"/>
      <c r="F794" s="3">
        <f t="shared" si="107"/>
        <v>-273.14999999999998</v>
      </c>
      <c r="G794" s="4">
        <f t="shared" si="100"/>
        <v>40722448.462829486</v>
      </c>
      <c r="H794" s="4"/>
      <c r="I794">
        <f t="shared" si="101"/>
        <v>41156640</v>
      </c>
      <c r="J794" s="4"/>
      <c r="K794" s="4">
        <f t="shared" si="102"/>
        <v>434191.53717051446</v>
      </c>
      <c r="L794" s="4"/>
      <c r="M794" s="9">
        <f t="shared" si="103"/>
        <v>7.2365256195085744E-3</v>
      </c>
      <c r="N794" s="9"/>
    </row>
    <row r="795" spans="1:14" x14ac:dyDescent="0.2">
      <c r="A795">
        <f t="shared" si="104"/>
        <v>759</v>
      </c>
      <c r="B795">
        <f t="shared" si="105"/>
        <v>36432</v>
      </c>
      <c r="C795" s="3">
        <f t="shared" si="99"/>
        <v>253.91546261652414</v>
      </c>
      <c r="D795" s="3">
        <f t="shared" si="106"/>
        <v>-19.234537383475839</v>
      </c>
      <c r="E795" s="3"/>
      <c r="F795" s="3">
        <f t="shared" si="107"/>
        <v>-273.14999999999998</v>
      </c>
      <c r="G795" s="4">
        <f t="shared" si="100"/>
        <v>40727091.110995226</v>
      </c>
      <c r="H795" s="4"/>
      <c r="I795">
        <f t="shared" si="101"/>
        <v>41156640</v>
      </c>
      <c r="J795" s="4"/>
      <c r="K795" s="4">
        <f t="shared" si="102"/>
        <v>429548.88900477439</v>
      </c>
      <c r="L795" s="4"/>
      <c r="M795" s="9">
        <f t="shared" si="103"/>
        <v>7.1591481500795735E-3</v>
      </c>
      <c r="N795" s="9"/>
    </row>
    <row r="796" spans="1:14" x14ac:dyDescent="0.2">
      <c r="A796">
        <f t="shared" si="104"/>
        <v>760</v>
      </c>
      <c r="B796">
        <f t="shared" si="105"/>
        <v>36480</v>
      </c>
      <c r="C796" s="3">
        <f t="shared" si="99"/>
        <v>253.9226217646742</v>
      </c>
      <c r="D796" s="3">
        <f t="shared" si="106"/>
        <v>-19.227378235325773</v>
      </c>
      <c r="E796" s="3"/>
      <c r="F796" s="3">
        <f t="shared" si="107"/>
        <v>-273.14999999999998</v>
      </c>
      <c r="G796" s="4">
        <f t="shared" si="100"/>
        <v>40731684.507671319</v>
      </c>
      <c r="H796" s="4"/>
      <c r="I796">
        <f t="shared" si="101"/>
        <v>41156640</v>
      </c>
      <c r="J796" s="4"/>
      <c r="K796" s="4">
        <f t="shared" si="102"/>
        <v>424955.49232868105</v>
      </c>
      <c r="L796" s="4"/>
      <c r="M796" s="9">
        <f t="shared" si="103"/>
        <v>7.0825915388113506E-3</v>
      </c>
      <c r="N796" s="9"/>
    </row>
    <row r="797" spans="1:14" x14ac:dyDescent="0.2">
      <c r="A797">
        <f t="shared" si="104"/>
        <v>761</v>
      </c>
      <c r="B797">
        <f t="shared" si="105"/>
        <v>36528</v>
      </c>
      <c r="C797" s="3">
        <f t="shared" si="99"/>
        <v>253.92970435621302</v>
      </c>
      <c r="D797" s="3">
        <f t="shared" si="106"/>
        <v>-19.220295643786955</v>
      </c>
      <c r="E797" s="3"/>
      <c r="F797" s="3">
        <f t="shared" si="107"/>
        <v>-273.14999999999998</v>
      </c>
      <c r="G797" s="4">
        <f t="shared" si="100"/>
        <v>40736229.167020805</v>
      </c>
      <c r="H797" s="4"/>
      <c r="I797">
        <f t="shared" si="101"/>
        <v>41156640</v>
      </c>
      <c r="J797" s="4"/>
      <c r="K797" s="4">
        <f t="shared" si="102"/>
        <v>420410.83297919482</v>
      </c>
      <c r="L797" s="4"/>
      <c r="M797" s="9">
        <f t="shared" si="103"/>
        <v>7.0068472163199134E-3</v>
      </c>
      <c r="N797" s="9"/>
    </row>
    <row r="798" spans="1:14" x14ac:dyDescent="0.2">
      <c r="A798">
        <f t="shared" si="104"/>
        <v>762</v>
      </c>
      <c r="B798">
        <f t="shared" si="105"/>
        <v>36576</v>
      </c>
      <c r="C798" s="3">
        <f t="shared" si="99"/>
        <v>253.93671120342935</v>
      </c>
      <c r="D798" s="3">
        <f t="shared" si="106"/>
        <v>-19.213288796570623</v>
      </c>
      <c r="E798" s="3"/>
      <c r="F798" s="3">
        <f t="shared" si="107"/>
        <v>-273.14999999999998</v>
      </c>
      <c r="G798" s="4">
        <f t="shared" si="100"/>
        <v>40740725.598016493</v>
      </c>
      <c r="H798" s="4"/>
      <c r="I798">
        <f t="shared" si="101"/>
        <v>41156640</v>
      </c>
      <c r="J798" s="4"/>
      <c r="K798" s="4">
        <f t="shared" si="102"/>
        <v>415914.40198350698</v>
      </c>
      <c r="L798" s="4"/>
      <c r="M798" s="9">
        <f t="shared" si="103"/>
        <v>6.9319066997251162E-3</v>
      </c>
      <c r="N798" s="9"/>
    </row>
    <row r="799" spans="1:14" x14ac:dyDescent="0.2">
      <c r="A799">
        <f t="shared" si="104"/>
        <v>763</v>
      </c>
      <c r="B799">
        <f t="shared" si="105"/>
        <v>36624</v>
      </c>
      <c r="C799" s="3">
        <f t="shared" si="99"/>
        <v>253.94364311012907</v>
      </c>
      <c r="D799" s="3">
        <f t="shared" si="106"/>
        <v>-19.206356889870904</v>
      </c>
      <c r="E799" s="3"/>
      <c r="F799" s="3">
        <f t="shared" si="107"/>
        <v>-273.14999999999998</v>
      </c>
      <c r="G799" s="4">
        <f t="shared" si="100"/>
        <v>40745174.304489531</v>
      </c>
      <c r="H799" s="4"/>
      <c r="I799">
        <f t="shared" si="101"/>
        <v>41156640</v>
      </c>
      <c r="J799" s="4"/>
      <c r="K799" s="4">
        <f t="shared" si="102"/>
        <v>411465.69551046938</v>
      </c>
      <c r="L799" s="4"/>
      <c r="M799" s="9">
        <f t="shared" si="103"/>
        <v>6.8577615918411564E-3</v>
      </c>
      <c r="N799" s="9"/>
    </row>
    <row r="800" spans="1:14" x14ac:dyDescent="0.2">
      <c r="A800">
        <f t="shared" si="104"/>
        <v>764</v>
      </c>
      <c r="B800">
        <f t="shared" si="105"/>
        <v>36672</v>
      </c>
      <c r="C800" s="3">
        <f t="shared" si="99"/>
        <v>253.95050087172092</v>
      </c>
      <c r="D800" s="3">
        <f t="shared" si="106"/>
        <v>-19.199499128279058</v>
      </c>
      <c r="E800" s="3"/>
      <c r="F800" s="3">
        <f t="shared" si="107"/>
        <v>-273.14999999999998</v>
      </c>
      <c r="G800" s="4">
        <f t="shared" si="100"/>
        <v>40749575.7851777</v>
      </c>
      <c r="H800" s="4"/>
      <c r="I800">
        <f t="shared" si="101"/>
        <v>41156640</v>
      </c>
      <c r="J800" s="4"/>
      <c r="K800" s="4">
        <f t="shared" si="102"/>
        <v>407064.21482229978</v>
      </c>
      <c r="L800" s="4"/>
      <c r="M800" s="9">
        <f t="shared" si="103"/>
        <v>6.7844035803716627E-3</v>
      </c>
      <c r="N800" s="9"/>
    </row>
    <row r="801" spans="1:14" x14ac:dyDescent="0.2">
      <c r="A801">
        <f t="shared" si="104"/>
        <v>765</v>
      </c>
      <c r="B801">
        <f t="shared" si="105"/>
        <v>36720</v>
      </c>
      <c r="C801" s="3">
        <f t="shared" si="99"/>
        <v>253.9572852753013</v>
      </c>
      <c r="D801" s="3">
        <f t="shared" si="106"/>
        <v>-19.192714724698675</v>
      </c>
      <c r="E801" s="3"/>
      <c r="F801" s="3">
        <f t="shared" si="107"/>
        <v>-273.14999999999998</v>
      </c>
      <c r="G801" s="4">
        <f t="shared" si="100"/>
        <v>40753930.533773184</v>
      </c>
      <c r="H801" s="4"/>
      <c r="I801">
        <f t="shared" si="101"/>
        <v>41156640</v>
      </c>
      <c r="J801" s="4"/>
      <c r="K801" s="4">
        <f t="shared" si="102"/>
        <v>402709.46622681618</v>
      </c>
      <c r="L801" s="4"/>
      <c r="M801" s="9">
        <f t="shared" si="103"/>
        <v>6.711824437113603E-3</v>
      </c>
      <c r="N801" s="9"/>
    </row>
    <row r="802" spans="1:14" x14ac:dyDescent="0.2">
      <c r="A802">
        <f t="shared" si="104"/>
        <v>766</v>
      </c>
      <c r="B802">
        <f t="shared" si="105"/>
        <v>36768</v>
      </c>
      <c r="C802" s="3">
        <f t="shared" si="99"/>
        <v>253.96399709973841</v>
      </c>
      <c r="D802" s="3">
        <f t="shared" si="106"/>
        <v>-19.18600290026157</v>
      </c>
      <c r="E802" s="3"/>
      <c r="F802" s="3">
        <f t="shared" si="107"/>
        <v>-273.14999999999998</v>
      </c>
      <c r="G802" s="4">
        <f t="shared" si="100"/>
        <v>40758239.038970083</v>
      </c>
      <c r="H802" s="4"/>
      <c r="I802">
        <f t="shared" si="101"/>
        <v>41156640</v>
      </c>
      <c r="J802" s="4"/>
      <c r="K802" s="4">
        <f t="shared" si="102"/>
        <v>398400.961029917</v>
      </c>
      <c r="L802" s="4"/>
      <c r="M802" s="9">
        <f t="shared" si="103"/>
        <v>6.6400160171652834E-3</v>
      </c>
      <c r="N802" s="9"/>
    </row>
    <row r="803" spans="1:14" x14ac:dyDescent="0.2">
      <c r="A803">
        <f t="shared" si="104"/>
        <v>767</v>
      </c>
      <c r="B803">
        <f t="shared" si="105"/>
        <v>36816</v>
      </c>
      <c r="C803" s="3">
        <f t="shared" si="99"/>
        <v>253.97063711575558</v>
      </c>
      <c r="D803" s="3">
        <f t="shared" si="106"/>
        <v>-19.179362884244398</v>
      </c>
      <c r="E803" s="3"/>
      <c r="F803" s="3">
        <f t="shared" si="107"/>
        <v>-273.14999999999998</v>
      </c>
      <c r="G803" s="4">
        <f t="shared" si="100"/>
        <v>40762501.784511529</v>
      </c>
      <c r="H803" s="4"/>
      <c r="I803">
        <f t="shared" si="101"/>
        <v>41156640</v>
      </c>
      <c r="J803" s="4"/>
      <c r="K803" s="4">
        <f t="shared" si="102"/>
        <v>394138.21548847109</v>
      </c>
      <c r="L803" s="4"/>
      <c r="M803" s="9">
        <f t="shared" si="103"/>
        <v>6.568970258141185E-3</v>
      </c>
      <c r="N803" s="9"/>
    </row>
    <row r="804" spans="1:14" x14ac:dyDescent="0.2">
      <c r="A804">
        <f t="shared" si="104"/>
        <v>768</v>
      </c>
      <c r="B804">
        <f t="shared" si="105"/>
        <v>36864</v>
      </c>
      <c r="C804" s="3">
        <f t="shared" si="99"/>
        <v>253.97720608601372</v>
      </c>
      <c r="D804" s="3">
        <f t="shared" si="106"/>
        <v>-19.172793913986254</v>
      </c>
      <c r="E804" s="3"/>
      <c r="F804" s="3">
        <f t="shared" si="107"/>
        <v>-273.14999999999998</v>
      </c>
      <c r="G804" s="4">
        <f t="shared" si="100"/>
        <v>40766719.24923639</v>
      </c>
      <c r="H804" s="4"/>
      <c r="I804">
        <f t="shared" si="101"/>
        <v>41156640</v>
      </c>
      <c r="J804" s="4"/>
      <c r="K804" s="4">
        <f t="shared" si="102"/>
        <v>389920.75076361001</v>
      </c>
      <c r="L804" s="4"/>
      <c r="M804" s="9">
        <f t="shared" si="103"/>
        <v>6.4986791793935003E-3</v>
      </c>
      <c r="N804" s="9"/>
    </row>
    <row r="805" spans="1:14" x14ac:dyDescent="0.2">
      <c r="A805">
        <f t="shared" si="104"/>
        <v>769</v>
      </c>
      <c r="B805">
        <f t="shared" si="105"/>
        <v>36912</v>
      </c>
      <c r="C805" s="3">
        <f t="shared" ref="C805:C868" si="108">C804+M804</f>
        <v>253.98370476519312</v>
      </c>
      <c r="D805" s="3">
        <f t="shared" si="106"/>
        <v>-19.166295234806853</v>
      </c>
      <c r="E805" s="3"/>
      <c r="F805" s="3">
        <f t="shared" si="107"/>
        <v>-273.14999999999998</v>
      </c>
      <c r="G805" s="4">
        <f t="shared" ref="G805:G868" si="109">G$19*G$6*C805^4*G$23</f>
        <v>40770891.907125659</v>
      </c>
      <c r="H805" s="4"/>
      <c r="I805">
        <f t="shared" ref="I805:I868" si="110">G$20*H805/2+G$31</f>
        <v>41156640</v>
      </c>
      <c r="J805" s="4"/>
      <c r="K805" s="4">
        <f t="shared" ref="K805:K868" si="111">I805-G805</f>
        <v>385748.09287434071</v>
      </c>
      <c r="L805" s="4"/>
      <c r="M805" s="9">
        <f t="shared" ref="M805:M868" si="112">K805/(G$17*G$18)</f>
        <v>6.4291348812390119E-3</v>
      </c>
      <c r="N805" s="9"/>
    </row>
    <row r="806" spans="1:14" x14ac:dyDescent="0.2">
      <c r="A806">
        <f t="shared" ref="A806:A869" si="113">A805+1</f>
        <v>770</v>
      </c>
      <c r="B806">
        <f t="shared" ref="B806:B869" si="114">B805+G$22</f>
        <v>36960</v>
      </c>
      <c r="C806" s="3">
        <f t="shared" si="108"/>
        <v>253.99013390007437</v>
      </c>
      <c r="D806" s="3">
        <f t="shared" ref="D806:D869" si="115">C806-273.15</f>
        <v>-19.159866099925608</v>
      </c>
      <c r="E806" s="3"/>
      <c r="F806" s="3">
        <f t="shared" ref="F806:F869" si="116">E806-273.15</f>
        <v>-273.14999999999998</v>
      </c>
      <c r="G806" s="4">
        <f t="shared" si="109"/>
        <v>40775020.227348484</v>
      </c>
      <c r="H806" s="4"/>
      <c r="I806">
        <f t="shared" si="110"/>
        <v>41156640</v>
      </c>
      <c r="J806" s="4"/>
      <c r="K806" s="4">
        <f t="shared" si="111"/>
        <v>381619.7726515159</v>
      </c>
      <c r="L806" s="4"/>
      <c r="M806" s="9">
        <f t="shared" si="112"/>
        <v>6.3603295441919316E-3</v>
      </c>
      <c r="N806" s="9"/>
    </row>
    <row r="807" spans="1:14" x14ac:dyDescent="0.2">
      <c r="A807">
        <f t="shared" si="113"/>
        <v>771</v>
      </c>
      <c r="B807">
        <f t="shared" si="114"/>
        <v>37008</v>
      </c>
      <c r="C807" s="3">
        <f t="shared" si="108"/>
        <v>253.99649422961855</v>
      </c>
      <c r="D807" s="3">
        <f t="shared" si="115"/>
        <v>-19.153505770381429</v>
      </c>
      <c r="E807" s="3"/>
      <c r="F807" s="3">
        <f t="shared" si="116"/>
        <v>-273.14999999999998</v>
      </c>
      <c r="G807" s="4">
        <f t="shared" si="109"/>
        <v>40779104.674307771</v>
      </c>
      <c r="H807" s="4"/>
      <c r="I807">
        <f t="shared" si="110"/>
        <v>41156640</v>
      </c>
      <c r="J807" s="4"/>
      <c r="K807" s="4">
        <f t="shared" si="111"/>
        <v>377535.32569222897</v>
      </c>
      <c r="L807" s="4"/>
      <c r="M807" s="9">
        <f t="shared" si="112"/>
        <v>6.2922554282038162E-3</v>
      </c>
      <c r="N807" s="9"/>
    </row>
    <row r="808" spans="1:14" x14ac:dyDescent="0.2">
      <c r="A808">
        <f t="shared" si="113"/>
        <v>772</v>
      </c>
      <c r="B808">
        <f t="shared" si="114"/>
        <v>37056</v>
      </c>
      <c r="C808" s="3">
        <f t="shared" si="108"/>
        <v>254.00278648504676</v>
      </c>
      <c r="D808" s="3">
        <f t="shared" si="115"/>
        <v>-19.147213514953222</v>
      </c>
      <c r="E808" s="3"/>
      <c r="F808" s="3">
        <f t="shared" si="116"/>
        <v>-273.14999999999998</v>
      </c>
      <c r="G808" s="4">
        <f t="shared" si="109"/>
        <v>40783145.707685508</v>
      </c>
      <c r="H808" s="4"/>
      <c r="I808">
        <f t="shared" si="110"/>
        <v>41156640</v>
      </c>
      <c r="J808" s="4"/>
      <c r="K808" s="4">
        <f t="shared" si="111"/>
        <v>373494.29231449217</v>
      </c>
      <c r="L808" s="4"/>
      <c r="M808" s="9">
        <f t="shared" si="112"/>
        <v>6.2249048719082026E-3</v>
      </c>
      <c r="N808" s="9"/>
    </row>
    <row r="809" spans="1:14" x14ac:dyDescent="0.2">
      <c r="A809">
        <f t="shared" si="113"/>
        <v>773</v>
      </c>
      <c r="B809">
        <f t="shared" si="114"/>
        <v>37104</v>
      </c>
      <c r="C809" s="3">
        <f t="shared" si="108"/>
        <v>254.00901138991867</v>
      </c>
      <c r="D809" s="3">
        <f t="shared" si="115"/>
        <v>-19.140988610081308</v>
      </c>
      <c r="E809" s="3"/>
      <c r="F809" s="3">
        <f t="shared" si="116"/>
        <v>-273.14999999999998</v>
      </c>
      <c r="G809" s="4">
        <f t="shared" si="109"/>
        <v>40787143.782487661</v>
      </c>
      <c r="H809" s="4"/>
      <c r="I809">
        <f t="shared" si="110"/>
        <v>41156640</v>
      </c>
      <c r="J809" s="4"/>
      <c r="K809" s="4">
        <f t="shared" si="111"/>
        <v>369496.21751233935</v>
      </c>
      <c r="L809" s="4"/>
      <c r="M809" s="9">
        <f t="shared" si="112"/>
        <v>6.1582702918723227E-3</v>
      </c>
      <c r="N809" s="9"/>
    </row>
    <row r="810" spans="1:14" x14ac:dyDescent="0.2">
      <c r="A810">
        <f t="shared" si="113"/>
        <v>774</v>
      </c>
      <c r="B810">
        <f t="shared" si="114"/>
        <v>37152</v>
      </c>
      <c r="C810" s="3">
        <f t="shared" si="108"/>
        <v>254.01516966021055</v>
      </c>
      <c r="D810" s="3">
        <f t="shared" si="115"/>
        <v>-19.134830339789431</v>
      </c>
      <c r="E810" s="3"/>
      <c r="F810" s="3">
        <f t="shared" si="116"/>
        <v>-273.14999999999998</v>
      </c>
      <c r="G810" s="4">
        <f t="shared" si="109"/>
        <v>40791099.349088714</v>
      </c>
      <c r="H810" s="4"/>
      <c r="I810">
        <f t="shared" si="110"/>
        <v>41156640</v>
      </c>
      <c r="J810" s="4"/>
      <c r="K810" s="4">
        <f t="shared" si="111"/>
        <v>365540.65091128647</v>
      </c>
      <c r="L810" s="4"/>
      <c r="M810" s="9">
        <f t="shared" si="112"/>
        <v>6.0923441818547747E-3</v>
      </c>
      <c r="N810" s="9"/>
    </row>
    <row r="811" spans="1:14" x14ac:dyDescent="0.2">
      <c r="A811">
        <f t="shared" si="113"/>
        <v>775</v>
      </c>
      <c r="B811">
        <f t="shared" si="114"/>
        <v>37200</v>
      </c>
      <c r="C811" s="3">
        <f t="shared" si="108"/>
        <v>254.02126200439241</v>
      </c>
      <c r="D811" s="3">
        <f t="shared" si="115"/>
        <v>-19.128737995607565</v>
      </c>
      <c r="E811" s="3"/>
      <c r="F811" s="3">
        <f t="shared" si="116"/>
        <v>-273.14999999999998</v>
      </c>
      <c r="G811" s="4">
        <f t="shared" si="109"/>
        <v>40795012.85327588</v>
      </c>
      <c r="H811" s="4"/>
      <c r="I811">
        <f t="shared" si="110"/>
        <v>41156640</v>
      </c>
      <c r="J811" s="4"/>
      <c r="K811" s="4">
        <f t="shared" si="111"/>
        <v>361627.14672411978</v>
      </c>
      <c r="L811" s="4"/>
      <c r="M811" s="9">
        <f t="shared" si="112"/>
        <v>6.0271191120686634E-3</v>
      </c>
      <c r="N811" s="9"/>
    </row>
    <row r="812" spans="1:14" x14ac:dyDescent="0.2">
      <c r="A812">
        <f t="shared" si="113"/>
        <v>776</v>
      </c>
      <c r="B812">
        <f t="shared" si="114"/>
        <v>37248</v>
      </c>
      <c r="C812" s="3">
        <f t="shared" si="108"/>
        <v>254.02728912350449</v>
      </c>
      <c r="D812" s="3">
        <f t="shared" si="115"/>
        <v>-19.122710876495489</v>
      </c>
      <c r="E812" s="3"/>
      <c r="F812" s="3">
        <f t="shared" si="116"/>
        <v>-273.14999999999998</v>
      </c>
      <c r="G812" s="4">
        <f t="shared" si="109"/>
        <v>40798884.736292988</v>
      </c>
      <c r="H812" s="4"/>
      <c r="I812">
        <f t="shared" si="110"/>
        <v>41156640</v>
      </c>
      <c r="J812" s="4"/>
      <c r="K812" s="4">
        <f t="shared" si="111"/>
        <v>357755.26370701194</v>
      </c>
      <c r="L812" s="4"/>
      <c r="M812" s="9">
        <f t="shared" si="112"/>
        <v>5.9625877284501987E-3</v>
      </c>
      <c r="N812" s="9"/>
    </row>
    <row r="813" spans="1:14" x14ac:dyDescent="0.2">
      <c r="A813">
        <f t="shared" si="113"/>
        <v>777</v>
      </c>
      <c r="B813">
        <f t="shared" si="114"/>
        <v>37296</v>
      </c>
      <c r="C813" s="3">
        <f t="shared" si="108"/>
        <v>254.03325171123294</v>
      </c>
      <c r="D813" s="3">
        <f t="shared" si="115"/>
        <v>-19.116748288767042</v>
      </c>
      <c r="E813" s="3"/>
      <c r="F813" s="3">
        <f t="shared" si="116"/>
        <v>-273.14999999999998</v>
      </c>
      <c r="G813" s="4">
        <f t="shared" si="109"/>
        <v>40802715.4348839</v>
      </c>
      <c r="H813" s="4"/>
      <c r="I813">
        <f t="shared" si="110"/>
        <v>41156640</v>
      </c>
      <c r="J813" s="4"/>
      <c r="K813" s="4">
        <f t="shared" si="111"/>
        <v>353924.56511610001</v>
      </c>
      <c r="L813" s="4"/>
      <c r="M813" s="9">
        <f t="shared" si="112"/>
        <v>5.8987427519350006E-3</v>
      </c>
      <c r="N813" s="9"/>
    </row>
    <row r="814" spans="1:14" x14ac:dyDescent="0.2">
      <c r="A814">
        <f t="shared" si="113"/>
        <v>778</v>
      </c>
      <c r="B814">
        <f t="shared" si="114"/>
        <v>37344</v>
      </c>
      <c r="C814" s="3">
        <f t="shared" si="108"/>
        <v>254.03915045398486</v>
      </c>
      <c r="D814" s="3">
        <f t="shared" si="115"/>
        <v>-19.110849546015118</v>
      </c>
      <c r="E814" s="3"/>
      <c r="F814" s="3">
        <f t="shared" si="116"/>
        <v>-273.14999999999998</v>
      </c>
      <c r="G814" s="4">
        <f t="shared" si="109"/>
        <v>40806505.381335653</v>
      </c>
      <c r="H814" s="4"/>
      <c r="I814">
        <f t="shared" si="110"/>
        <v>41156640</v>
      </c>
      <c r="J814" s="4"/>
      <c r="K814" s="4">
        <f t="shared" si="111"/>
        <v>350134.61866434664</v>
      </c>
      <c r="L814" s="4"/>
      <c r="M814" s="9">
        <f t="shared" si="112"/>
        <v>5.8355769777391105E-3</v>
      </c>
      <c r="N814" s="9"/>
    </row>
    <row r="815" spans="1:14" x14ac:dyDescent="0.2">
      <c r="A815">
        <f t="shared" si="113"/>
        <v>779</v>
      </c>
      <c r="B815">
        <f t="shared" si="114"/>
        <v>37392</v>
      </c>
      <c r="C815" s="3">
        <f t="shared" si="108"/>
        <v>254.0449860309626</v>
      </c>
      <c r="D815" s="3">
        <f t="shared" si="115"/>
        <v>-19.105013969037373</v>
      </c>
      <c r="E815" s="3"/>
      <c r="F815" s="3">
        <f t="shared" si="116"/>
        <v>-273.14999999999998</v>
      </c>
      <c r="G815" s="4">
        <f t="shared" si="109"/>
        <v>40810255.003521308</v>
      </c>
      <c r="H815" s="4"/>
      <c r="I815">
        <f t="shared" si="110"/>
        <v>41156640</v>
      </c>
      <c r="J815" s="4"/>
      <c r="K815" s="4">
        <f t="shared" si="111"/>
        <v>346384.9964786917</v>
      </c>
      <c r="L815" s="4"/>
      <c r="M815" s="9">
        <f t="shared" si="112"/>
        <v>5.7730832746448616E-3</v>
      </c>
      <c r="N815" s="9"/>
    </row>
    <row r="816" spans="1:14" x14ac:dyDescent="0.2">
      <c r="A816">
        <f t="shared" si="113"/>
        <v>780</v>
      </c>
      <c r="B816">
        <f t="shared" si="114"/>
        <v>37440</v>
      </c>
      <c r="C816" s="3">
        <f t="shared" si="108"/>
        <v>254.05075911423725</v>
      </c>
      <c r="D816" s="3">
        <f t="shared" si="115"/>
        <v>-19.099240885762725</v>
      </c>
      <c r="E816" s="3"/>
      <c r="F816" s="3">
        <f t="shared" si="116"/>
        <v>-273.14999999999998</v>
      </c>
      <c r="G816" s="4">
        <f t="shared" si="109"/>
        <v>40813964.724942267</v>
      </c>
      <c r="H816" s="4"/>
      <c r="I816">
        <f t="shared" si="110"/>
        <v>41156640</v>
      </c>
      <c r="J816" s="4"/>
      <c r="K816" s="4">
        <f t="shared" si="111"/>
        <v>342675.27505773306</v>
      </c>
      <c r="L816" s="4"/>
      <c r="M816" s="9">
        <f t="shared" si="112"/>
        <v>5.711254584295551E-3</v>
      </c>
      <c r="N816" s="9"/>
    </row>
    <row r="817" spans="1:14" x14ac:dyDescent="0.2">
      <c r="A817">
        <f t="shared" si="113"/>
        <v>781</v>
      </c>
      <c r="B817">
        <f t="shared" si="114"/>
        <v>37488</v>
      </c>
      <c r="C817" s="3">
        <f t="shared" si="108"/>
        <v>254.05647036882155</v>
      </c>
      <c r="D817" s="3">
        <f t="shared" si="115"/>
        <v>-19.093529631178427</v>
      </c>
      <c r="E817" s="3"/>
      <c r="F817" s="3">
        <f t="shared" si="116"/>
        <v>-273.14999999999998</v>
      </c>
      <c r="G817" s="4">
        <f t="shared" si="109"/>
        <v>40817634.964770444</v>
      </c>
      <c r="H817" s="4"/>
      <c r="I817">
        <f t="shared" si="110"/>
        <v>41156640</v>
      </c>
      <c r="J817" s="4"/>
      <c r="K817" s="4">
        <f t="shared" si="111"/>
        <v>339005.03522955626</v>
      </c>
      <c r="L817" s="4"/>
      <c r="M817" s="9">
        <f t="shared" si="112"/>
        <v>5.6500839204926042E-3</v>
      </c>
      <c r="N817" s="9"/>
    </row>
    <row r="818" spans="1:14" x14ac:dyDescent="0.2">
      <c r="A818">
        <f t="shared" si="113"/>
        <v>782</v>
      </c>
      <c r="B818">
        <f t="shared" si="114"/>
        <v>37536</v>
      </c>
      <c r="C818" s="3">
        <f t="shared" si="108"/>
        <v>254.06212045274205</v>
      </c>
      <c r="D818" s="3">
        <f t="shared" si="115"/>
        <v>-19.087879547257927</v>
      </c>
      <c r="E818" s="3"/>
      <c r="F818" s="3">
        <f t="shared" si="116"/>
        <v>-273.14999999999998</v>
      </c>
      <c r="G818" s="4">
        <f t="shared" si="109"/>
        <v>40821266.137889892</v>
      </c>
      <c r="H818" s="4"/>
      <c r="I818">
        <f t="shared" si="110"/>
        <v>41156640</v>
      </c>
      <c r="J818" s="4"/>
      <c r="K818" s="4">
        <f t="shared" si="111"/>
        <v>335373.86211010814</v>
      </c>
      <c r="L818" s="4"/>
      <c r="M818" s="9">
        <f t="shared" si="112"/>
        <v>5.589564368501802E-3</v>
      </c>
      <c r="N818" s="9"/>
    </row>
    <row r="819" spans="1:14" x14ac:dyDescent="0.2">
      <c r="A819">
        <f t="shared" si="113"/>
        <v>783</v>
      </c>
      <c r="B819">
        <f t="shared" si="114"/>
        <v>37584</v>
      </c>
      <c r="C819" s="3">
        <f t="shared" si="108"/>
        <v>254.06771001711056</v>
      </c>
      <c r="D819" s="3">
        <f t="shared" si="115"/>
        <v>-19.082289982889421</v>
      </c>
      <c r="E819" s="3"/>
      <c r="F819" s="3">
        <f t="shared" si="116"/>
        <v>-273.14999999999998</v>
      </c>
      <c r="G819" s="4">
        <f t="shared" si="109"/>
        <v>40824858.654938318</v>
      </c>
      <c r="H819" s="4"/>
      <c r="I819">
        <f t="shared" si="110"/>
        <v>41156640</v>
      </c>
      <c r="J819" s="4"/>
      <c r="K819" s="4">
        <f t="shared" si="111"/>
        <v>331781.34506168216</v>
      </c>
      <c r="L819" s="4"/>
      <c r="M819" s="9">
        <f t="shared" si="112"/>
        <v>5.5296890843613694E-3</v>
      </c>
      <c r="N819" s="9"/>
    </row>
    <row r="820" spans="1:14" x14ac:dyDescent="0.2">
      <c r="A820">
        <f t="shared" si="113"/>
        <v>784</v>
      </c>
      <c r="B820">
        <f t="shared" si="114"/>
        <v>37632</v>
      </c>
      <c r="C820" s="3">
        <f t="shared" si="108"/>
        <v>254.07323970619493</v>
      </c>
      <c r="D820" s="3">
        <f t="shared" si="115"/>
        <v>-19.076760293805052</v>
      </c>
      <c r="E820" s="3"/>
      <c r="F820" s="3">
        <f t="shared" si="116"/>
        <v>-273.14999999999998</v>
      </c>
      <c r="G820" s="4">
        <f t="shared" si="109"/>
        <v>40828412.922347948</v>
      </c>
      <c r="H820" s="4"/>
      <c r="I820">
        <f t="shared" si="110"/>
        <v>41156640</v>
      </c>
      <c r="J820" s="4"/>
      <c r="K820" s="4">
        <f t="shared" si="111"/>
        <v>328227.07765205204</v>
      </c>
      <c r="L820" s="4"/>
      <c r="M820" s="9">
        <f t="shared" si="112"/>
        <v>5.4704512942008671E-3</v>
      </c>
      <c r="N820" s="9"/>
    </row>
    <row r="821" spans="1:14" x14ac:dyDescent="0.2">
      <c r="A821">
        <f t="shared" si="113"/>
        <v>785</v>
      </c>
      <c r="B821">
        <f t="shared" si="114"/>
        <v>37680</v>
      </c>
      <c r="C821" s="3">
        <f t="shared" si="108"/>
        <v>254.07871015748913</v>
      </c>
      <c r="D821" s="3">
        <f t="shared" si="115"/>
        <v>-19.071289842510851</v>
      </c>
      <c r="E821" s="3"/>
      <c r="F821" s="3">
        <f t="shared" si="116"/>
        <v>-273.14999999999998</v>
      </c>
      <c r="G821" s="4">
        <f t="shared" si="109"/>
        <v>40831929.342386395</v>
      </c>
      <c r="H821" s="4"/>
      <c r="I821">
        <f t="shared" si="110"/>
        <v>41156640</v>
      </c>
      <c r="J821" s="4"/>
      <c r="K821" s="4">
        <f t="shared" si="111"/>
        <v>324710.65761360526</v>
      </c>
      <c r="L821" s="4"/>
      <c r="M821" s="9">
        <f t="shared" si="112"/>
        <v>5.4118442935600876E-3</v>
      </c>
      <c r="N821" s="9"/>
    </row>
    <row r="822" spans="1:14" x14ac:dyDescent="0.2">
      <c r="A822">
        <f t="shared" si="113"/>
        <v>786</v>
      </c>
      <c r="B822">
        <f t="shared" si="114"/>
        <v>37728</v>
      </c>
      <c r="C822" s="3">
        <f t="shared" si="108"/>
        <v>254.08412200178267</v>
      </c>
      <c r="D822" s="3">
        <f t="shared" si="115"/>
        <v>-19.065877998217303</v>
      </c>
      <c r="E822" s="3"/>
      <c r="F822" s="3">
        <f t="shared" si="116"/>
        <v>-273.14999999999998</v>
      </c>
      <c r="G822" s="4">
        <f t="shared" si="109"/>
        <v>40835408.313196845</v>
      </c>
      <c r="H822" s="4"/>
      <c r="I822">
        <f t="shared" si="110"/>
        <v>41156640</v>
      </c>
      <c r="J822" s="4"/>
      <c r="K822" s="4">
        <f t="shared" si="111"/>
        <v>321231.68680315465</v>
      </c>
      <c r="L822" s="4"/>
      <c r="M822" s="9">
        <f t="shared" si="112"/>
        <v>5.3538614467192438E-3</v>
      </c>
      <c r="N822" s="9"/>
    </row>
    <row r="823" spans="1:14" x14ac:dyDescent="0.2">
      <c r="A823">
        <f t="shared" si="113"/>
        <v>787</v>
      </c>
      <c r="B823">
        <f t="shared" si="114"/>
        <v>37776</v>
      </c>
      <c r="C823" s="3">
        <f t="shared" si="108"/>
        <v>254.08947586322938</v>
      </c>
      <c r="D823" s="3">
        <f t="shared" si="115"/>
        <v>-19.060524136770596</v>
      </c>
      <c r="E823" s="3"/>
      <c r="F823" s="3">
        <f t="shared" si="116"/>
        <v>-273.14999999999998</v>
      </c>
      <c r="G823" s="4">
        <f t="shared" si="109"/>
        <v>40838850.228838205</v>
      </c>
      <c r="H823" s="4"/>
      <c r="I823">
        <f t="shared" si="110"/>
        <v>41156640</v>
      </c>
      <c r="J823" s="4"/>
      <c r="K823" s="4">
        <f t="shared" si="111"/>
        <v>317789.77116179466</v>
      </c>
      <c r="L823" s="4"/>
      <c r="M823" s="9">
        <f t="shared" si="112"/>
        <v>5.2964961860299115E-3</v>
      </c>
      <c r="N823" s="9"/>
    </row>
    <row r="824" spans="1:14" x14ac:dyDescent="0.2">
      <c r="A824">
        <f t="shared" si="113"/>
        <v>788</v>
      </c>
      <c r="B824">
        <f t="shared" si="114"/>
        <v>37824</v>
      </c>
      <c r="C824" s="3">
        <f t="shared" si="108"/>
        <v>254.0947723594154</v>
      </c>
      <c r="D824" s="3">
        <f t="shared" si="115"/>
        <v>-19.055227640584576</v>
      </c>
      <c r="E824" s="3"/>
      <c r="F824" s="3">
        <f t="shared" si="116"/>
        <v>-273.14999999999998</v>
      </c>
      <c r="G824" s="4">
        <f t="shared" si="109"/>
        <v>40842255.479324669</v>
      </c>
      <c r="H824" s="4"/>
      <c r="I824">
        <f t="shared" si="110"/>
        <v>41156640</v>
      </c>
      <c r="J824" s="4"/>
      <c r="K824" s="4">
        <f t="shared" si="111"/>
        <v>314384.52067533135</v>
      </c>
      <c r="L824" s="4"/>
      <c r="M824" s="9">
        <f t="shared" si="112"/>
        <v>5.2397420112555229E-3</v>
      </c>
      <c r="N824" s="9"/>
    </row>
    <row r="825" spans="1:14" x14ac:dyDescent="0.2">
      <c r="A825">
        <f t="shared" si="113"/>
        <v>789</v>
      </c>
      <c r="B825">
        <f t="shared" si="114"/>
        <v>37872</v>
      </c>
      <c r="C825" s="3">
        <f t="shared" si="108"/>
        <v>254.10001210142664</v>
      </c>
      <c r="D825" s="3">
        <f t="shared" si="115"/>
        <v>-19.049987898573335</v>
      </c>
      <c r="E825" s="3"/>
      <c r="F825" s="3">
        <f t="shared" si="116"/>
        <v>-273.14999999999998</v>
      </c>
      <c r="G825" s="4">
        <f t="shared" si="109"/>
        <v>40845624.450665094</v>
      </c>
      <c r="H825" s="4"/>
      <c r="I825">
        <f t="shared" si="110"/>
        <v>41156640</v>
      </c>
      <c r="J825" s="4"/>
      <c r="K825" s="4">
        <f t="shared" si="111"/>
        <v>311015.54933490604</v>
      </c>
      <c r="L825" s="4"/>
      <c r="M825" s="9">
        <f t="shared" si="112"/>
        <v>5.183592488915101E-3</v>
      </c>
      <c r="N825" s="9"/>
    </row>
    <row r="826" spans="1:14" x14ac:dyDescent="0.2">
      <c r="A826">
        <f t="shared" si="113"/>
        <v>790</v>
      </c>
      <c r="B826">
        <f t="shared" si="114"/>
        <v>37920</v>
      </c>
      <c r="C826" s="3">
        <f t="shared" si="108"/>
        <v>254.10519569391556</v>
      </c>
      <c r="D826" s="3">
        <f t="shared" si="115"/>
        <v>-19.044804306084416</v>
      </c>
      <c r="E826" s="3"/>
      <c r="F826" s="3">
        <f t="shared" si="116"/>
        <v>-273.14999999999998</v>
      </c>
      <c r="G826" s="4">
        <f t="shared" si="109"/>
        <v>40848957.524902016</v>
      </c>
      <c r="H826" s="4"/>
      <c r="I826">
        <f t="shared" si="110"/>
        <v>41156640</v>
      </c>
      <c r="J826" s="4"/>
      <c r="K826" s="4">
        <f t="shared" si="111"/>
        <v>307682.47509798408</v>
      </c>
      <c r="L826" s="4"/>
      <c r="M826" s="9">
        <f t="shared" si="112"/>
        <v>5.1280412516330675E-3</v>
      </c>
      <c r="N826" s="9"/>
    </row>
    <row r="827" spans="1:14" x14ac:dyDescent="0.2">
      <c r="A827">
        <f t="shared" si="113"/>
        <v>791</v>
      </c>
      <c r="B827">
        <f t="shared" si="114"/>
        <v>37968</v>
      </c>
      <c r="C827" s="3">
        <f t="shared" si="108"/>
        <v>254.11032373516719</v>
      </c>
      <c r="D827" s="3">
        <f t="shared" si="115"/>
        <v>-19.039676264832792</v>
      </c>
      <c r="E827" s="3"/>
      <c r="F827" s="3">
        <f t="shared" si="116"/>
        <v>-273.14999999999998</v>
      </c>
      <c r="G827" s="4">
        <f t="shared" si="109"/>
        <v>40852255.080150269</v>
      </c>
      <c r="H827" s="4"/>
      <c r="I827">
        <f t="shared" si="110"/>
        <v>41156640</v>
      </c>
      <c r="J827" s="4"/>
      <c r="K827" s="4">
        <f t="shared" si="111"/>
        <v>304384.91984973103</v>
      </c>
      <c r="L827" s="4"/>
      <c r="M827" s="9">
        <f t="shared" si="112"/>
        <v>5.0730819974955169E-3</v>
      </c>
      <c r="N827" s="9"/>
    </row>
    <row r="828" spans="1:14" x14ac:dyDescent="0.2">
      <c r="A828">
        <f t="shared" si="113"/>
        <v>792</v>
      </c>
      <c r="B828">
        <f t="shared" si="114"/>
        <v>38016</v>
      </c>
      <c r="C828" s="3">
        <f t="shared" si="108"/>
        <v>254.11539681716468</v>
      </c>
      <c r="D828" s="3">
        <f t="shared" si="115"/>
        <v>-19.034603182835298</v>
      </c>
      <c r="E828" s="3"/>
      <c r="F828" s="3">
        <f t="shared" si="116"/>
        <v>-273.14999999999998</v>
      </c>
      <c r="G828" s="4">
        <f t="shared" si="109"/>
        <v>40855517.490635335</v>
      </c>
      <c r="H828" s="4"/>
      <c r="I828">
        <f t="shared" si="110"/>
        <v>41156640</v>
      </c>
      <c r="J828" s="4"/>
      <c r="K828" s="4">
        <f t="shared" si="111"/>
        <v>301122.50936466455</v>
      </c>
      <c r="L828" s="4"/>
      <c r="M828" s="9">
        <f t="shared" si="112"/>
        <v>5.0187084894110761E-3</v>
      </c>
      <c r="N828" s="9"/>
    </row>
    <row r="829" spans="1:14" x14ac:dyDescent="0.2">
      <c r="A829">
        <f t="shared" si="113"/>
        <v>793</v>
      </c>
      <c r="B829">
        <f t="shared" si="114"/>
        <v>38064</v>
      </c>
      <c r="C829" s="3">
        <f t="shared" si="108"/>
        <v>254.1204155256541</v>
      </c>
      <c r="D829" s="3">
        <f t="shared" si="115"/>
        <v>-19.029584474345882</v>
      </c>
      <c r="E829" s="3"/>
      <c r="F829" s="3">
        <f t="shared" si="116"/>
        <v>-273.14999999999998</v>
      </c>
      <c r="G829" s="4">
        <f t="shared" si="109"/>
        <v>40858745.126731366</v>
      </c>
      <c r="H829" s="4"/>
      <c r="I829">
        <f t="shared" si="110"/>
        <v>41156640</v>
      </c>
      <c r="J829" s="4"/>
      <c r="K829" s="4">
        <f t="shared" si="111"/>
        <v>297894.87326863408</v>
      </c>
      <c r="L829" s="4"/>
      <c r="M829" s="9">
        <f t="shared" si="112"/>
        <v>4.9649145544772349E-3</v>
      </c>
      <c r="N829" s="9"/>
    </row>
    <row r="830" spans="1:14" x14ac:dyDescent="0.2">
      <c r="A830">
        <f t="shared" si="113"/>
        <v>794</v>
      </c>
      <c r="B830">
        <f t="shared" si="114"/>
        <v>38112</v>
      </c>
      <c r="C830" s="3">
        <f t="shared" si="108"/>
        <v>254.12538044020857</v>
      </c>
      <c r="D830" s="3">
        <f t="shared" si="115"/>
        <v>-19.024619559791404</v>
      </c>
      <c r="E830" s="3"/>
      <c r="F830" s="3">
        <f t="shared" si="116"/>
        <v>-273.14999999999998</v>
      </c>
      <c r="G830" s="4">
        <f t="shared" si="109"/>
        <v>40861938.354998857</v>
      </c>
      <c r="H830" s="4"/>
      <c r="I830">
        <f t="shared" si="110"/>
        <v>41156640</v>
      </c>
      <c r="J830" s="4"/>
      <c r="K830" s="4">
        <f t="shared" si="111"/>
        <v>294701.64500114322</v>
      </c>
      <c r="L830" s="4"/>
      <c r="M830" s="9">
        <f t="shared" si="112"/>
        <v>4.9116940833523869E-3</v>
      </c>
      <c r="N830" s="9"/>
    </row>
    <row r="831" spans="1:14" x14ac:dyDescent="0.2">
      <c r="A831">
        <f t="shared" si="113"/>
        <v>795</v>
      </c>
      <c r="B831">
        <f t="shared" si="114"/>
        <v>38160</v>
      </c>
      <c r="C831" s="3">
        <f t="shared" si="108"/>
        <v>254.13029213429192</v>
      </c>
      <c r="D831" s="3">
        <f t="shared" si="115"/>
        <v>-19.019707865708057</v>
      </c>
      <c r="E831" s="3"/>
      <c r="F831" s="3">
        <f t="shared" si="116"/>
        <v>-273.14999999999998</v>
      </c>
      <c r="G831" s="4">
        <f t="shared" si="109"/>
        <v>40865097.538221933</v>
      </c>
      <c r="H831" s="4"/>
      <c r="I831">
        <f t="shared" si="110"/>
        <v>41156640</v>
      </c>
      <c r="J831" s="4"/>
      <c r="K831" s="4">
        <f t="shared" si="111"/>
        <v>291542.46177806705</v>
      </c>
      <c r="L831" s="4"/>
      <c r="M831" s="9">
        <f t="shared" si="112"/>
        <v>4.8590410296344509E-3</v>
      </c>
      <c r="N831" s="9"/>
    </row>
    <row r="832" spans="1:14" x14ac:dyDescent="0.2">
      <c r="A832">
        <f t="shared" si="113"/>
        <v>796</v>
      </c>
      <c r="B832">
        <f t="shared" si="114"/>
        <v>38208</v>
      </c>
      <c r="C832" s="3">
        <f t="shared" si="108"/>
        <v>254.13515117532157</v>
      </c>
      <c r="D832" s="3">
        <f t="shared" si="115"/>
        <v>-19.01484882467841</v>
      </c>
      <c r="E832" s="3"/>
      <c r="F832" s="3">
        <f t="shared" si="116"/>
        <v>-273.14999999999998</v>
      </c>
      <c r="G832" s="4">
        <f t="shared" si="109"/>
        <v>40868223.035445504</v>
      </c>
      <c r="H832" s="4"/>
      <c r="I832">
        <f t="shared" si="110"/>
        <v>41156640</v>
      </c>
      <c r="J832" s="4"/>
      <c r="K832" s="4">
        <f t="shared" si="111"/>
        <v>288416.96455449611</v>
      </c>
      <c r="L832" s="4"/>
      <c r="M832" s="9">
        <f t="shared" si="112"/>
        <v>4.806949409241602E-3</v>
      </c>
      <c r="N832" s="9"/>
    </row>
    <row r="833" spans="1:14" x14ac:dyDescent="0.2">
      <c r="A833">
        <f t="shared" si="113"/>
        <v>797</v>
      </c>
      <c r="B833">
        <f t="shared" si="114"/>
        <v>38256</v>
      </c>
      <c r="C833" s="3">
        <f t="shared" si="108"/>
        <v>254.13995812473081</v>
      </c>
      <c r="D833" s="3">
        <f t="shared" si="115"/>
        <v>-19.010041875269167</v>
      </c>
      <c r="E833" s="3"/>
      <c r="F833" s="3">
        <f t="shared" si="116"/>
        <v>-273.14999999999998</v>
      </c>
      <c r="G833" s="4">
        <f t="shared" si="109"/>
        <v>40871315.202011816</v>
      </c>
      <c r="H833" s="4"/>
      <c r="I833">
        <f t="shared" si="110"/>
        <v>41156640</v>
      </c>
      <c r="J833" s="4"/>
      <c r="K833" s="4">
        <f t="shared" si="111"/>
        <v>285324.7979881838</v>
      </c>
      <c r="L833" s="4"/>
      <c r="M833" s="9">
        <f t="shared" si="112"/>
        <v>4.7554132998030635E-3</v>
      </c>
      <c r="N833" s="9"/>
    </row>
    <row r="834" spans="1:14" x14ac:dyDescent="0.2">
      <c r="A834">
        <f t="shared" si="113"/>
        <v>798</v>
      </c>
      <c r="B834">
        <f t="shared" si="114"/>
        <v>38304</v>
      </c>
      <c r="C834" s="3">
        <f t="shared" si="108"/>
        <v>254.1447135380306</v>
      </c>
      <c r="D834" s="3">
        <f t="shared" si="115"/>
        <v>-19.005286461969376</v>
      </c>
      <c r="E834" s="3"/>
      <c r="F834" s="3">
        <f t="shared" si="116"/>
        <v>-273.14999999999998</v>
      </c>
      <c r="G834" s="4">
        <f t="shared" si="109"/>
        <v>40874374.389596939</v>
      </c>
      <c r="H834" s="4"/>
      <c r="I834">
        <f t="shared" si="110"/>
        <v>41156640</v>
      </c>
      <c r="J834" s="4"/>
      <c r="K834" s="4">
        <f t="shared" si="111"/>
        <v>282265.61040306091</v>
      </c>
      <c r="L834" s="4"/>
      <c r="M834" s="9">
        <f t="shared" si="112"/>
        <v>4.7044268400510151E-3</v>
      </c>
      <c r="N834" s="9"/>
    </row>
    <row r="835" spans="1:14" x14ac:dyDescent="0.2">
      <c r="A835">
        <f t="shared" si="113"/>
        <v>799</v>
      </c>
      <c r="B835">
        <f t="shared" si="114"/>
        <v>38352</v>
      </c>
      <c r="C835" s="3">
        <f t="shared" si="108"/>
        <v>254.14941796487065</v>
      </c>
      <c r="D835" s="3">
        <f t="shared" si="115"/>
        <v>-19.000582035129327</v>
      </c>
      <c r="E835" s="3"/>
      <c r="F835" s="3">
        <f t="shared" si="116"/>
        <v>-273.14999999999998</v>
      </c>
      <c r="G835" s="4">
        <f t="shared" si="109"/>
        <v>40877400.946246803</v>
      </c>
      <c r="H835" s="4"/>
      <c r="I835">
        <f t="shared" si="110"/>
        <v>41156640</v>
      </c>
      <c r="J835" s="4"/>
      <c r="K835" s="4">
        <f t="shared" si="111"/>
        <v>279239.05375319719</v>
      </c>
      <c r="L835" s="4"/>
      <c r="M835" s="9">
        <f t="shared" si="112"/>
        <v>4.6539842292199528E-3</v>
      </c>
      <c r="N835" s="9"/>
    </row>
    <row r="836" spans="1:14" x14ac:dyDescent="0.2">
      <c r="A836">
        <f t="shared" si="113"/>
        <v>800</v>
      </c>
      <c r="B836">
        <f t="shared" si="114"/>
        <v>38400</v>
      </c>
      <c r="C836" s="3">
        <f t="shared" si="108"/>
        <v>254.15407194909986</v>
      </c>
      <c r="D836" s="3">
        <f t="shared" si="115"/>
        <v>-18.995928050900119</v>
      </c>
      <c r="E836" s="3"/>
      <c r="F836" s="3">
        <f t="shared" si="116"/>
        <v>-273.14999999999998</v>
      </c>
      <c r="G836" s="4">
        <f t="shared" si="109"/>
        <v>40880395.216412932</v>
      </c>
      <c r="H836" s="4"/>
      <c r="I836">
        <f t="shared" si="110"/>
        <v>41156640</v>
      </c>
      <c r="J836" s="4"/>
      <c r="K836" s="4">
        <f t="shared" si="111"/>
        <v>276244.78358706832</v>
      </c>
      <c r="L836" s="4"/>
      <c r="M836" s="9">
        <f t="shared" si="112"/>
        <v>4.6040797264511385E-3</v>
      </c>
      <c r="N836" s="9"/>
    </row>
    <row r="837" spans="1:14" x14ac:dyDescent="0.2">
      <c r="A837">
        <f t="shared" si="113"/>
        <v>801</v>
      </c>
      <c r="B837">
        <f t="shared" si="114"/>
        <v>38448</v>
      </c>
      <c r="C837" s="3">
        <f t="shared" si="108"/>
        <v>254.15867602882631</v>
      </c>
      <c r="D837" s="3">
        <f t="shared" si="115"/>
        <v>-18.991323971173671</v>
      </c>
      <c r="E837" s="3"/>
      <c r="F837" s="3">
        <f t="shared" si="116"/>
        <v>-273.14999999999998</v>
      </c>
      <c r="G837" s="4">
        <f t="shared" si="109"/>
        <v>40883357.540987879</v>
      </c>
      <c r="H837" s="4"/>
      <c r="I837">
        <f t="shared" si="110"/>
        <v>41156640</v>
      </c>
      <c r="J837" s="4"/>
      <c r="K837" s="4">
        <f t="shared" si="111"/>
        <v>273282.45901212096</v>
      </c>
      <c r="L837" s="4"/>
      <c r="M837" s="9">
        <f t="shared" si="112"/>
        <v>4.5547076502020162E-3</v>
      </c>
      <c r="N837" s="9"/>
    </row>
    <row r="838" spans="1:14" x14ac:dyDescent="0.2">
      <c r="A838">
        <f t="shared" si="113"/>
        <v>802</v>
      </c>
      <c r="B838">
        <f t="shared" si="114"/>
        <v>38496</v>
      </c>
      <c r="C838" s="3">
        <f t="shared" si="108"/>
        <v>254.16323073647652</v>
      </c>
      <c r="D838" s="3">
        <f t="shared" si="115"/>
        <v>-18.986769263523456</v>
      </c>
      <c r="E838" s="3"/>
      <c r="F838" s="3">
        <f t="shared" si="116"/>
        <v>-273.14999999999998</v>
      </c>
      <c r="G838" s="4">
        <f t="shared" si="109"/>
        <v>40886288.257340379</v>
      </c>
      <c r="H838" s="4"/>
      <c r="I838">
        <f t="shared" si="110"/>
        <v>41156640</v>
      </c>
      <c r="J838" s="4"/>
      <c r="K838" s="4">
        <f t="shared" si="111"/>
        <v>270351.74265962094</v>
      </c>
      <c r="L838" s="4"/>
      <c r="M838" s="9">
        <f t="shared" si="112"/>
        <v>4.5058623776603494E-3</v>
      </c>
      <c r="N838" s="9"/>
    </row>
    <row r="839" spans="1:14" x14ac:dyDescent="0.2">
      <c r="A839">
        <f t="shared" si="113"/>
        <v>803</v>
      </c>
      <c r="B839">
        <f t="shared" si="114"/>
        <v>38544</v>
      </c>
      <c r="C839" s="3">
        <f t="shared" si="108"/>
        <v>254.16773659885419</v>
      </c>
      <c r="D839" s="3">
        <f t="shared" si="115"/>
        <v>-18.982263401145786</v>
      </c>
      <c r="E839" s="3"/>
      <c r="F839" s="3">
        <f t="shared" si="116"/>
        <v>-273.14999999999998</v>
      </c>
      <c r="G839" s="4">
        <f t="shared" si="109"/>
        <v>40889187.699350111</v>
      </c>
      <c r="H839" s="4"/>
      <c r="I839">
        <f t="shared" si="110"/>
        <v>41156640</v>
      </c>
      <c r="J839" s="4"/>
      <c r="K839" s="4">
        <f t="shared" si="111"/>
        <v>267452.30064988881</v>
      </c>
      <c r="L839" s="4"/>
      <c r="M839" s="9">
        <f t="shared" si="112"/>
        <v>4.4575383441648134E-3</v>
      </c>
      <c r="N839" s="9"/>
    </row>
    <row r="840" spans="1:14" x14ac:dyDescent="0.2">
      <c r="A840">
        <f t="shared" si="113"/>
        <v>804</v>
      </c>
      <c r="B840">
        <f t="shared" si="114"/>
        <v>38592</v>
      </c>
      <c r="C840" s="3">
        <f t="shared" si="108"/>
        <v>254.17219413719835</v>
      </c>
      <c r="D840" s="3">
        <f t="shared" si="115"/>
        <v>-18.977805862801631</v>
      </c>
      <c r="E840" s="3"/>
      <c r="F840" s="3">
        <f t="shared" si="116"/>
        <v>-273.14999999999998</v>
      </c>
      <c r="G840" s="4">
        <f t="shared" si="109"/>
        <v>40892056.197442204</v>
      </c>
      <c r="H840" s="4"/>
      <c r="I840">
        <f t="shared" si="110"/>
        <v>41156640</v>
      </c>
      <c r="J840" s="4"/>
      <c r="K840" s="4">
        <f t="shared" si="111"/>
        <v>264583.80255779624</v>
      </c>
      <c r="L840" s="4"/>
      <c r="M840" s="9">
        <f t="shared" si="112"/>
        <v>4.4097300426299375E-3</v>
      </c>
      <c r="N840" s="9"/>
    </row>
    <row r="841" spans="1:14" x14ac:dyDescent="0.2">
      <c r="A841">
        <f t="shared" si="113"/>
        <v>805</v>
      </c>
      <c r="B841">
        <f t="shared" si="114"/>
        <v>38640</v>
      </c>
      <c r="C841" s="3">
        <f t="shared" si="108"/>
        <v>254.17660386724097</v>
      </c>
      <c r="D841" s="3">
        <f t="shared" si="115"/>
        <v>-18.973396132759007</v>
      </c>
      <c r="E841" s="3"/>
      <c r="F841" s="3">
        <f t="shared" si="116"/>
        <v>-273.14999999999998</v>
      </c>
      <c r="G841" s="4">
        <f t="shared" si="109"/>
        <v>40894894.078621484</v>
      </c>
      <c r="H841" s="4"/>
      <c r="I841">
        <f t="shared" si="110"/>
        <v>41156640</v>
      </c>
      <c r="J841" s="4"/>
      <c r="K841" s="4">
        <f t="shared" si="111"/>
        <v>261745.92137851566</v>
      </c>
      <c r="L841" s="4"/>
      <c r="M841" s="9">
        <f t="shared" si="112"/>
        <v>4.3624320229752609E-3</v>
      </c>
      <c r="N841" s="9"/>
    </row>
    <row r="842" spans="1:14" x14ac:dyDescent="0.2">
      <c r="A842">
        <f t="shared" si="113"/>
        <v>806</v>
      </c>
      <c r="B842">
        <f t="shared" si="114"/>
        <v>38688</v>
      </c>
      <c r="C842" s="3">
        <f t="shared" si="108"/>
        <v>254.18096629926396</v>
      </c>
      <c r="D842" s="3">
        <f t="shared" si="115"/>
        <v>-18.96903370073602</v>
      </c>
      <c r="E842" s="3"/>
      <c r="F842" s="3">
        <f t="shared" si="116"/>
        <v>-273.14999999999998</v>
      </c>
      <c r="G842" s="4">
        <f t="shared" si="109"/>
        <v>40897701.666506313</v>
      </c>
      <c r="H842" s="4"/>
      <c r="I842">
        <f t="shared" si="110"/>
        <v>41156640</v>
      </c>
      <c r="J842" s="4"/>
      <c r="K842" s="4">
        <f t="shared" si="111"/>
        <v>258938.33349368721</v>
      </c>
      <c r="L842" s="4"/>
      <c r="M842" s="9">
        <f t="shared" si="112"/>
        <v>4.3156388915614532E-3</v>
      </c>
      <c r="N842" s="9"/>
    </row>
    <row r="843" spans="1:14" x14ac:dyDescent="0.2">
      <c r="A843">
        <f t="shared" si="113"/>
        <v>807</v>
      </c>
      <c r="B843">
        <f t="shared" si="114"/>
        <v>38736</v>
      </c>
      <c r="C843" s="3">
        <f t="shared" si="108"/>
        <v>254.18528193815553</v>
      </c>
      <c r="D843" s="3">
        <f t="shared" si="115"/>
        <v>-18.964718061844451</v>
      </c>
      <c r="E843" s="3"/>
      <c r="F843" s="3">
        <f t="shared" si="116"/>
        <v>-273.14999999999998</v>
      </c>
      <c r="G843" s="4">
        <f t="shared" si="109"/>
        <v>40900479.281362176</v>
      </c>
      <c r="H843" s="4"/>
      <c r="I843">
        <f t="shared" si="110"/>
        <v>41156640</v>
      </c>
      <c r="J843" s="4"/>
      <c r="K843" s="4">
        <f t="shared" si="111"/>
        <v>256160.71863782406</v>
      </c>
      <c r="L843" s="4"/>
      <c r="M843" s="9">
        <f t="shared" si="112"/>
        <v>4.2693453106304007E-3</v>
      </c>
      <c r="N843" s="9"/>
    </row>
    <row r="844" spans="1:14" x14ac:dyDescent="0.2">
      <c r="A844">
        <f t="shared" si="113"/>
        <v>808</v>
      </c>
      <c r="B844">
        <f t="shared" si="114"/>
        <v>38784</v>
      </c>
      <c r="C844" s="3">
        <f t="shared" si="108"/>
        <v>254.18955128346616</v>
      </c>
      <c r="D844" s="3">
        <f t="shared" si="115"/>
        <v>-18.960448716533818</v>
      </c>
      <c r="E844" s="3"/>
      <c r="F844" s="3">
        <f t="shared" si="116"/>
        <v>-273.14999999999998</v>
      </c>
      <c r="G844" s="4">
        <f t="shared" si="109"/>
        <v>40903227.240134984</v>
      </c>
      <c r="H844" s="4"/>
      <c r="I844">
        <f t="shared" si="110"/>
        <v>41156640</v>
      </c>
      <c r="J844" s="4"/>
      <c r="K844" s="4">
        <f t="shared" si="111"/>
        <v>253412.75986501575</v>
      </c>
      <c r="L844" s="4"/>
      <c r="M844" s="9">
        <f t="shared" si="112"/>
        <v>4.2235459977502622E-3</v>
      </c>
      <c r="N844" s="9"/>
    </row>
    <row r="845" spans="1:14" x14ac:dyDescent="0.2">
      <c r="A845">
        <f t="shared" si="113"/>
        <v>809</v>
      </c>
      <c r="B845">
        <f t="shared" si="114"/>
        <v>38832</v>
      </c>
      <c r="C845" s="3">
        <f t="shared" si="108"/>
        <v>254.19377482946391</v>
      </c>
      <c r="D845" s="3">
        <f t="shared" si="115"/>
        <v>-18.956225170536072</v>
      </c>
      <c r="E845" s="3"/>
      <c r="F845" s="3">
        <f t="shared" si="116"/>
        <v>-273.14999999999998</v>
      </c>
      <c r="G845" s="4">
        <f t="shared" si="109"/>
        <v>40905945.856484063</v>
      </c>
      <c r="H845" s="4"/>
      <c r="I845">
        <f t="shared" si="110"/>
        <v>41156640</v>
      </c>
      <c r="J845" s="4"/>
      <c r="K845" s="4">
        <f t="shared" si="111"/>
        <v>250694.14351593703</v>
      </c>
      <c r="L845" s="4"/>
      <c r="M845" s="9">
        <f t="shared" si="112"/>
        <v>4.1782357252656173E-3</v>
      </c>
      <c r="N845" s="9"/>
    </row>
    <row r="846" spans="1:14" x14ac:dyDescent="0.2">
      <c r="A846">
        <f t="shared" si="113"/>
        <v>810</v>
      </c>
      <c r="B846">
        <f t="shared" si="114"/>
        <v>38880</v>
      </c>
      <c r="C846" s="3">
        <f t="shared" si="108"/>
        <v>254.19795306518918</v>
      </c>
      <c r="D846" s="3">
        <f t="shared" si="115"/>
        <v>-18.952046934810795</v>
      </c>
      <c r="E846" s="3"/>
      <c r="F846" s="3">
        <f t="shared" si="116"/>
        <v>-273.14999999999998</v>
      </c>
      <c r="G846" s="4">
        <f t="shared" si="109"/>
        <v>40908635.44081483</v>
      </c>
      <c r="H846" s="4"/>
      <c r="I846">
        <f t="shared" si="110"/>
        <v>41156640</v>
      </c>
      <c r="J846" s="4"/>
      <c r="K846" s="4">
        <f t="shared" si="111"/>
        <v>248004.55918516964</v>
      </c>
      <c r="L846" s="4"/>
      <c r="M846" s="9">
        <f t="shared" si="112"/>
        <v>4.1334093197528269E-3</v>
      </c>
      <c r="N846" s="9"/>
    </row>
    <row r="847" spans="1:14" x14ac:dyDescent="0.2">
      <c r="A847">
        <f t="shared" si="113"/>
        <v>811</v>
      </c>
      <c r="B847">
        <f t="shared" si="114"/>
        <v>38928</v>
      </c>
      <c r="C847" s="3">
        <f t="shared" si="108"/>
        <v>254.20208647450895</v>
      </c>
      <c r="D847" s="3">
        <f t="shared" si="115"/>
        <v>-18.947913525491032</v>
      </c>
      <c r="E847" s="3"/>
      <c r="F847" s="3">
        <f t="shared" si="116"/>
        <v>-273.14999999999998</v>
      </c>
      <c r="G847" s="4">
        <f t="shared" si="109"/>
        <v>40911296.300311185</v>
      </c>
      <c r="H847" s="4"/>
      <c r="I847">
        <f t="shared" si="110"/>
        <v>41156640</v>
      </c>
      <c r="J847" s="4"/>
      <c r="K847" s="4">
        <f t="shared" si="111"/>
        <v>245343.69968881458</v>
      </c>
      <c r="L847" s="4"/>
      <c r="M847" s="9">
        <f t="shared" si="112"/>
        <v>4.0890616614802427E-3</v>
      </c>
      <c r="N847" s="9"/>
    </row>
    <row r="848" spans="1:14" x14ac:dyDescent="0.2">
      <c r="A848">
        <f t="shared" si="113"/>
        <v>812</v>
      </c>
      <c r="B848">
        <f t="shared" si="114"/>
        <v>38976</v>
      </c>
      <c r="C848" s="3">
        <f t="shared" si="108"/>
        <v>254.20617553617043</v>
      </c>
      <c r="D848" s="3">
        <f t="shared" si="115"/>
        <v>-18.943824463829543</v>
      </c>
      <c r="E848" s="3"/>
      <c r="F848" s="3">
        <f t="shared" si="116"/>
        <v>-273.14999999999998</v>
      </c>
      <c r="G848" s="4">
        <f t="shared" si="109"/>
        <v>40913928.738967627</v>
      </c>
      <c r="H848" s="4"/>
      <c r="I848">
        <f t="shared" si="110"/>
        <v>41156640</v>
      </c>
      <c r="J848" s="4"/>
      <c r="K848" s="4">
        <f t="shared" si="111"/>
        <v>242711.26103237271</v>
      </c>
      <c r="L848" s="4"/>
      <c r="M848" s="9">
        <f t="shared" si="112"/>
        <v>4.0451876838728789E-3</v>
      </c>
      <c r="N848" s="9"/>
    </row>
    <row r="849" spans="1:14" x14ac:dyDescent="0.2">
      <c r="A849">
        <f t="shared" si="113"/>
        <v>813</v>
      </c>
      <c r="B849">
        <f t="shared" si="114"/>
        <v>39024</v>
      </c>
      <c r="C849" s="3">
        <f t="shared" si="108"/>
        <v>254.21022072385432</v>
      </c>
      <c r="D849" s="3">
        <f t="shared" si="115"/>
        <v>-18.939779276145657</v>
      </c>
      <c r="E849" s="3"/>
      <c r="F849" s="3">
        <f t="shared" si="116"/>
        <v>-273.14999999999998</v>
      </c>
      <c r="G849" s="4">
        <f t="shared" si="109"/>
        <v>40916533.057621054</v>
      </c>
      <c r="H849" s="4"/>
      <c r="I849">
        <f t="shared" si="110"/>
        <v>41156640</v>
      </c>
      <c r="J849" s="4"/>
      <c r="K849" s="4">
        <f t="shared" si="111"/>
        <v>240106.94237894565</v>
      </c>
      <c r="L849" s="4"/>
      <c r="M849" s="9">
        <f t="shared" si="112"/>
        <v>4.0017823729824277E-3</v>
      </c>
      <c r="N849" s="9"/>
    </row>
    <row r="850" spans="1:14" x14ac:dyDescent="0.2">
      <c r="A850">
        <f t="shared" si="113"/>
        <v>814</v>
      </c>
      <c r="B850">
        <f t="shared" si="114"/>
        <v>39072</v>
      </c>
      <c r="C850" s="3">
        <f t="shared" si="108"/>
        <v>254.21422250622732</v>
      </c>
      <c r="D850" s="3">
        <f t="shared" si="115"/>
        <v>-18.935777493772662</v>
      </c>
      <c r="E850" s="3"/>
      <c r="F850" s="3">
        <f t="shared" si="116"/>
        <v>-273.14999999999998</v>
      </c>
      <c r="G850" s="4">
        <f t="shared" si="109"/>
        <v>40919109.553982265</v>
      </c>
      <c r="H850" s="4"/>
      <c r="I850">
        <f t="shared" si="110"/>
        <v>41156640</v>
      </c>
      <c r="J850" s="4"/>
      <c r="K850" s="4">
        <f t="shared" si="111"/>
        <v>237530.44601773471</v>
      </c>
      <c r="L850" s="4"/>
      <c r="M850" s="9">
        <f t="shared" si="112"/>
        <v>3.9588407669622454E-3</v>
      </c>
      <c r="N850" s="9"/>
    </row>
    <row r="851" spans="1:14" x14ac:dyDescent="0.2">
      <c r="A851">
        <f t="shared" si="113"/>
        <v>815</v>
      </c>
      <c r="B851">
        <f t="shared" si="114"/>
        <v>39120</v>
      </c>
      <c r="C851" s="3">
        <f t="shared" si="108"/>
        <v>254.21818134699427</v>
      </c>
      <c r="D851" s="3">
        <f t="shared" si="115"/>
        <v>-18.931818653005706</v>
      </c>
      <c r="E851" s="3"/>
      <c r="F851" s="3">
        <f t="shared" si="116"/>
        <v>-273.14999999999998</v>
      </c>
      <c r="G851" s="4">
        <f t="shared" si="109"/>
        <v>40921658.522667244</v>
      </c>
      <c r="H851" s="4"/>
      <c r="I851">
        <f t="shared" si="110"/>
        <v>41156640</v>
      </c>
      <c r="J851" s="4"/>
      <c r="K851" s="4">
        <f t="shared" si="111"/>
        <v>234981.47733275592</v>
      </c>
      <c r="L851" s="4"/>
      <c r="M851" s="9">
        <f t="shared" si="112"/>
        <v>3.916357955545932E-3</v>
      </c>
      <c r="N851" s="9"/>
    </row>
    <row r="852" spans="1:14" x14ac:dyDescent="0.2">
      <c r="A852">
        <f t="shared" si="113"/>
        <v>816</v>
      </c>
      <c r="B852">
        <f t="shared" si="114"/>
        <v>39168</v>
      </c>
      <c r="C852" s="3">
        <f t="shared" si="108"/>
        <v>254.22209770494982</v>
      </c>
      <c r="D852" s="3">
        <f t="shared" si="115"/>
        <v>-18.92790229505016</v>
      </c>
      <c r="E852" s="3"/>
      <c r="F852" s="3">
        <f t="shared" si="116"/>
        <v>-273.14999999999998</v>
      </c>
      <c r="G852" s="4">
        <f t="shared" si="109"/>
        <v>40924180.255228087</v>
      </c>
      <c r="H852" s="4"/>
      <c r="I852">
        <f t="shared" si="110"/>
        <v>41156640</v>
      </c>
      <c r="J852" s="4"/>
      <c r="K852" s="4">
        <f t="shared" si="111"/>
        <v>232459.74477191269</v>
      </c>
      <c r="L852" s="4"/>
      <c r="M852" s="9">
        <f t="shared" si="112"/>
        <v>3.8743290795318782E-3</v>
      </c>
      <c r="N852" s="9"/>
    </row>
    <row r="853" spans="1:14" x14ac:dyDescent="0.2">
      <c r="A853">
        <f t="shared" si="113"/>
        <v>817</v>
      </c>
      <c r="B853">
        <f t="shared" si="114"/>
        <v>39216</v>
      </c>
      <c r="C853" s="3">
        <f t="shared" si="108"/>
        <v>254.22597203402935</v>
      </c>
      <c r="D853" s="3">
        <f t="shared" si="115"/>
        <v>-18.924027965970623</v>
      </c>
      <c r="E853" s="3"/>
      <c r="F853" s="3">
        <f t="shared" si="116"/>
        <v>-273.14999999999998</v>
      </c>
      <c r="G853" s="4">
        <f t="shared" si="109"/>
        <v>40926675.040183619</v>
      </c>
      <c r="H853" s="4"/>
      <c r="I853">
        <f t="shared" si="110"/>
        <v>41156640</v>
      </c>
      <c r="J853" s="4"/>
      <c r="K853" s="4">
        <f t="shared" si="111"/>
        <v>229964.95981638134</v>
      </c>
      <c r="L853" s="4"/>
      <c r="M853" s="9">
        <f t="shared" si="112"/>
        <v>3.8327493302730224E-3</v>
      </c>
      <c r="N853" s="9"/>
    </row>
    <row r="854" spans="1:14" x14ac:dyDescent="0.2">
      <c r="A854">
        <f t="shared" si="113"/>
        <v>818</v>
      </c>
      <c r="B854">
        <f t="shared" si="114"/>
        <v>39264</v>
      </c>
      <c r="C854" s="3">
        <f t="shared" si="108"/>
        <v>254.22980478335964</v>
      </c>
      <c r="D854" s="3">
        <f t="shared" si="115"/>
        <v>-18.920195216640337</v>
      </c>
      <c r="E854" s="3"/>
      <c r="F854" s="3">
        <f t="shared" si="116"/>
        <v>-273.14999999999998</v>
      </c>
      <c r="G854" s="4">
        <f t="shared" si="109"/>
        <v>40929143.163049862</v>
      </c>
      <c r="H854" s="4"/>
      <c r="I854">
        <f t="shared" si="110"/>
        <v>41156640</v>
      </c>
      <c r="J854" s="4"/>
      <c r="K854" s="4">
        <f t="shared" si="111"/>
        <v>227496.83695013821</v>
      </c>
      <c r="L854" s="4"/>
      <c r="M854" s="9">
        <f t="shared" si="112"/>
        <v>3.7916139491689701E-3</v>
      </c>
      <c r="N854" s="9"/>
    </row>
    <row r="855" spans="1:14" x14ac:dyDescent="0.2">
      <c r="A855">
        <f t="shared" si="113"/>
        <v>819</v>
      </c>
      <c r="B855">
        <f t="shared" si="114"/>
        <v>39312</v>
      </c>
      <c r="C855" s="3">
        <f t="shared" si="108"/>
        <v>254.23359639730882</v>
      </c>
      <c r="D855" s="3">
        <f t="shared" si="115"/>
        <v>-18.916403602691162</v>
      </c>
      <c r="E855" s="3"/>
      <c r="F855" s="3">
        <f t="shared" si="116"/>
        <v>-273.14999999999998</v>
      </c>
      <c r="G855" s="4">
        <f t="shared" si="109"/>
        <v>40931584.906370074</v>
      </c>
      <c r="H855" s="4"/>
      <c r="I855">
        <f t="shared" si="110"/>
        <v>41156640</v>
      </c>
      <c r="J855" s="4"/>
      <c r="K855" s="4">
        <f t="shared" si="111"/>
        <v>225055.09362992644</v>
      </c>
      <c r="L855" s="4"/>
      <c r="M855" s="9">
        <f t="shared" si="112"/>
        <v>3.7509182271654408E-3</v>
      </c>
      <c r="N855" s="9"/>
    </row>
    <row r="856" spans="1:14" x14ac:dyDescent="0.2">
      <c r="A856">
        <f t="shared" si="113"/>
        <v>820</v>
      </c>
      <c r="B856">
        <f t="shared" si="114"/>
        <v>39360</v>
      </c>
      <c r="C856" s="3">
        <f t="shared" si="108"/>
        <v>254.23734731553597</v>
      </c>
      <c r="D856" s="3">
        <f t="shared" si="115"/>
        <v>-18.912652684464007</v>
      </c>
      <c r="E856" s="3"/>
      <c r="F856" s="3">
        <f t="shared" si="116"/>
        <v>-273.14999999999998</v>
      </c>
      <c r="G856" s="4">
        <f t="shared" si="109"/>
        <v>40934000.549744613</v>
      </c>
      <c r="H856" s="4"/>
      <c r="I856">
        <f t="shared" si="110"/>
        <v>41156640</v>
      </c>
      <c r="J856" s="4"/>
      <c r="K856" s="4">
        <f t="shared" si="111"/>
        <v>222639.45025538653</v>
      </c>
      <c r="L856" s="4"/>
      <c r="M856" s="9">
        <f t="shared" si="112"/>
        <v>3.7106575042564422E-3</v>
      </c>
      <c r="N856" s="9"/>
    </row>
    <row r="857" spans="1:14" x14ac:dyDescent="0.2">
      <c r="A857">
        <f t="shared" si="113"/>
        <v>821</v>
      </c>
      <c r="B857">
        <f t="shared" si="114"/>
        <v>39408</v>
      </c>
      <c r="C857" s="3">
        <f t="shared" si="108"/>
        <v>254.24105797304023</v>
      </c>
      <c r="D857" s="3">
        <f t="shared" si="115"/>
        <v>-18.90894202695975</v>
      </c>
      <c r="E857" s="3"/>
      <c r="F857" s="3">
        <f t="shared" si="116"/>
        <v>-273.14999999999998</v>
      </c>
      <c r="G857" s="4">
        <f t="shared" si="109"/>
        <v>40936390.369860478</v>
      </c>
      <c r="H857" s="4"/>
      <c r="I857">
        <f t="shared" si="110"/>
        <v>41156640</v>
      </c>
      <c r="J857" s="4"/>
      <c r="K857" s="4">
        <f t="shared" si="111"/>
        <v>220249.63013952225</v>
      </c>
      <c r="L857" s="4"/>
      <c r="M857" s="9">
        <f t="shared" si="112"/>
        <v>3.6708271689920376E-3</v>
      </c>
      <c r="N857" s="9"/>
    </row>
    <row r="858" spans="1:14" x14ac:dyDescent="0.2">
      <c r="A858">
        <f t="shared" si="113"/>
        <v>822</v>
      </c>
      <c r="B858">
        <f t="shared" si="114"/>
        <v>39456</v>
      </c>
      <c r="C858" s="3">
        <f t="shared" si="108"/>
        <v>254.24472880020923</v>
      </c>
      <c r="D858" s="3">
        <f t="shared" si="115"/>
        <v>-18.905271199790747</v>
      </c>
      <c r="E858" s="3"/>
      <c r="F858" s="3">
        <f t="shared" si="116"/>
        <v>-273.14999999999998</v>
      </c>
      <c r="G858" s="4">
        <f t="shared" si="109"/>
        <v>40938754.640520625</v>
      </c>
      <c r="H858" s="4"/>
      <c r="I858">
        <f t="shared" si="110"/>
        <v>41156640</v>
      </c>
      <c r="J858" s="4"/>
      <c r="K858" s="4">
        <f t="shared" si="111"/>
        <v>217885.35947937518</v>
      </c>
      <c r="L858" s="4"/>
      <c r="M858" s="9">
        <f t="shared" si="112"/>
        <v>3.6314226579895865E-3</v>
      </c>
      <c r="N858" s="9"/>
    </row>
    <row r="859" spans="1:14" x14ac:dyDescent="0.2">
      <c r="A859">
        <f t="shared" si="113"/>
        <v>823</v>
      </c>
      <c r="B859">
        <f t="shared" si="114"/>
        <v>39504</v>
      </c>
      <c r="C859" s="3">
        <f t="shared" si="108"/>
        <v>254.24836022286723</v>
      </c>
      <c r="D859" s="3">
        <f t="shared" si="115"/>
        <v>-18.901639777132743</v>
      </c>
      <c r="E859" s="3"/>
      <c r="F859" s="3">
        <f t="shared" si="116"/>
        <v>-273.14999999999998</v>
      </c>
      <c r="G859" s="4">
        <f t="shared" si="109"/>
        <v>40941093.632672891</v>
      </c>
      <c r="H859" s="4"/>
      <c r="I859">
        <f t="shared" si="110"/>
        <v>41156640</v>
      </c>
      <c r="J859" s="4"/>
      <c r="K859" s="4">
        <f t="shared" si="111"/>
        <v>215546.36732710898</v>
      </c>
      <c r="L859" s="4"/>
      <c r="M859" s="9">
        <f t="shared" si="112"/>
        <v>3.5924394554518162E-3</v>
      </c>
      <c r="N859" s="9"/>
    </row>
    <row r="860" spans="1:14" x14ac:dyDescent="0.2">
      <c r="A860">
        <f t="shared" si="113"/>
        <v>824</v>
      </c>
      <c r="B860">
        <f t="shared" si="114"/>
        <v>39552</v>
      </c>
      <c r="C860" s="3">
        <f t="shared" si="108"/>
        <v>254.25195266232268</v>
      </c>
      <c r="D860" s="3">
        <f t="shared" si="115"/>
        <v>-18.898047337677298</v>
      </c>
      <c r="E860" s="3"/>
      <c r="F860" s="3">
        <f t="shared" si="116"/>
        <v>-273.14999999999998</v>
      </c>
      <c r="G860" s="4">
        <f t="shared" si="109"/>
        <v>40943407.614438817</v>
      </c>
      <c r="H860" s="4"/>
      <c r="I860">
        <f t="shared" si="110"/>
        <v>41156640</v>
      </c>
      <c r="J860" s="4"/>
      <c r="K860" s="4">
        <f t="shared" si="111"/>
        <v>213232.38556118309</v>
      </c>
      <c r="L860" s="4"/>
      <c r="M860" s="9">
        <f t="shared" si="112"/>
        <v>3.553873092686385E-3</v>
      </c>
      <c r="N860" s="9"/>
    </row>
    <row r="861" spans="1:14" x14ac:dyDescent="0.2">
      <c r="A861">
        <f t="shared" si="113"/>
        <v>825</v>
      </c>
      <c r="B861">
        <f t="shared" si="114"/>
        <v>39600</v>
      </c>
      <c r="C861" s="3">
        <f t="shared" si="108"/>
        <v>254.25550653541538</v>
      </c>
      <c r="D861" s="3">
        <f t="shared" si="115"/>
        <v>-18.894493464584599</v>
      </c>
      <c r="E861" s="3"/>
      <c r="F861" s="3">
        <f t="shared" si="116"/>
        <v>-273.14999999999998</v>
      </c>
      <c r="G861" s="4">
        <f t="shared" si="109"/>
        <v>40945696.851142123</v>
      </c>
      <c r="H861" s="4"/>
      <c r="I861">
        <f t="shared" si="110"/>
        <v>41156640</v>
      </c>
      <c r="J861" s="4"/>
      <c r="K861" s="4">
        <f t="shared" si="111"/>
        <v>210943.14885787666</v>
      </c>
      <c r="L861" s="4"/>
      <c r="M861" s="9">
        <f t="shared" si="112"/>
        <v>3.5157191476312775E-3</v>
      </c>
      <c r="N861" s="9"/>
    </row>
    <row r="862" spans="1:14" x14ac:dyDescent="0.2">
      <c r="A862">
        <f t="shared" si="113"/>
        <v>826</v>
      </c>
      <c r="B862">
        <f t="shared" si="114"/>
        <v>39648</v>
      </c>
      <c r="C862" s="3">
        <f t="shared" si="108"/>
        <v>254.25902225456301</v>
      </c>
      <c r="D862" s="3">
        <f t="shared" si="115"/>
        <v>-18.89097774543697</v>
      </c>
      <c r="E862" s="3"/>
      <c r="F862" s="3">
        <f t="shared" si="116"/>
        <v>-273.14999999999998</v>
      </c>
      <c r="G862" s="4">
        <f t="shared" si="109"/>
        <v>40947961.605336823</v>
      </c>
      <c r="H862" s="4"/>
      <c r="I862">
        <f t="shared" si="110"/>
        <v>41156640</v>
      </c>
      <c r="J862" s="4"/>
      <c r="K862" s="4">
        <f t="shared" si="111"/>
        <v>208678.39466317743</v>
      </c>
      <c r="L862" s="4"/>
      <c r="M862" s="9">
        <f t="shared" si="112"/>
        <v>3.4779732443862904E-3</v>
      </c>
      <c r="N862" s="9"/>
    </row>
    <row r="863" spans="1:14" x14ac:dyDescent="0.2">
      <c r="A863">
        <f t="shared" si="113"/>
        <v>827</v>
      </c>
      <c r="B863">
        <f t="shared" si="114"/>
        <v>39696</v>
      </c>
      <c r="C863" s="3">
        <f t="shared" si="108"/>
        <v>254.26250022780738</v>
      </c>
      <c r="D863" s="3">
        <f t="shared" si="115"/>
        <v>-18.887499772192598</v>
      </c>
      <c r="E863" s="3"/>
      <c r="F863" s="3">
        <f t="shared" si="116"/>
        <v>-273.14999999999998</v>
      </c>
      <c r="G863" s="4">
        <f t="shared" si="109"/>
        <v>40950202.136835285</v>
      </c>
      <c r="H863" s="4"/>
      <c r="I863">
        <f t="shared" si="110"/>
        <v>41156640</v>
      </c>
      <c r="J863" s="4"/>
      <c r="K863" s="4">
        <f t="shared" si="111"/>
        <v>206437.86316471547</v>
      </c>
      <c r="L863" s="4"/>
      <c r="M863" s="9">
        <f t="shared" si="112"/>
        <v>3.4406310527452578E-3</v>
      </c>
      <c r="N863" s="9"/>
    </row>
    <row r="864" spans="1:14" x14ac:dyDescent="0.2">
      <c r="A864">
        <f t="shared" si="113"/>
        <v>828</v>
      </c>
      <c r="B864">
        <f t="shared" si="114"/>
        <v>39744</v>
      </c>
      <c r="C864" s="3">
        <f t="shared" si="108"/>
        <v>254.26594085886012</v>
      </c>
      <c r="D864" s="3">
        <f t="shared" si="115"/>
        <v>-18.884059141139858</v>
      </c>
      <c r="E864" s="3"/>
      <c r="F864" s="3">
        <f t="shared" si="116"/>
        <v>-273.14999999999998</v>
      </c>
      <c r="G864" s="4">
        <f t="shared" si="109"/>
        <v>40952418.702735864</v>
      </c>
      <c r="H864" s="4"/>
      <c r="I864">
        <f t="shared" si="110"/>
        <v>41156640</v>
      </c>
      <c r="J864" s="4"/>
      <c r="K864" s="4">
        <f t="shared" si="111"/>
        <v>204221.29726413637</v>
      </c>
      <c r="L864" s="4"/>
      <c r="M864" s="9">
        <f t="shared" si="112"/>
        <v>3.4036882877356064E-3</v>
      </c>
      <c r="N864" s="9"/>
    </row>
    <row r="865" spans="1:14" x14ac:dyDescent="0.2">
      <c r="A865">
        <f t="shared" si="113"/>
        <v>829</v>
      </c>
      <c r="B865">
        <f t="shared" si="114"/>
        <v>39792</v>
      </c>
      <c r="C865" s="3">
        <f t="shared" si="108"/>
        <v>254.26934454714785</v>
      </c>
      <c r="D865" s="3">
        <f t="shared" si="115"/>
        <v>-18.880655452852125</v>
      </c>
      <c r="E865" s="3"/>
      <c r="F865" s="3">
        <f t="shared" si="116"/>
        <v>-273.14999999999998</v>
      </c>
      <c r="G865" s="4">
        <f t="shared" si="109"/>
        <v>40954611.557450324</v>
      </c>
      <c r="H865" s="4"/>
      <c r="I865">
        <f t="shared" si="110"/>
        <v>41156640</v>
      </c>
      <c r="J865" s="4"/>
      <c r="K865" s="4">
        <f t="shared" si="111"/>
        <v>202028.4425496757</v>
      </c>
      <c r="L865" s="4"/>
      <c r="M865" s="9">
        <f t="shared" si="112"/>
        <v>3.3671407091612616E-3</v>
      </c>
      <c r="N865" s="9"/>
    </row>
    <row r="866" spans="1:14" x14ac:dyDescent="0.2">
      <c r="A866">
        <f t="shared" si="113"/>
        <v>830</v>
      </c>
      <c r="B866">
        <f t="shared" si="114"/>
        <v>39840</v>
      </c>
      <c r="C866" s="3">
        <f t="shared" si="108"/>
        <v>254.27271168785703</v>
      </c>
      <c r="D866" s="3">
        <f t="shared" si="115"/>
        <v>-18.877288312142952</v>
      </c>
      <c r="E866" s="3"/>
      <c r="F866" s="3">
        <f t="shared" si="116"/>
        <v>-273.14999999999998</v>
      </c>
      <c r="G866" s="4">
        <f t="shared" si="109"/>
        <v>40956780.952730998</v>
      </c>
      <c r="H866" s="4"/>
      <c r="I866">
        <f t="shared" si="110"/>
        <v>41156640</v>
      </c>
      <c r="J866" s="4"/>
      <c r="K866" s="4">
        <f t="shared" si="111"/>
        <v>199859.0472690016</v>
      </c>
      <c r="L866" s="4"/>
      <c r="M866" s="9">
        <f t="shared" si="112"/>
        <v>3.3309841211500266E-3</v>
      </c>
      <c r="N866" s="9"/>
    </row>
    <row r="867" spans="1:14" x14ac:dyDescent="0.2">
      <c r="A867">
        <f t="shared" si="113"/>
        <v>831</v>
      </c>
      <c r="B867">
        <f t="shared" si="114"/>
        <v>39888</v>
      </c>
      <c r="C867" s="3">
        <f t="shared" si="108"/>
        <v>254.27604267197819</v>
      </c>
      <c r="D867" s="3">
        <f t="shared" si="115"/>
        <v>-18.873957328021788</v>
      </c>
      <c r="E867" s="3"/>
      <c r="F867" s="3">
        <f t="shared" si="116"/>
        <v>-273.14999999999998</v>
      </c>
      <c r="G867" s="4">
        <f t="shared" si="109"/>
        <v>40958927.137697734</v>
      </c>
      <c r="H867" s="4"/>
      <c r="I867">
        <f t="shared" si="110"/>
        <v>41156640</v>
      </c>
      <c r="J867" s="4"/>
      <c r="K867" s="4">
        <f t="shared" si="111"/>
        <v>197712.86230226606</v>
      </c>
      <c r="L867" s="4"/>
      <c r="M867" s="9">
        <f t="shared" si="112"/>
        <v>3.2952143717044345E-3</v>
      </c>
      <c r="N867" s="9"/>
    </row>
    <row r="868" spans="1:14" x14ac:dyDescent="0.2">
      <c r="A868">
        <f t="shared" si="113"/>
        <v>832</v>
      </c>
      <c r="B868">
        <f t="shared" si="114"/>
        <v>39936</v>
      </c>
      <c r="C868" s="3">
        <f t="shared" si="108"/>
        <v>254.27933788634991</v>
      </c>
      <c r="D868" s="3">
        <f t="shared" si="115"/>
        <v>-18.87066211365007</v>
      </c>
      <c r="E868" s="3"/>
      <c r="F868" s="3">
        <f t="shared" si="116"/>
        <v>-273.14999999999998</v>
      </c>
      <c r="G868" s="4">
        <f t="shared" si="109"/>
        <v>40961050.358864516</v>
      </c>
      <c r="H868" s="4"/>
      <c r="I868">
        <f t="shared" si="110"/>
        <v>41156640</v>
      </c>
      <c r="J868" s="4"/>
      <c r="K868" s="4">
        <f t="shared" si="111"/>
        <v>195589.64113548398</v>
      </c>
      <c r="L868" s="4"/>
      <c r="M868" s="9">
        <f t="shared" si="112"/>
        <v>3.2598273522580663E-3</v>
      </c>
      <c r="N868" s="9"/>
    </row>
    <row r="869" spans="1:14" x14ac:dyDescent="0.2">
      <c r="A869">
        <f t="shared" si="113"/>
        <v>833</v>
      </c>
      <c r="B869">
        <f t="shared" si="114"/>
        <v>39984</v>
      </c>
      <c r="C869" s="3">
        <f t="shared" ref="C869:C932" si="117">C868+M868</f>
        <v>254.28259771370216</v>
      </c>
      <c r="D869" s="3">
        <f t="shared" si="115"/>
        <v>-18.867402286297818</v>
      </c>
      <c r="E869" s="3"/>
      <c r="F869" s="3">
        <f t="shared" si="116"/>
        <v>-273.14999999999998</v>
      </c>
      <c r="G869" s="4">
        <f t="shared" ref="G869:G932" si="118">G$19*G$6*C869^4*G$23</f>
        <v>40963150.860165901</v>
      </c>
      <c r="H869" s="4"/>
      <c r="I869">
        <f t="shared" ref="I869:I932" si="119">G$20*H869/2+G$31</f>
        <v>41156640</v>
      </c>
      <c r="J869" s="4"/>
      <c r="K869" s="4">
        <f t="shared" ref="K869:K932" si="120">I869-G869</f>
        <v>193489.13983409852</v>
      </c>
      <c r="L869" s="4"/>
      <c r="M869" s="9">
        <f t="shared" ref="M869:M932" si="121">K869/(G$17*G$18)</f>
        <v>3.2248189972349751E-3</v>
      </c>
      <c r="N869" s="9"/>
    </row>
    <row r="870" spans="1:14" x14ac:dyDescent="0.2">
      <c r="A870">
        <f t="shared" ref="A870:A933" si="122">A869+1</f>
        <v>834</v>
      </c>
      <c r="B870">
        <f t="shared" ref="B870:B933" si="123">B869+G$22</f>
        <v>40032</v>
      </c>
      <c r="C870" s="3">
        <f t="shared" si="117"/>
        <v>254.2858225326994</v>
      </c>
      <c r="D870" s="3">
        <f t="shared" ref="D870:D933" si="124">C870-273.15</f>
        <v>-18.864177467300578</v>
      </c>
      <c r="E870" s="3"/>
      <c r="F870" s="3">
        <f t="shared" ref="F870:F933" si="125">E870-273.15</f>
        <v>-273.14999999999998</v>
      </c>
      <c r="G870" s="4">
        <f t="shared" si="118"/>
        <v>40965228.882983185</v>
      </c>
      <c r="H870" s="4"/>
      <c r="I870">
        <f t="shared" si="119"/>
        <v>41156640</v>
      </c>
      <c r="J870" s="4"/>
      <c r="K870" s="4">
        <f t="shared" si="120"/>
        <v>191411.11701681465</v>
      </c>
      <c r="L870" s="4"/>
      <c r="M870" s="9">
        <f t="shared" si="121"/>
        <v>3.1901852836135774E-3</v>
      </c>
      <c r="N870" s="9"/>
    </row>
    <row r="871" spans="1:14" x14ac:dyDescent="0.2">
      <c r="A871">
        <f t="shared" si="122"/>
        <v>835</v>
      </c>
      <c r="B871">
        <f t="shared" si="123"/>
        <v>40080</v>
      </c>
      <c r="C871" s="3">
        <f t="shared" si="117"/>
        <v>254.28901271798301</v>
      </c>
      <c r="D871" s="3">
        <f t="shared" si="124"/>
        <v>-18.860987282016964</v>
      </c>
      <c r="E871" s="3"/>
      <c r="F871" s="3">
        <f t="shared" si="125"/>
        <v>-273.14999999999998</v>
      </c>
      <c r="G871" s="4">
        <f t="shared" si="118"/>
        <v>40967284.666170277</v>
      </c>
      <c r="H871" s="4"/>
      <c r="I871">
        <f t="shared" si="119"/>
        <v>41156640</v>
      </c>
      <c r="J871" s="4"/>
      <c r="K871" s="4">
        <f t="shared" si="120"/>
        <v>189355.3338297233</v>
      </c>
      <c r="L871" s="4"/>
      <c r="M871" s="9">
        <f t="shared" si="121"/>
        <v>3.1559222304953882E-3</v>
      </c>
      <c r="N871" s="9"/>
    </row>
    <row r="872" spans="1:14" x14ac:dyDescent="0.2">
      <c r="A872">
        <f t="shared" si="122"/>
        <v>836</v>
      </c>
      <c r="B872">
        <f t="shared" si="123"/>
        <v>40128</v>
      </c>
      <c r="C872" s="3">
        <f t="shared" si="117"/>
        <v>254.2921686402135</v>
      </c>
      <c r="D872" s="3">
        <f t="shared" si="124"/>
        <v>-18.857831359786474</v>
      </c>
      <c r="E872" s="3"/>
      <c r="F872" s="3">
        <f t="shared" si="125"/>
        <v>-273.14999999999998</v>
      </c>
      <c r="G872" s="4">
        <f t="shared" si="118"/>
        <v>40969318.446079418</v>
      </c>
      <c r="H872" s="4"/>
      <c r="I872">
        <f t="shared" si="119"/>
        <v>41156640</v>
      </c>
      <c r="J872" s="4"/>
      <c r="K872" s="4">
        <f t="shared" si="120"/>
        <v>187321.55392058194</v>
      </c>
      <c r="L872" s="4"/>
      <c r="M872" s="9">
        <f t="shared" si="121"/>
        <v>3.1220258986763656E-3</v>
      </c>
      <c r="N872" s="9"/>
    </row>
    <row r="873" spans="1:14" x14ac:dyDescent="0.2">
      <c r="A873">
        <f t="shared" si="122"/>
        <v>837</v>
      </c>
      <c r="B873">
        <f t="shared" si="123"/>
        <v>40176</v>
      </c>
      <c r="C873" s="3">
        <f t="shared" si="117"/>
        <v>254.29529066611218</v>
      </c>
      <c r="D873" s="3">
        <f t="shared" si="124"/>
        <v>-18.854709333887797</v>
      </c>
      <c r="E873" s="3"/>
      <c r="F873" s="3">
        <f t="shared" si="125"/>
        <v>-273.14999999999998</v>
      </c>
      <c r="G873" s="4">
        <f t="shared" si="118"/>
        <v>40971330.456586555</v>
      </c>
      <c r="H873" s="4"/>
      <c r="I873">
        <f t="shared" si="119"/>
        <v>41156640</v>
      </c>
      <c r="J873" s="4"/>
      <c r="K873" s="4">
        <f t="shared" si="120"/>
        <v>185309.54341344535</v>
      </c>
      <c r="L873" s="4"/>
      <c r="M873" s="9">
        <f t="shared" si="121"/>
        <v>3.0884923902240891E-3</v>
      </c>
      <c r="N873" s="9"/>
    </row>
    <row r="874" spans="1:14" x14ac:dyDescent="0.2">
      <c r="A874">
        <f t="shared" si="122"/>
        <v>838</v>
      </c>
      <c r="B874">
        <f t="shared" si="123"/>
        <v>40224</v>
      </c>
      <c r="C874" s="3">
        <f t="shared" si="117"/>
        <v>254.2983791585024</v>
      </c>
      <c r="D874" s="3">
        <f t="shared" si="124"/>
        <v>-18.851620841497578</v>
      </c>
      <c r="E874" s="3"/>
      <c r="F874" s="3">
        <f t="shared" si="125"/>
        <v>-273.14999999999998</v>
      </c>
      <c r="G874" s="4">
        <f t="shared" si="118"/>
        <v>40973320.92911654</v>
      </c>
      <c r="H874" s="4"/>
      <c r="I874">
        <f t="shared" si="119"/>
        <v>41156640</v>
      </c>
      <c r="J874" s="4"/>
      <c r="K874" s="4">
        <f t="shared" si="120"/>
        <v>183319.07088346034</v>
      </c>
      <c r="L874" s="4"/>
      <c r="M874" s="9">
        <f t="shared" si="121"/>
        <v>3.0553178480576724E-3</v>
      </c>
      <c r="N874" s="9"/>
    </row>
    <row r="875" spans="1:14" x14ac:dyDescent="0.2">
      <c r="A875">
        <f t="shared" si="122"/>
        <v>839</v>
      </c>
      <c r="B875">
        <f t="shared" si="123"/>
        <v>40272</v>
      </c>
      <c r="C875" s="3">
        <f t="shared" si="117"/>
        <v>254.30143447635047</v>
      </c>
      <c r="D875" s="3">
        <f t="shared" si="124"/>
        <v>-18.848565523649512</v>
      </c>
      <c r="E875" s="3"/>
      <c r="F875" s="3">
        <f t="shared" si="125"/>
        <v>-273.14999999999998</v>
      </c>
      <c r="G875" s="4">
        <f t="shared" si="118"/>
        <v>40975290.092668094</v>
      </c>
      <c r="H875" s="4"/>
      <c r="I875">
        <f t="shared" si="119"/>
        <v>41156640</v>
      </c>
      <c r="J875" s="4"/>
      <c r="K875" s="4">
        <f t="shared" si="120"/>
        <v>181349.90733190626</v>
      </c>
      <c r="L875" s="4"/>
      <c r="M875" s="9">
        <f t="shared" si="121"/>
        <v>3.0224984555317709E-3</v>
      </c>
      <c r="N875" s="9"/>
    </row>
    <row r="876" spans="1:14" x14ac:dyDescent="0.2">
      <c r="A876">
        <f t="shared" si="122"/>
        <v>840</v>
      </c>
      <c r="B876">
        <f t="shared" si="123"/>
        <v>40320</v>
      </c>
      <c r="C876" s="3">
        <f t="shared" si="117"/>
        <v>254.30445697480599</v>
      </c>
      <c r="D876" s="3">
        <f t="shared" si="124"/>
        <v>-18.84554302519399</v>
      </c>
      <c r="E876" s="3"/>
      <c r="F876" s="3">
        <f t="shared" si="125"/>
        <v>-273.14999999999998</v>
      </c>
      <c r="G876" s="4">
        <f t="shared" si="118"/>
        <v>40977238.173838444</v>
      </c>
      <c r="H876" s="4"/>
      <c r="I876">
        <f t="shared" si="119"/>
        <v>41156640</v>
      </c>
      <c r="J876" s="4"/>
      <c r="K876" s="4">
        <f t="shared" si="120"/>
        <v>179401.82616155595</v>
      </c>
      <c r="L876" s="4"/>
      <c r="M876" s="9">
        <f t="shared" si="121"/>
        <v>2.9900304360259322E-3</v>
      </c>
      <c r="N876" s="9"/>
    </row>
    <row r="877" spans="1:14" x14ac:dyDescent="0.2">
      <c r="A877">
        <f t="shared" si="122"/>
        <v>841</v>
      </c>
      <c r="B877">
        <f t="shared" si="123"/>
        <v>40368</v>
      </c>
      <c r="C877" s="3">
        <f t="shared" si="117"/>
        <v>254.30744700524201</v>
      </c>
      <c r="D877" s="3">
        <f t="shared" si="124"/>
        <v>-18.842552994757966</v>
      </c>
      <c r="E877" s="3"/>
      <c r="F877" s="3">
        <f t="shared" si="125"/>
        <v>-273.14999999999998</v>
      </c>
      <c r="G877" s="4">
        <f t="shared" si="118"/>
        <v>40979165.396847926</v>
      </c>
      <c r="H877" s="4"/>
      <c r="I877">
        <f t="shared" si="119"/>
        <v>41156640</v>
      </c>
      <c r="J877" s="4"/>
      <c r="K877" s="4">
        <f t="shared" si="120"/>
        <v>177474.60315207392</v>
      </c>
      <c r="L877" s="4"/>
      <c r="M877" s="9">
        <f t="shared" si="121"/>
        <v>2.9579100525345655E-3</v>
      </c>
      <c r="N877" s="9"/>
    </row>
    <row r="878" spans="1:14" x14ac:dyDescent="0.2">
      <c r="A878">
        <f t="shared" si="122"/>
        <v>842</v>
      </c>
      <c r="B878">
        <f t="shared" si="123"/>
        <v>40416</v>
      </c>
      <c r="C878" s="3">
        <f t="shared" si="117"/>
        <v>254.31040491529455</v>
      </c>
      <c r="D878" s="3">
        <f t="shared" si="124"/>
        <v>-18.839595084705422</v>
      </c>
      <c r="E878" s="3"/>
      <c r="F878" s="3">
        <f t="shared" si="125"/>
        <v>-273.14999999999998</v>
      </c>
      <c r="G878" s="4">
        <f t="shared" si="118"/>
        <v>40981071.983564064</v>
      </c>
      <c r="H878" s="4"/>
      <c r="I878">
        <f t="shared" si="119"/>
        <v>41156640</v>
      </c>
      <c r="J878" s="4"/>
      <c r="K878" s="4">
        <f t="shared" si="120"/>
        <v>175568.01643593609</v>
      </c>
      <c r="L878" s="4"/>
      <c r="M878" s="9">
        <f t="shared" si="121"/>
        <v>2.9261336072656016E-3</v>
      </c>
      <c r="N878" s="9"/>
    </row>
    <row r="879" spans="1:14" x14ac:dyDescent="0.2">
      <c r="A879">
        <f t="shared" si="122"/>
        <v>843</v>
      </c>
      <c r="B879">
        <f t="shared" si="123"/>
        <v>40464</v>
      </c>
      <c r="C879" s="3">
        <f t="shared" si="117"/>
        <v>254.31333104890183</v>
      </c>
      <c r="D879" s="3">
        <f t="shared" si="124"/>
        <v>-18.836668951098147</v>
      </c>
      <c r="E879" s="3"/>
      <c r="F879" s="3">
        <f t="shared" si="125"/>
        <v>-273.14999999999998</v>
      </c>
      <c r="G879" s="4">
        <f t="shared" si="118"/>
        <v>40982958.153525658</v>
      </c>
      <c r="H879" s="4"/>
      <c r="I879">
        <f t="shared" si="119"/>
        <v>41156640</v>
      </c>
      <c r="J879" s="4"/>
      <c r="K879" s="4">
        <f t="shared" si="120"/>
        <v>173681.84647434205</v>
      </c>
      <c r="L879" s="4"/>
      <c r="M879" s="9">
        <f t="shared" si="121"/>
        <v>2.8946974412390339E-3</v>
      </c>
      <c r="N879" s="9"/>
    </row>
    <row r="880" spans="1:14" x14ac:dyDescent="0.2">
      <c r="A880">
        <f t="shared" si="122"/>
        <v>844</v>
      </c>
      <c r="B880">
        <f t="shared" si="123"/>
        <v>40512</v>
      </c>
      <c r="C880" s="3">
        <f t="shared" si="117"/>
        <v>254.31622574634306</v>
      </c>
      <c r="D880" s="3">
        <f t="shared" si="124"/>
        <v>-18.833774253656912</v>
      </c>
      <c r="E880" s="3"/>
      <c r="F880" s="3">
        <f t="shared" si="125"/>
        <v>-273.14999999999998</v>
      </c>
      <c r="G880" s="4">
        <f t="shared" si="118"/>
        <v>40984824.12396653</v>
      </c>
      <c r="H880" s="4"/>
      <c r="I880">
        <f t="shared" si="119"/>
        <v>41156640</v>
      </c>
      <c r="J880" s="4"/>
      <c r="K880" s="4">
        <f t="shared" si="120"/>
        <v>171815.87603347003</v>
      </c>
      <c r="L880" s="4"/>
      <c r="M880" s="9">
        <f t="shared" si="121"/>
        <v>2.8635979338911674E-3</v>
      </c>
      <c r="N880" s="9"/>
    </row>
    <row r="881" spans="1:14" x14ac:dyDescent="0.2">
      <c r="A881">
        <f t="shared" si="122"/>
        <v>845</v>
      </c>
      <c r="B881">
        <f t="shared" si="123"/>
        <v>40560</v>
      </c>
      <c r="C881" s="3">
        <f t="shared" si="117"/>
        <v>254.31908934427696</v>
      </c>
      <c r="D881" s="3">
        <f t="shared" si="124"/>
        <v>-18.830910655723017</v>
      </c>
      <c r="E881" s="3"/>
      <c r="F881" s="3">
        <f t="shared" si="125"/>
        <v>-273.14999999999998</v>
      </c>
      <c r="G881" s="4">
        <f t="shared" si="118"/>
        <v>40986670.109839119</v>
      </c>
      <c r="H881" s="4"/>
      <c r="I881">
        <f t="shared" si="119"/>
        <v>41156640</v>
      </c>
      <c r="J881" s="4"/>
      <c r="K881" s="4">
        <f t="shared" si="120"/>
        <v>169969.89016088098</v>
      </c>
      <c r="L881" s="4"/>
      <c r="M881" s="9">
        <f t="shared" si="121"/>
        <v>2.8328315026813497E-3</v>
      </c>
      <c r="N881" s="9"/>
    </row>
    <row r="882" spans="1:14" x14ac:dyDescent="0.2">
      <c r="A882">
        <f t="shared" si="122"/>
        <v>846</v>
      </c>
      <c r="B882">
        <f t="shared" si="123"/>
        <v>40608</v>
      </c>
      <c r="C882" s="3">
        <f t="shared" si="117"/>
        <v>254.32192217577963</v>
      </c>
      <c r="D882" s="3">
        <f t="shared" si="124"/>
        <v>-18.828077824220344</v>
      </c>
      <c r="E882" s="3"/>
      <c r="F882" s="3">
        <f t="shared" si="125"/>
        <v>-273.14999999999998</v>
      </c>
      <c r="G882" s="4">
        <f t="shared" si="118"/>
        <v>40988496.32383772</v>
      </c>
      <c r="H882" s="4"/>
      <c r="I882">
        <f t="shared" si="119"/>
        <v>41156640</v>
      </c>
      <c r="J882" s="4"/>
      <c r="K882" s="4">
        <f t="shared" si="120"/>
        <v>168143.67616228014</v>
      </c>
      <c r="L882" s="4"/>
      <c r="M882" s="9">
        <f t="shared" si="121"/>
        <v>2.8023946027046689E-3</v>
      </c>
      <c r="N882" s="9"/>
    </row>
    <row r="883" spans="1:14" x14ac:dyDescent="0.2">
      <c r="A883">
        <f t="shared" si="122"/>
        <v>847</v>
      </c>
      <c r="B883">
        <f t="shared" si="123"/>
        <v>40656</v>
      </c>
      <c r="C883" s="3">
        <f t="shared" si="117"/>
        <v>254.32472457038233</v>
      </c>
      <c r="D883" s="3">
        <f t="shared" si="124"/>
        <v>-18.825275429617648</v>
      </c>
      <c r="E883" s="3"/>
      <c r="F883" s="3">
        <f t="shared" si="125"/>
        <v>-273.14999999999998</v>
      </c>
      <c r="G883" s="4">
        <f t="shared" si="118"/>
        <v>40990302.976421624</v>
      </c>
      <c r="H883" s="4"/>
      <c r="I883">
        <f t="shared" si="119"/>
        <v>41156640</v>
      </c>
      <c r="J883" s="4"/>
      <c r="K883" s="4">
        <f t="shared" si="120"/>
        <v>166337.02357837558</v>
      </c>
      <c r="L883" s="4"/>
      <c r="M883" s="9">
        <f t="shared" si="121"/>
        <v>2.7722837263062594E-3</v>
      </c>
      <c r="N883" s="9"/>
    </row>
    <row r="884" spans="1:14" x14ac:dyDescent="0.2">
      <c r="A884">
        <f t="shared" si="122"/>
        <v>848</v>
      </c>
      <c r="B884">
        <f t="shared" si="123"/>
        <v>40704</v>
      </c>
      <c r="C884" s="3">
        <f t="shared" si="117"/>
        <v>254.32749685410863</v>
      </c>
      <c r="D884" s="3">
        <f t="shared" si="124"/>
        <v>-18.822503145891346</v>
      </c>
      <c r="E884" s="3"/>
      <c r="F884" s="3">
        <f t="shared" si="125"/>
        <v>-273.14999999999998</v>
      </c>
      <c r="G884" s="4">
        <f t="shared" si="118"/>
        <v>40992090.275837995</v>
      </c>
      <c r="H884" s="4"/>
      <c r="I884">
        <f t="shared" si="119"/>
        <v>41156640</v>
      </c>
      <c r="J884" s="4"/>
      <c r="K884" s="4">
        <f t="shared" si="120"/>
        <v>164549.72416200489</v>
      </c>
      <c r="L884" s="4"/>
      <c r="M884" s="9">
        <f t="shared" si="121"/>
        <v>2.7424954027000814E-3</v>
      </c>
      <c r="N884" s="9"/>
    </row>
    <row r="885" spans="1:14" x14ac:dyDescent="0.2">
      <c r="A885">
        <f t="shared" si="122"/>
        <v>849</v>
      </c>
      <c r="B885">
        <f t="shared" si="123"/>
        <v>40752</v>
      </c>
      <c r="C885" s="3">
        <f t="shared" si="117"/>
        <v>254.33023934951134</v>
      </c>
      <c r="D885" s="3">
        <f t="shared" si="124"/>
        <v>-18.819760650488632</v>
      </c>
      <c r="E885" s="3"/>
      <c r="F885" s="3">
        <f t="shared" si="125"/>
        <v>-273.14999999999998</v>
      </c>
      <c r="G885" s="4">
        <f t="shared" si="118"/>
        <v>40993858.428144522</v>
      </c>
      <c r="H885" s="4"/>
      <c r="I885">
        <f t="shared" si="119"/>
        <v>41156640</v>
      </c>
      <c r="J885" s="4"/>
      <c r="K885" s="4">
        <f t="shared" si="120"/>
        <v>162781.57185547799</v>
      </c>
      <c r="L885" s="4"/>
      <c r="M885" s="9">
        <f t="shared" si="121"/>
        <v>2.7130261975913E-3</v>
      </c>
      <c r="N885" s="9"/>
    </row>
    <row r="886" spans="1:14" x14ac:dyDescent="0.2">
      <c r="A886">
        <f t="shared" si="122"/>
        <v>850</v>
      </c>
      <c r="B886">
        <f t="shared" si="123"/>
        <v>40800</v>
      </c>
      <c r="C886" s="3">
        <f t="shared" si="117"/>
        <v>254.33295237570894</v>
      </c>
      <c r="D886" s="3">
        <f t="shared" si="124"/>
        <v>-18.817047624291035</v>
      </c>
      <c r="E886" s="3"/>
      <c r="F886" s="3">
        <f t="shared" si="125"/>
        <v>-273.14999999999998</v>
      </c>
      <c r="G886" s="4">
        <f t="shared" si="118"/>
        <v>40995607.637231782</v>
      </c>
      <c r="H886" s="4"/>
      <c r="I886">
        <f t="shared" si="119"/>
        <v>41156640</v>
      </c>
      <c r="J886" s="4"/>
      <c r="K886" s="4">
        <f t="shared" si="120"/>
        <v>161032.36276821792</v>
      </c>
      <c r="L886" s="4"/>
      <c r="M886" s="9">
        <f t="shared" si="121"/>
        <v>2.683872712803632E-3</v>
      </c>
      <c r="N886" s="9"/>
    </row>
    <row r="887" spans="1:14" x14ac:dyDescent="0.2">
      <c r="A887">
        <f t="shared" si="122"/>
        <v>851</v>
      </c>
      <c r="B887">
        <f t="shared" si="123"/>
        <v>40848</v>
      </c>
      <c r="C887" s="3">
        <f t="shared" si="117"/>
        <v>254.33563624842174</v>
      </c>
      <c r="D887" s="3">
        <f t="shared" si="124"/>
        <v>-18.814363751578242</v>
      </c>
      <c r="E887" s="3"/>
      <c r="F887" s="3">
        <f t="shared" si="125"/>
        <v>-273.14999999999998</v>
      </c>
      <c r="G887" s="4">
        <f t="shared" si="118"/>
        <v>40997338.104845546</v>
      </c>
      <c r="H887" s="4"/>
      <c r="I887">
        <f t="shared" si="119"/>
        <v>41156640</v>
      </c>
      <c r="J887" s="4"/>
      <c r="K887" s="4">
        <f t="shared" si="120"/>
        <v>159301.89515445381</v>
      </c>
      <c r="L887" s="4"/>
      <c r="M887" s="9">
        <f t="shared" si="121"/>
        <v>2.6550315859075638E-3</v>
      </c>
      <c r="N887" s="9"/>
    </row>
    <row r="888" spans="1:14" x14ac:dyDescent="0.2">
      <c r="A888">
        <f t="shared" si="122"/>
        <v>852</v>
      </c>
      <c r="B888">
        <f t="shared" si="123"/>
        <v>40896</v>
      </c>
      <c r="C888" s="3">
        <f t="shared" si="117"/>
        <v>254.33829128000764</v>
      </c>
      <c r="D888" s="3">
        <f t="shared" si="124"/>
        <v>-18.811708719992339</v>
      </c>
      <c r="E888" s="3"/>
      <c r="F888" s="3">
        <f t="shared" si="125"/>
        <v>-273.14999999999998</v>
      </c>
      <c r="G888" s="4">
        <f t="shared" si="118"/>
        <v>40999050.030608743</v>
      </c>
      <c r="H888" s="4"/>
      <c r="I888">
        <f t="shared" si="119"/>
        <v>41156640</v>
      </c>
      <c r="J888" s="4"/>
      <c r="K888" s="4">
        <f t="shared" si="120"/>
        <v>157589.96939125657</v>
      </c>
      <c r="L888" s="4"/>
      <c r="M888" s="9">
        <f t="shared" si="121"/>
        <v>2.6264994898542761E-3</v>
      </c>
      <c r="N888" s="9"/>
    </row>
    <row r="889" spans="1:14" x14ac:dyDescent="0.2">
      <c r="A889">
        <f t="shared" si="122"/>
        <v>853</v>
      </c>
      <c r="B889">
        <f t="shared" si="123"/>
        <v>40944</v>
      </c>
      <c r="C889" s="3">
        <f t="shared" si="117"/>
        <v>254.34091777949749</v>
      </c>
      <c r="D889" s="3">
        <f t="shared" si="124"/>
        <v>-18.809082220502489</v>
      </c>
      <c r="E889" s="3"/>
      <c r="F889" s="3">
        <f t="shared" si="125"/>
        <v>-273.14999999999998</v>
      </c>
      <c r="G889" s="4">
        <f t="shared" si="118"/>
        <v>41000743.612043217</v>
      </c>
      <c r="H889" s="4"/>
      <c r="I889">
        <f t="shared" si="119"/>
        <v>41156640</v>
      </c>
      <c r="J889" s="4"/>
      <c r="K889" s="4">
        <f t="shared" si="120"/>
        <v>155896.38795678318</v>
      </c>
      <c r="L889" s="4"/>
      <c r="M889" s="9">
        <f t="shared" si="121"/>
        <v>2.5982731326130528E-3</v>
      </c>
      <c r="N889" s="9"/>
    </row>
    <row r="890" spans="1:14" x14ac:dyDescent="0.2">
      <c r="A890">
        <f t="shared" si="122"/>
        <v>854</v>
      </c>
      <c r="B890">
        <f t="shared" si="123"/>
        <v>40992</v>
      </c>
      <c r="C890" s="3">
        <f t="shared" si="117"/>
        <v>254.34351605263009</v>
      </c>
      <c r="D890" s="3">
        <f t="shared" si="124"/>
        <v>-18.806483947369884</v>
      </c>
      <c r="E890" s="3"/>
      <c r="F890" s="3">
        <f t="shared" si="125"/>
        <v>-273.14999999999998</v>
      </c>
      <c r="G890" s="4">
        <f t="shared" si="118"/>
        <v>41002419.044591337</v>
      </c>
      <c r="H890" s="4"/>
      <c r="I890">
        <f t="shared" si="119"/>
        <v>41156640</v>
      </c>
      <c r="J890" s="4"/>
      <c r="K890" s="4">
        <f t="shared" si="120"/>
        <v>154220.95540866256</v>
      </c>
      <c r="L890" s="4"/>
      <c r="M890" s="9">
        <f t="shared" si="121"/>
        <v>2.5703492568110425E-3</v>
      </c>
      <c r="N890" s="9"/>
    </row>
    <row r="891" spans="1:14" x14ac:dyDescent="0.2">
      <c r="A891">
        <f t="shared" si="122"/>
        <v>855</v>
      </c>
      <c r="B891">
        <f t="shared" si="123"/>
        <v>41040</v>
      </c>
      <c r="C891" s="3">
        <f t="shared" si="117"/>
        <v>254.34608640188691</v>
      </c>
      <c r="D891" s="3">
        <f t="shared" si="124"/>
        <v>-18.80391359811307</v>
      </c>
      <c r="E891" s="3"/>
      <c r="F891" s="3">
        <f t="shared" si="125"/>
        <v>-273.14999999999998</v>
      </c>
      <c r="G891" s="4">
        <f t="shared" si="118"/>
        <v>41004076.521637373</v>
      </c>
      <c r="H891" s="4"/>
      <c r="I891">
        <f t="shared" si="119"/>
        <v>41156640</v>
      </c>
      <c r="J891" s="4"/>
      <c r="K891" s="4">
        <f t="shared" si="120"/>
        <v>152563.47836262733</v>
      </c>
      <c r="L891" s="4"/>
      <c r="M891" s="9">
        <f t="shared" si="121"/>
        <v>2.5427246393771221E-3</v>
      </c>
      <c r="N891" s="9"/>
    </row>
    <row r="892" spans="1:14" x14ac:dyDescent="0.2">
      <c r="A892">
        <f t="shared" si="122"/>
        <v>856</v>
      </c>
      <c r="B892">
        <f t="shared" si="123"/>
        <v>41088</v>
      </c>
      <c r="C892" s="3">
        <f t="shared" si="117"/>
        <v>254.34862912652628</v>
      </c>
      <c r="D892" s="3">
        <f t="shared" si="124"/>
        <v>-18.801370873473701</v>
      </c>
      <c r="E892" s="3"/>
      <c r="F892" s="3">
        <f t="shared" si="125"/>
        <v>-273.14999999999998</v>
      </c>
      <c r="G892" s="4">
        <f t="shared" si="118"/>
        <v>41005716.234528571</v>
      </c>
      <c r="H892" s="4"/>
      <c r="I892">
        <f t="shared" si="119"/>
        <v>41156640</v>
      </c>
      <c r="J892" s="4"/>
      <c r="K892" s="4">
        <f t="shared" si="120"/>
        <v>150923.76547142863</v>
      </c>
      <c r="L892" s="4"/>
      <c r="M892" s="9">
        <f t="shared" si="121"/>
        <v>2.5153960911904771E-3</v>
      </c>
      <c r="N892" s="9"/>
    </row>
    <row r="893" spans="1:14" x14ac:dyDescent="0.2">
      <c r="A893">
        <f t="shared" si="122"/>
        <v>857</v>
      </c>
      <c r="B893">
        <f t="shared" si="123"/>
        <v>41136</v>
      </c>
      <c r="C893" s="3">
        <f t="shared" si="117"/>
        <v>254.35114452261746</v>
      </c>
      <c r="D893" s="3">
        <f t="shared" si="124"/>
        <v>-18.798855477382517</v>
      </c>
      <c r="E893" s="3"/>
      <c r="F893" s="3">
        <f t="shared" si="125"/>
        <v>-273.14999999999998</v>
      </c>
      <c r="G893" s="4">
        <f t="shared" si="118"/>
        <v>41007338.372596219</v>
      </c>
      <c r="H893" s="4"/>
      <c r="I893">
        <f t="shared" si="119"/>
        <v>41156640</v>
      </c>
      <c r="J893" s="4"/>
      <c r="K893" s="4">
        <f t="shared" si="120"/>
        <v>149301.62740378082</v>
      </c>
      <c r="L893" s="4"/>
      <c r="M893" s="9">
        <f t="shared" si="121"/>
        <v>2.4883604567296803E-3</v>
      </c>
      <c r="N893" s="9"/>
    </row>
    <row r="894" spans="1:14" x14ac:dyDescent="0.2">
      <c r="A894">
        <f t="shared" si="122"/>
        <v>858</v>
      </c>
      <c r="B894">
        <f t="shared" si="123"/>
        <v>41184</v>
      </c>
      <c r="C894" s="3">
        <f t="shared" si="117"/>
        <v>254.3536328830742</v>
      </c>
      <c r="D894" s="3">
        <f t="shared" si="124"/>
        <v>-18.796367116925779</v>
      </c>
      <c r="E894" s="3"/>
      <c r="F894" s="3">
        <f t="shared" si="125"/>
        <v>-273.14999999999998</v>
      </c>
      <c r="G894" s="4">
        <f t="shared" si="118"/>
        <v>41008943.123176299</v>
      </c>
      <c r="H894" s="4"/>
      <c r="I894">
        <f t="shared" si="119"/>
        <v>41156640</v>
      </c>
      <c r="J894" s="4"/>
      <c r="K894" s="4">
        <f t="shared" si="120"/>
        <v>147696.87682370096</v>
      </c>
      <c r="L894" s="4"/>
      <c r="M894" s="9">
        <f t="shared" si="121"/>
        <v>2.4616146137283494E-3</v>
      </c>
      <c r="N894" s="9"/>
    </row>
    <row r="895" spans="1:14" x14ac:dyDescent="0.2">
      <c r="A895">
        <f t="shared" si="122"/>
        <v>859</v>
      </c>
      <c r="B895">
        <f t="shared" si="123"/>
        <v>41232</v>
      </c>
      <c r="C895" s="3">
        <f t="shared" si="117"/>
        <v>254.35609449768793</v>
      </c>
      <c r="D895" s="3">
        <f t="shared" si="124"/>
        <v>-18.793905502312043</v>
      </c>
      <c r="E895" s="3"/>
      <c r="F895" s="3">
        <f t="shared" si="125"/>
        <v>-273.14999999999998</v>
      </c>
      <c r="G895" s="4">
        <f t="shared" si="118"/>
        <v>41010530.67163007</v>
      </c>
      <c r="H895" s="4"/>
      <c r="I895">
        <f t="shared" si="119"/>
        <v>41156640</v>
      </c>
      <c r="J895" s="4"/>
      <c r="K895" s="4">
        <f t="shared" si="120"/>
        <v>146109.32836993039</v>
      </c>
      <c r="L895" s="4"/>
      <c r="M895" s="9">
        <f t="shared" si="121"/>
        <v>2.4351554728321732E-3</v>
      </c>
      <c r="N895" s="9"/>
    </row>
    <row r="896" spans="1:14" x14ac:dyDescent="0.2">
      <c r="A896">
        <f t="shared" si="122"/>
        <v>860</v>
      </c>
      <c r="B896">
        <f t="shared" si="123"/>
        <v>41280</v>
      </c>
      <c r="C896" s="3">
        <f t="shared" si="117"/>
        <v>254.35852965316076</v>
      </c>
      <c r="D896" s="3">
        <f t="shared" si="124"/>
        <v>-18.791470346839219</v>
      </c>
      <c r="E896" s="3"/>
      <c r="F896" s="3">
        <f t="shared" si="125"/>
        <v>-273.14999999999998</v>
      </c>
      <c r="G896" s="4">
        <f t="shared" si="118"/>
        <v>41012101.201364391</v>
      </c>
      <c r="H896" s="4"/>
      <c r="I896">
        <f t="shared" si="119"/>
        <v>41156640</v>
      </c>
      <c r="J896" s="4"/>
      <c r="K896" s="4">
        <f t="shared" si="120"/>
        <v>144538.79863560945</v>
      </c>
      <c r="L896" s="4"/>
      <c r="M896" s="9">
        <f t="shared" si="121"/>
        <v>2.4089799772601577E-3</v>
      </c>
      <c r="N896" s="9"/>
    </row>
    <row r="897" spans="1:14" x14ac:dyDescent="0.2">
      <c r="A897">
        <f t="shared" si="122"/>
        <v>861</v>
      </c>
      <c r="B897">
        <f t="shared" si="123"/>
        <v>41328</v>
      </c>
      <c r="C897" s="3">
        <f t="shared" si="117"/>
        <v>254.36093863313801</v>
      </c>
      <c r="D897" s="3">
        <f t="shared" si="124"/>
        <v>-18.789061366861972</v>
      </c>
      <c r="E897" s="3"/>
      <c r="F897" s="3">
        <f t="shared" si="125"/>
        <v>-273.14999999999998</v>
      </c>
      <c r="G897" s="4">
        <f t="shared" si="118"/>
        <v>41013654.893851884</v>
      </c>
      <c r="H897" s="4"/>
      <c r="I897">
        <f t="shared" si="119"/>
        <v>41156640</v>
      </c>
      <c r="J897" s="4"/>
      <c r="K897" s="4">
        <f t="shared" si="120"/>
        <v>142985.10614811629</v>
      </c>
      <c r="L897" s="4"/>
      <c r="M897" s="9">
        <f t="shared" si="121"/>
        <v>2.3830851024686048E-3</v>
      </c>
      <c r="N897" s="9"/>
    </row>
    <row r="898" spans="1:14" x14ac:dyDescent="0.2">
      <c r="A898">
        <f t="shared" si="122"/>
        <v>862</v>
      </c>
      <c r="B898">
        <f t="shared" si="123"/>
        <v>41376</v>
      </c>
      <c r="C898" s="3">
        <f t="shared" si="117"/>
        <v>254.36332171824048</v>
      </c>
      <c r="D898" s="3">
        <f t="shared" si="124"/>
        <v>-18.786678281759492</v>
      </c>
      <c r="E898" s="3"/>
      <c r="F898" s="3">
        <f t="shared" si="125"/>
        <v>-273.14999999999998</v>
      </c>
      <c r="G898" s="4">
        <f t="shared" si="118"/>
        <v>41015191.928650901</v>
      </c>
      <c r="H898" s="4"/>
      <c r="I898">
        <f t="shared" si="119"/>
        <v>41156640</v>
      </c>
      <c r="J898" s="4"/>
      <c r="K898" s="4">
        <f t="shared" si="120"/>
        <v>141448.07134909928</v>
      </c>
      <c r="L898" s="4"/>
      <c r="M898" s="9">
        <f t="shared" si="121"/>
        <v>2.3574678558183214E-3</v>
      </c>
      <c r="N898" s="9"/>
    </row>
    <row r="899" spans="1:14" x14ac:dyDescent="0.2">
      <c r="A899">
        <f t="shared" si="122"/>
        <v>863</v>
      </c>
      <c r="B899">
        <f t="shared" si="123"/>
        <v>41424</v>
      </c>
      <c r="C899" s="3">
        <f t="shared" si="117"/>
        <v>254.36567918609632</v>
      </c>
      <c r="D899" s="3">
        <f t="shared" si="124"/>
        <v>-18.784320813903662</v>
      </c>
      <c r="E899" s="3"/>
      <c r="F899" s="3">
        <f t="shared" si="125"/>
        <v>-273.14999999999998</v>
      </c>
      <c r="G899" s="4">
        <f t="shared" si="118"/>
        <v>41016712.483425163</v>
      </c>
      <c r="H899" s="4"/>
      <c r="I899">
        <f t="shared" si="119"/>
        <v>41156640</v>
      </c>
      <c r="J899" s="4"/>
      <c r="K899" s="4">
        <f t="shared" si="120"/>
        <v>139927.51657483727</v>
      </c>
      <c r="L899" s="4"/>
      <c r="M899" s="9">
        <f t="shared" si="121"/>
        <v>2.3321252762472876E-3</v>
      </c>
      <c r="N899" s="9"/>
    </row>
    <row r="900" spans="1:14" x14ac:dyDescent="0.2">
      <c r="A900">
        <f t="shared" si="122"/>
        <v>864</v>
      </c>
      <c r="B900">
        <f t="shared" si="123"/>
        <v>41472</v>
      </c>
      <c r="C900" s="3">
        <f t="shared" si="117"/>
        <v>254.36801131137256</v>
      </c>
      <c r="D900" s="3">
        <f t="shared" si="124"/>
        <v>-18.781988688627422</v>
      </c>
      <c r="E900" s="3"/>
      <c r="F900" s="3">
        <f t="shared" si="125"/>
        <v>-273.14999999999998</v>
      </c>
      <c r="G900" s="4">
        <f t="shared" si="118"/>
        <v>41018216.733963437</v>
      </c>
      <c r="H900" s="4"/>
      <c r="I900">
        <f t="shared" si="119"/>
        <v>41156640</v>
      </c>
      <c r="J900" s="4"/>
      <c r="K900" s="4">
        <f t="shared" si="120"/>
        <v>138423.26603656262</v>
      </c>
      <c r="L900" s="4"/>
      <c r="M900" s="9">
        <f t="shared" si="121"/>
        <v>2.3070544339427105E-3</v>
      </c>
      <c r="N900" s="9"/>
    </row>
    <row r="901" spans="1:14" x14ac:dyDescent="0.2">
      <c r="A901">
        <f t="shared" si="122"/>
        <v>865</v>
      </c>
      <c r="B901">
        <f t="shared" si="123"/>
        <v>41520</v>
      </c>
      <c r="C901" s="3">
        <f t="shared" si="117"/>
        <v>254.3703183658065</v>
      </c>
      <c r="D901" s="3">
        <f t="shared" si="124"/>
        <v>-18.77968163419348</v>
      </c>
      <c r="E901" s="3"/>
      <c r="F901" s="3">
        <f t="shared" si="125"/>
        <v>-273.14999999999998</v>
      </c>
      <c r="G901" s="4">
        <f t="shared" si="118"/>
        <v>41019704.854198858</v>
      </c>
      <c r="H901" s="4"/>
      <c r="I901">
        <f t="shared" si="119"/>
        <v>41156640</v>
      </c>
      <c r="J901" s="4"/>
      <c r="K901" s="4">
        <f t="shared" si="120"/>
        <v>136935.14580114186</v>
      </c>
      <c r="L901" s="4"/>
      <c r="M901" s="9">
        <f t="shared" si="121"/>
        <v>2.282252430019031E-3</v>
      </c>
      <c r="N901" s="9"/>
    </row>
    <row r="902" spans="1:14" x14ac:dyDescent="0.2">
      <c r="A902">
        <f t="shared" si="122"/>
        <v>866</v>
      </c>
      <c r="B902">
        <f t="shared" si="123"/>
        <v>41568</v>
      </c>
      <c r="C902" s="3">
        <f t="shared" si="117"/>
        <v>254.3726006182365</v>
      </c>
      <c r="D902" s="3">
        <f t="shared" si="124"/>
        <v>-18.777399381763473</v>
      </c>
      <c r="E902" s="3"/>
      <c r="F902" s="3">
        <f t="shared" si="125"/>
        <v>-273.14999999999998</v>
      </c>
      <c r="G902" s="4">
        <f t="shared" si="118"/>
        <v>41021177.016228072</v>
      </c>
      <c r="H902" s="4"/>
      <c r="I902">
        <f t="shared" si="119"/>
        <v>41156640</v>
      </c>
      <c r="J902" s="4"/>
      <c r="K902" s="4">
        <f t="shared" si="120"/>
        <v>135462.98377192765</v>
      </c>
      <c r="L902" s="4"/>
      <c r="M902" s="9">
        <f t="shared" si="121"/>
        <v>2.2577163961987941E-3</v>
      </c>
      <c r="N902" s="9"/>
    </row>
    <row r="903" spans="1:14" x14ac:dyDescent="0.2">
      <c r="A903">
        <f t="shared" si="122"/>
        <v>867</v>
      </c>
      <c r="B903">
        <f t="shared" si="123"/>
        <v>41616</v>
      </c>
      <c r="C903" s="3">
        <f t="shared" si="117"/>
        <v>254.37485833463271</v>
      </c>
      <c r="D903" s="3">
        <f t="shared" si="124"/>
        <v>-18.775141665367272</v>
      </c>
      <c r="E903" s="3"/>
      <c r="F903" s="3">
        <f t="shared" si="125"/>
        <v>-273.14999999999998</v>
      </c>
      <c r="G903" s="4">
        <f t="shared" si="118"/>
        <v>41022633.39033027</v>
      </c>
      <c r="H903" s="4"/>
      <c r="I903">
        <f t="shared" si="119"/>
        <v>41156640</v>
      </c>
      <c r="J903" s="4"/>
      <c r="K903" s="4">
        <f t="shared" si="120"/>
        <v>134006.60966973007</v>
      </c>
      <c r="L903" s="4"/>
      <c r="M903" s="9">
        <f t="shared" si="121"/>
        <v>2.2334434944955013E-3</v>
      </c>
      <c r="N903" s="9"/>
    </row>
    <row r="904" spans="1:14" x14ac:dyDescent="0.2">
      <c r="A904">
        <f t="shared" si="122"/>
        <v>868</v>
      </c>
      <c r="B904">
        <f t="shared" si="123"/>
        <v>41664</v>
      </c>
      <c r="C904" s="3">
        <f t="shared" si="117"/>
        <v>254.37709177812721</v>
      </c>
      <c r="D904" s="3">
        <f t="shared" si="124"/>
        <v>-18.772908221872768</v>
      </c>
      <c r="E904" s="3"/>
      <c r="F904" s="3">
        <f t="shared" si="125"/>
        <v>-273.14999999999998</v>
      </c>
      <c r="G904" s="4">
        <f t="shared" si="118"/>
        <v>41024074.144985899</v>
      </c>
      <c r="H904" s="4"/>
      <c r="I904">
        <f t="shared" si="119"/>
        <v>41156640</v>
      </c>
      <c r="J904" s="4"/>
      <c r="K904" s="4">
        <f t="shared" si="120"/>
        <v>132565.85501410067</v>
      </c>
      <c r="L904" s="4"/>
      <c r="M904" s="9">
        <f t="shared" si="121"/>
        <v>2.2094309169016779E-3</v>
      </c>
      <c r="N904" s="9"/>
    </row>
    <row r="905" spans="1:14" x14ac:dyDescent="0.2">
      <c r="A905">
        <f t="shared" si="122"/>
        <v>869</v>
      </c>
      <c r="B905">
        <f t="shared" si="123"/>
        <v>41712</v>
      </c>
      <c r="C905" s="3">
        <f t="shared" si="117"/>
        <v>254.37930120904412</v>
      </c>
      <c r="D905" s="3">
        <f t="shared" si="124"/>
        <v>-18.770698790955862</v>
      </c>
      <c r="E905" s="3"/>
      <c r="F905" s="3">
        <f t="shared" si="125"/>
        <v>-273.14999999999998</v>
      </c>
      <c r="G905" s="4">
        <f t="shared" si="118"/>
        <v>41025499.446895376</v>
      </c>
      <c r="H905" s="4"/>
      <c r="I905">
        <f t="shared" si="119"/>
        <v>41156640</v>
      </c>
      <c r="J905" s="4"/>
      <c r="K905" s="4">
        <f t="shared" si="120"/>
        <v>131140.55310462415</v>
      </c>
      <c r="L905" s="4"/>
      <c r="M905" s="9">
        <f t="shared" si="121"/>
        <v>2.1856758850770691E-3</v>
      </c>
      <c r="N905" s="9"/>
    </row>
    <row r="906" spans="1:14" x14ac:dyDescent="0.2">
      <c r="A906">
        <f t="shared" si="122"/>
        <v>870</v>
      </c>
      <c r="B906">
        <f t="shared" si="123"/>
        <v>41760</v>
      </c>
      <c r="C906" s="3">
        <f t="shared" si="117"/>
        <v>254.38148688492919</v>
      </c>
      <c r="D906" s="3">
        <f t="shared" si="124"/>
        <v>-18.768513115070789</v>
      </c>
      <c r="E906" s="3"/>
      <c r="F906" s="3">
        <f t="shared" si="125"/>
        <v>-273.14999999999998</v>
      </c>
      <c r="G906" s="4">
        <f t="shared" si="118"/>
        <v>41026909.460997425</v>
      </c>
      <c r="H906" s="4"/>
      <c r="I906">
        <f t="shared" si="119"/>
        <v>41156640</v>
      </c>
      <c r="J906" s="4"/>
      <c r="K906" s="4">
        <f t="shared" si="120"/>
        <v>129730.53900257498</v>
      </c>
      <c r="L906" s="4"/>
      <c r="M906" s="9">
        <f t="shared" si="121"/>
        <v>2.1621756500429163E-3</v>
      </c>
      <c r="N906" s="9"/>
    </row>
    <row r="907" spans="1:14" x14ac:dyDescent="0.2">
      <c r="A907">
        <f t="shared" si="122"/>
        <v>871</v>
      </c>
      <c r="B907">
        <f t="shared" si="123"/>
        <v>41808</v>
      </c>
      <c r="C907" s="3">
        <f t="shared" si="117"/>
        <v>254.38364906057924</v>
      </c>
      <c r="D907" s="3">
        <f t="shared" si="124"/>
        <v>-18.766350939420732</v>
      </c>
      <c r="E907" s="3"/>
      <c r="F907" s="3">
        <f t="shared" si="125"/>
        <v>-273.14999999999998</v>
      </c>
      <c r="G907" s="4">
        <f t="shared" si="118"/>
        <v>41028304.350487381</v>
      </c>
      <c r="H907" s="4"/>
      <c r="I907">
        <f t="shared" si="119"/>
        <v>41156640</v>
      </c>
      <c r="J907" s="4"/>
      <c r="K907" s="4">
        <f t="shared" si="120"/>
        <v>128335.64951261878</v>
      </c>
      <c r="L907" s="4"/>
      <c r="M907" s="9">
        <f t="shared" si="121"/>
        <v>2.1389274918769798E-3</v>
      </c>
      <c r="N907" s="9"/>
    </row>
    <row r="908" spans="1:14" x14ac:dyDescent="0.2">
      <c r="A908">
        <f t="shared" si="122"/>
        <v>872</v>
      </c>
      <c r="B908">
        <f t="shared" si="123"/>
        <v>41856</v>
      </c>
      <c r="C908" s="3">
        <f t="shared" si="117"/>
        <v>254.38578798807112</v>
      </c>
      <c r="D908" s="3">
        <f t="shared" si="124"/>
        <v>-18.764212011928862</v>
      </c>
      <c r="E908" s="3"/>
      <c r="F908" s="3">
        <f t="shared" si="125"/>
        <v>-273.14999999999998</v>
      </c>
      <c r="G908" s="4">
        <f t="shared" si="118"/>
        <v>41029684.276835203</v>
      </c>
      <c r="H908" s="4"/>
      <c r="I908">
        <f t="shared" si="119"/>
        <v>41156640</v>
      </c>
      <c r="J908" s="4"/>
      <c r="K908" s="4">
        <f t="shared" si="120"/>
        <v>126955.72316479683</v>
      </c>
      <c r="L908" s="4"/>
      <c r="M908" s="9">
        <f t="shared" si="121"/>
        <v>2.1159287194132807E-3</v>
      </c>
      <c r="N908" s="9"/>
    </row>
    <row r="909" spans="1:14" x14ac:dyDescent="0.2">
      <c r="A909">
        <f t="shared" si="122"/>
        <v>873</v>
      </c>
      <c r="B909">
        <f t="shared" si="123"/>
        <v>41904</v>
      </c>
      <c r="C909" s="3">
        <f t="shared" si="117"/>
        <v>254.38790391679052</v>
      </c>
      <c r="D909" s="3">
        <f t="shared" si="124"/>
        <v>-18.762096083209457</v>
      </c>
      <c r="E909" s="3"/>
      <c r="F909" s="3">
        <f t="shared" si="125"/>
        <v>-273.14999999999998</v>
      </c>
      <c r="G909" s="4">
        <f t="shared" si="118"/>
        <v>41031049.399803393</v>
      </c>
      <c r="H909" s="4"/>
      <c r="I909">
        <f t="shared" si="119"/>
        <v>41156640</v>
      </c>
      <c r="J909" s="4"/>
      <c r="K909" s="4">
        <f t="shared" si="120"/>
        <v>125590.60019660741</v>
      </c>
      <c r="L909" s="4"/>
      <c r="M909" s="9">
        <f t="shared" si="121"/>
        <v>2.093176669943457E-3</v>
      </c>
      <c r="N909" s="9"/>
    </row>
    <row r="910" spans="1:14" x14ac:dyDescent="0.2">
      <c r="A910">
        <f t="shared" si="122"/>
        <v>874</v>
      </c>
      <c r="B910">
        <f t="shared" si="123"/>
        <v>41952</v>
      </c>
      <c r="C910" s="3">
        <f t="shared" si="117"/>
        <v>254.38999709346047</v>
      </c>
      <c r="D910" s="3">
        <f t="shared" si="124"/>
        <v>-18.760002906539512</v>
      </c>
      <c r="E910" s="3"/>
      <c r="F910" s="3">
        <f t="shared" si="125"/>
        <v>-273.14999999999998</v>
      </c>
      <c r="G910" s="4">
        <f t="shared" si="118"/>
        <v>41032399.877464682</v>
      </c>
      <c r="H910" s="4"/>
      <c r="I910">
        <f t="shared" si="119"/>
        <v>41156640</v>
      </c>
      <c r="J910" s="4"/>
      <c r="K910" s="4">
        <f t="shared" si="120"/>
        <v>124240.12253531814</v>
      </c>
      <c r="L910" s="4"/>
      <c r="M910" s="9">
        <f t="shared" si="121"/>
        <v>2.0706687089219688E-3</v>
      </c>
      <c r="N910" s="9"/>
    </row>
    <row r="911" spans="1:14" x14ac:dyDescent="0.2">
      <c r="A911">
        <f t="shared" si="122"/>
        <v>875</v>
      </c>
      <c r="B911">
        <f t="shared" si="123"/>
        <v>42000</v>
      </c>
      <c r="C911" s="3">
        <f t="shared" si="117"/>
        <v>254.39206776216938</v>
      </c>
      <c r="D911" s="3">
        <f t="shared" si="124"/>
        <v>-18.757932237830602</v>
      </c>
      <c r="E911" s="3"/>
      <c r="F911" s="3">
        <f t="shared" si="125"/>
        <v>-273.14999999999998</v>
      </c>
      <c r="G911" s="4">
        <f t="shared" si="118"/>
        <v>41033735.866219543</v>
      </c>
      <c r="H911" s="4"/>
      <c r="I911">
        <f t="shared" si="119"/>
        <v>41156640</v>
      </c>
      <c r="J911" s="4"/>
      <c r="K911" s="4">
        <f t="shared" si="120"/>
        <v>122904.13378045708</v>
      </c>
      <c r="L911" s="4"/>
      <c r="M911" s="9">
        <f t="shared" si="121"/>
        <v>2.0484022296742847E-3</v>
      </c>
      <c r="N911" s="9"/>
    </row>
    <row r="912" spans="1:14" x14ac:dyDescent="0.2">
      <c r="A912">
        <f t="shared" si="122"/>
        <v>876</v>
      </c>
      <c r="B912">
        <f t="shared" si="123"/>
        <v>42048</v>
      </c>
      <c r="C912" s="3">
        <f t="shared" si="117"/>
        <v>254.39411616439904</v>
      </c>
      <c r="D912" s="3">
        <f t="shared" si="124"/>
        <v>-18.75588383560094</v>
      </c>
      <c r="E912" s="3"/>
      <c r="F912" s="3">
        <f t="shared" si="125"/>
        <v>-273.14999999999998</v>
      </c>
      <c r="G912" s="4">
        <f t="shared" si="118"/>
        <v>41035057.520813622</v>
      </c>
      <c r="H912" s="4"/>
      <c r="I912">
        <f t="shared" si="119"/>
        <v>41156640</v>
      </c>
      <c r="J912" s="4"/>
      <c r="K912" s="4">
        <f t="shared" si="120"/>
        <v>121582.47918637842</v>
      </c>
      <c r="L912" s="4"/>
      <c r="M912" s="9">
        <f t="shared" si="121"/>
        <v>2.0263746531063069E-3</v>
      </c>
      <c r="N912" s="9"/>
    </row>
    <row r="913" spans="1:14" x14ac:dyDescent="0.2">
      <c r="A913">
        <f t="shared" si="122"/>
        <v>877</v>
      </c>
      <c r="B913">
        <f t="shared" si="123"/>
        <v>42096</v>
      </c>
      <c r="C913" s="3">
        <f t="shared" si="117"/>
        <v>254.39614253905214</v>
      </c>
      <c r="D913" s="3">
        <f t="shared" si="124"/>
        <v>-18.753857460947842</v>
      </c>
      <c r="E913" s="3"/>
      <c r="F913" s="3">
        <f t="shared" si="125"/>
        <v>-273.14999999999998</v>
      </c>
      <c r="G913" s="4">
        <f t="shared" si="118"/>
        <v>41036364.994354792</v>
      </c>
      <c r="H913" s="4"/>
      <c r="I913">
        <f t="shared" si="119"/>
        <v>41156640</v>
      </c>
      <c r="J913" s="4"/>
      <c r="K913" s="4">
        <f t="shared" si="120"/>
        <v>120275.00564520806</v>
      </c>
      <c r="L913" s="4"/>
      <c r="M913" s="9">
        <f t="shared" si="121"/>
        <v>2.0045834274201343E-3</v>
      </c>
      <c r="N913" s="9"/>
    </row>
    <row r="914" spans="1:14" x14ac:dyDescent="0.2">
      <c r="A914">
        <f t="shared" si="122"/>
        <v>878</v>
      </c>
      <c r="B914">
        <f t="shared" si="123"/>
        <v>42144</v>
      </c>
      <c r="C914" s="3">
        <f t="shared" si="117"/>
        <v>254.39814712247954</v>
      </c>
      <c r="D914" s="3">
        <f t="shared" si="124"/>
        <v>-18.751852877520435</v>
      </c>
      <c r="E914" s="3"/>
      <c r="F914" s="3">
        <f t="shared" si="125"/>
        <v>-273.14999999999998</v>
      </c>
      <c r="G914" s="4">
        <f t="shared" si="118"/>
        <v>41037658.43833027</v>
      </c>
      <c r="H914" s="4"/>
      <c r="I914">
        <f t="shared" si="119"/>
        <v>41156640</v>
      </c>
      <c r="J914" s="4"/>
      <c r="K914" s="4">
        <f t="shared" si="120"/>
        <v>118981.56166972965</v>
      </c>
      <c r="L914" s="4"/>
      <c r="M914" s="9">
        <f t="shared" si="121"/>
        <v>1.9830260278288275E-3</v>
      </c>
      <c r="N914" s="9"/>
    </row>
    <row r="915" spans="1:14" x14ac:dyDescent="0.2">
      <c r="A915">
        <f t="shared" si="122"/>
        <v>879</v>
      </c>
      <c r="B915">
        <f t="shared" si="123"/>
        <v>42192</v>
      </c>
      <c r="C915" s="3">
        <f t="shared" si="117"/>
        <v>254.40013014850737</v>
      </c>
      <c r="D915" s="3">
        <f t="shared" si="124"/>
        <v>-18.749869851492605</v>
      </c>
      <c r="E915" s="3"/>
      <c r="F915" s="3">
        <f t="shared" si="125"/>
        <v>-273.14999999999998</v>
      </c>
      <c r="G915" s="4">
        <f t="shared" si="118"/>
        <v>41038938.002623439</v>
      </c>
      <c r="H915" s="4"/>
      <c r="I915">
        <f t="shared" si="119"/>
        <v>41156640</v>
      </c>
      <c r="J915" s="4"/>
      <c r="K915" s="4">
        <f t="shared" si="120"/>
        <v>117701.99737656116</v>
      </c>
      <c r="L915" s="4"/>
      <c r="M915" s="9">
        <f t="shared" si="121"/>
        <v>1.9616999562760192E-3</v>
      </c>
      <c r="N915" s="9"/>
    </row>
    <row r="916" spans="1:14" x14ac:dyDescent="0.2">
      <c r="A916">
        <f t="shared" si="122"/>
        <v>880</v>
      </c>
      <c r="B916">
        <f t="shared" si="123"/>
        <v>42240</v>
      </c>
      <c r="C916" s="3">
        <f t="shared" si="117"/>
        <v>254.40209184846364</v>
      </c>
      <c r="D916" s="3">
        <f t="shared" si="124"/>
        <v>-18.747908151536336</v>
      </c>
      <c r="E916" s="3"/>
      <c r="F916" s="3">
        <f t="shared" si="125"/>
        <v>-273.14999999999998</v>
      </c>
      <c r="G916" s="4">
        <f t="shared" si="118"/>
        <v>41040203.835530467</v>
      </c>
      <c r="H916" s="4"/>
      <c r="I916">
        <f t="shared" si="119"/>
        <v>41156640</v>
      </c>
      <c r="J916" s="4"/>
      <c r="K916" s="4">
        <f t="shared" si="120"/>
        <v>116436.16446953267</v>
      </c>
      <c r="L916" s="4"/>
      <c r="M916" s="9">
        <f t="shared" si="121"/>
        <v>1.9406027411588778E-3</v>
      </c>
      <c r="N916" s="9"/>
    </row>
    <row r="917" spans="1:14" x14ac:dyDescent="0.2">
      <c r="A917">
        <f t="shared" si="122"/>
        <v>881</v>
      </c>
      <c r="B917">
        <f t="shared" si="123"/>
        <v>42288</v>
      </c>
      <c r="C917" s="3">
        <f t="shared" si="117"/>
        <v>254.40403245120481</v>
      </c>
      <c r="D917" s="3">
        <f t="shared" si="124"/>
        <v>-18.745967548795164</v>
      </c>
      <c r="E917" s="3"/>
      <c r="F917" s="3">
        <f t="shared" si="125"/>
        <v>-273.14999999999998</v>
      </c>
      <c r="G917" s="4">
        <f t="shared" si="118"/>
        <v>41041456.083776869</v>
      </c>
      <c r="H917" s="4"/>
      <c r="I917">
        <f t="shared" si="119"/>
        <v>41156640</v>
      </c>
      <c r="J917" s="4"/>
      <c r="K917" s="4">
        <f t="shared" si="120"/>
        <v>115183.91622313112</v>
      </c>
      <c r="L917" s="4"/>
      <c r="M917" s="9">
        <f t="shared" si="121"/>
        <v>1.9197319370521852E-3</v>
      </c>
      <c r="N917" s="9"/>
    </row>
    <row r="918" spans="1:14" x14ac:dyDescent="0.2">
      <c r="A918">
        <f t="shared" si="122"/>
        <v>882</v>
      </c>
      <c r="B918">
        <f t="shared" si="123"/>
        <v>42336</v>
      </c>
      <c r="C918" s="3">
        <f t="shared" si="117"/>
        <v>254.40595218314186</v>
      </c>
      <c r="D918" s="3">
        <f t="shared" si="124"/>
        <v>-18.744047816858114</v>
      </c>
      <c r="E918" s="3"/>
      <c r="F918" s="3">
        <f t="shared" si="125"/>
        <v>-273.14999999999998</v>
      </c>
      <c r="G918" s="4">
        <f t="shared" si="118"/>
        <v>41042694.892533787</v>
      </c>
      <c r="H918" s="4"/>
      <c r="I918">
        <f t="shared" si="119"/>
        <v>41156640</v>
      </c>
      <c r="J918" s="4"/>
      <c r="K918" s="4">
        <f t="shared" si="120"/>
        <v>113945.10746621341</v>
      </c>
      <c r="L918" s="4"/>
      <c r="M918" s="9">
        <f t="shared" si="121"/>
        <v>1.8990851244368901E-3</v>
      </c>
      <c r="N918" s="9"/>
    </row>
    <row r="919" spans="1:14" x14ac:dyDescent="0.2">
      <c r="A919">
        <f t="shared" si="122"/>
        <v>883</v>
      </c>
      <c r="B919">
        <f t="shared" si="123"/>
        <v>42384</v>
      </c>
      <c r="C919" s="3">
        <f t="shared" si="117"/>
        <v>254.40785126826631</v>
      </c>
      <c r="D919" s="3">
        <f t="shared" si="124"/>
        <v>-18.742148731733664</v>
      </c>
      <c r="E919" s="3"/>
      <c r="F919" s="3">
        <f t="shared" si="125"/>
        <v>-273.14999999999998</v>
      </c>
      <c r="G919" s="4">
        <f t="shared" si="118"/>
        <v>41043920.405434266</v>
      </c>
      <c r="H919" s="4"/>
      <c r="I919">
        <f t="shared" si="119"/>
        <v>41156640</v>
      </c>
      <c r="J919" s="4"/>
      <c r="K919" s="4">
        <f t="shared" si="120"/>
        <v>112719.59456573427</v>
      </c>
      <c r="L919" s="4"/>
      <c r="M919" s="9">
        <f t="shared" si="121"/>
        <v>1.8786599094289046E-3</v>
      </c>
      <c r="N919" s="9"/>
    </row>
    <row r="920" spans="1:14" x14ac:dyDescent="0.2">
      <c r="A920">
        <f t="shared" si="122"/>
        <v>884</v>
      </c>
      <c r="B920">
        <f t="shared" si="123"/>
        <v>42432</v>
      </c>
      <c r="C920" s="3">
        <f t="shared" si="117"/>
        <v>254.40972992817575</v>
      </c>
      <c r="D920" s="3">
        <f t="shared" si="124"/>
        <v>-18.740270071824227</v>
      </c>
      <c r="E920" s="3"/>
      <c r="F920" s="3">
        <f t="shared" si="125"/>
        <v>-273.14999999999998</v>
      </c>
      <c r="G920" s="4">
        <f t="shared" si="118"/>
        <v>41045132.764589161</v>
      </c>
      <c r="H920" s="4"/>
      <c r="I920">
        <f t="shared" si="119"/>
        <v>41156640</v>
      </c>
      <c r="J920" s="4"/>
      <c r="K920" s="4">
        <f t="shared" si="120"/>
        <v>111507.23541083932</v>
      </c>
      <c r="L920" s="4"/>
      <c r="M920" s="9">
        <f t="shared" si="121"/>
        <v>1.8584539235139887E-3</v>
      </c>
      <c r="N920" s="9"/>
    </row>
    <row r="921" spans="1:14" x14ac:dyDescent="0.2">
      <c r="A921">
        <f t="shared" si="122"/>
        <v>885</v>
      </c>
      <c r="B921">
        <f t="shared" si="123"/>
        <v>42480</v>
      </c>
      <c r="C921" s="3">
        <f t="shared" si="117"/>
        <v>254.41158838209927</v>
      </c>
      <c r="D921" s="3">
        <f t="shared" si="124"/>
        <v>-18.738411617900709</v>
      </c>
      <c r="E921" s="3"/>
      <c r="F921" s="3">
        <f t="shared" si="125"/>
        <v>-273.14999999999998</v>
      </c>
      <c r="G921" s="4">
        <f t="shared" si="118"/>
        <v>41046332.110603057</v>
      </c>
      <c r="H921" s="4"/>
      <c r="I921">
        <f t="shared" si="119"/>
        <v>41156640</v>
      </c>
      <c r="J921" s="4"/>
      <c r="K921" s="4">
        <f t="shared" si="120"/>
        <v>110307.88939694315</v>
      </c>
      <c r="L921" s="4"/>
      <c r="M921" s="9">
        <f t="shared" si="121"/>
        <v>1.8384648232823858E-3</v>
      </c>
      <c r="N921" s="9"/>
    </row>
    <row r="922" spans="1:14" x14ac:dyDescent="0.2">
      <c r="A922">
        <f t="shared" si="122"/>
        <v>886</v>
      </c>
      <c r="B922">
        <f t="shared" si="123"/>
        <v>42528</v>
      </c>
      <c r="C922" s="3">
        <f t="shared" si="117"/>
        <v>254.41342684692256</v>
      </c>
      <c r="D922" s="3">
        <f t="shared" si="124"/>
        <v>-18.736573153077416</v>
      </c>
      <c r="E922" s="3"/>
      <c r="F922" s="3">
        <f t="shared" si="125"/>
        <v>-273.14999999999998</v>
      </c>
      <c r="G922" s="4">
        <f t="shared" si="118"/>
        <v>41047518.582589939</v>
      </c>
      <c r="H922" s="4"/>
      <c r="I922">
        <f t="shared" si="119"/>
        <v>41156640</v>
      </c>
      <c r="J922" s="4"/>
      <c r="K922" s="4">
        <f t="shared" si="120"/>
        <v>109121.41741006076</v>
      </c>
      <c r="L922" s="4"/>
      <c r="M922" s="9">
        <f t="shared" si="121"/>
        <v>1.8186902901676794E-3</v>
      </c>
      <c r="N922" s="9"/>
    </row>
    <row r="923" spans="1:14" x14ac:dyDescent="0.2">
      <c r="A923">
        <f t="shared" si="122"/>
        <v>887</v>
      </c>
      <c r="B923">
        <f t="shared" si="123"/>
        <v>42576</v>
      </c>
      <c r="C923" s="3">
        <f t="shared" si="117"/>
        <v>254.41524553721274</v>
      </c>
      <c r="D923" s="3">
        <f t="shared" si="124"/>
        <v>-18.734754462787237</v>
      </c>
      <c r="E923" s="3"/>
      <c r="F923" s="3">
        <f t="shared" si="125"/>
        <v>-273.14999999999998</v>
      </c>
      <c r="G923" s="4">
        <f t="shared" si="118"/>
        <v>41048692.318188719</v>
      </c>
      <c r="H923" s="4"/>
      <c r="I923">
        <f t="shared" si="119"/>
        <v>41156640</v>
      </c>
      <c r="J923" s="4"/>
      <c r="K923" s="4">
        <f t="shared" si="120"/>
        <v>107947.68181128055</v>
      </c>
      <c r="L923" s="4"/>
      <c r="M923" s="9">
        <f t="shared" si="121"/>
        <v>1.7991280301880091E-3</v>
      </c>
      <c r="N923" s="9"/>
    </row>
    <row r="924" spans="1:14" x14ac:dyDescent="0.2">
      <c r="A924">
        <f t="shared" si="122"/>
        <v>888</v>
      </c>
      <c r="B924">
        <f t="shared" si="123"/>
        <v>42624</v>
      </c>
      <c r="C924" s="3">
        <f t="shared" si="117"/>
        <v>254.41704466524294</v>
      </c>
      <c r="D924" s="3">
        <f t="shared" si="124"/>
        <v>-18.732955334757037</v>
      </c>
      <c r="E924" s="3"/>
      <c r="F924" s="3">
        <f t="shared" si="125"/>
        <v>-273.14999999999998</v>
      </c>
      <c r="G924" s="4">
        <f t="shared" si="118"/>
        <v>41049853.453578688</v>
      </c>
      <c r="H924" s="4"/>
      <c r="I924">
        <f t="shared" si="119"/>
        <v>41156640</v>
      </c>
      <c r="J924" s="4"/>
      <c r="K924" s="4">
        <f t="shared" si="120"/>
        <v>106786.5464213118</v>
      </c>
      <c r="L924" s="4"/>
      <c r="M924" s="9">
        <f t="shared" si="121"/>
        <v>1.7797757736885298E-3</v>
      </c>
      <c r="N924" s="9"/>
    </row>
    <row r="925" spans="1:14" x14ac:dyDescent="0.2">
      <c r="A925">
        <f t="shared" si="122"/>
        <v>889</v>
      </c>
      <c r="B925">
        <f t="shared" si="123"/>
        <v>42672</v>
      </c>
      <c r="C925" s="3">
        <f t="shared" si="117"/>
        <v>254.41882444101662</v>
      </c>
      <c r="D925" s="3">
        <f t="shared" si="124"/>
        <v>-18.731175558983352</v>
      </c>
      <c r="E925" s="3"/>
      <c r="F925" s="3">
        <f t="shared" si="125"/>
        <v>-273.14999999999998</v>
      </c>
      <c r="G925" s="4">
        <f t="shared" si="118"/>
        <v>41051002.12349461</v>
      </c>
      <c r="H925" s="4"/>
      <c r="I925">
        <f t="shared" si="119"/>
        <v>41156640</v>
      </c>
      <c r="J925" s="4"/>
      <c r="K925" s="4">
        <f t="shared" si="120"/>
        <v>105637.87650538981</v>
      </c>
      <c r="L925" s="4"/>
      <c r="M925" s="9">
        <f t="shared" si="121"/>
        <v>1.7606312750898302E-3</v>
      </c>
      <c r="N925" s="9"/>
    </row>
    <row r="926" spans="1:14" x14ac:dyDescent="0.2">
      <c r="A926">
        <f t="shared" si="122"/>
        <v>890</v>
      </c>
      <c r="B926">
        <f t="shared" si="123"/>
        <v>42720</v>
      </c>
      <c r="C926" s="3">
        <f t="shared" si="117"/>
        <v>254.42058507229171</v>
      </c>
      <c r="D926" s="3">
        <f t="shared" si="124"/>
        <v>-18.729414927708262</v>
      </c>
      <c r="E926" s="3"/>
      <c r="F926" s="3">
        <f t="shared" si="125"/>
        <v>-273.14999999999998</v>
      </c>
      <c r="G926" s="4">
        <f t="shared" si="118"/>
        <v>41052138.461241923</v>
      </c>
      <c r="H926" s="4"/>
      <c r="I926">
        <f t="shared" si="119"/>
        <v>41156640</v>
      </c>
      <c r="J926" s="4"/>
      <c r="K926" s="4">
        <f t="shared" si="120"/>
        <v>104501.53875807673</v>
      </c>
      <c r="L926" s="4"/>
      <c r="M926" s="9">
        <f t="shared" si="121"/>
        <v>1.7416923126346122E-3</v>
      </c>
      <c r="N926" s="9"/>
    </row>
    <row r="927" spans="1:14" x14ac:dyDescent="0.2">
      <c r="A927">
        <f t="shared" si="122"/>
        <v>891</v>
      </c>
      <c r="B927">
        <f t="shared" si="123"/>
        <v>42768</v>
      </c>
      <c r="C927" s="3">
        <f t="shared" si="117"/>
        <v>254.42232676460435</v>
      </c>
      <c r="D927" s="3">
        <f t="shared" si="124"/>
        <v>-18.727673235395628</v>
      </c>
      <c r="E927" s="3"/>
      <c r="F927" s="3">
        <f t="shared" si="125"/>
        <v>-273.14999999999998</v>
      </c>
      <c r="G927" s="4">
        <f t="shared" si="118"/>
        <v>41053262.59871161</v>
      </c>
      <c r="H927" s="4"/>
      <c r="I927">
        <f t="shared" si="119"/>
        <v>41156640</v>
      </c>
      <c r="J927" s="4"/>
      <c r="K927" s="4">
        <f t="shared" si="120"/>
        <v>103377.40128839016</v>
      </c>
      <c r="L927" s="4"/>
      <c r="M927" s="9">
        <f t="shared" si="121"/>
        <v>1.722956688139836E-3</v>
      </c>
      <c r="N927" s="9"/>
    </row>
    <row r="928" spans="1:14" x14ac:dyDescent="0.2">
      <c r="A928">
        <f t="shared" si="122"/>
        <v>892</v>
      </c>
      <c r="B928">
        <f t="shared" si="123"/>
        <v>42816</v>
      </c>
      <c r="C928" s="3">
        <f t="shared" si="117"/>
        <v>254.42404972129248</v>
      </c>
      <c r="D928" s="3">
        <f t="shared" si="124"/>
        <v>-18.725950278707501</v>
      </c>
      <c r="E928" s="3"/>
      <c r="F928" s="3">
        <f t="shared" si="125"/>
        <v>-273.14999999999998</v>
      </c>
      <c r="G928" s="4">
        <f t="shared" si="118"/>
        <v>41054374.666394912</v>
      </c>
      <c r="H928" s="4"/>
      <c r="I928">
        <f t="shared" si="119"/>
        <v>41156640</v>
      </c>
      <c r="J928" s="4"/>
      <c r="K928" s="4">
        <f t="shared" si="120"/>
        <v>102265.33360508829</v>
      </c>
      <c r="L928" s="4"/>
      <c r="M928" s="9">
        <f t="shared" si="121"/>
        <v>1.7044222267514715E-3</v>
      </c>
      <c r="N928" s="9"/>
    </row>
    <row r="929" spans="1:14" x14ac:dyDescent="0.2">
      <c r="A929">
        <f t="shared" si="122"/>
        <v>893</v>
      </c>
      <c r="B929">
        <f t="shared" si="123"/>
        <v>42864</v>
      </c>
      <c r="C929" s="3">
        <f t="shared" si="117"/>
        <v>254.42575414351921</v>
      </c>
      <c r="D929" s="3">
        <f t="shared" si="124"/>
        <v>-18.724245856480763</v>
      </c>
      <c r="E929" s="3"/>
      <c r="F929" s="3">
        <f t="shared" si="125"/>
        <v>-273.14999999999998</v>
      </c>
      <c r="G929" s="4">
        <f t="shared" si="118"/>
        <v>41055474.79339806</v>
      </c>
      <c r="H929" s="4"/>
      <c r="I929">
        <f t="shared" si="119"/>
        <v>41156640</v>
      </c>
      <c r="J929" s="4"/>
      <c r="K929" s="4">
        <f t="shared" si="120"/>
        <v>101165.2066019401</v>
      </c>
      <c r="L929" s="4"/>
      <c r="M929" s="9">
        <f t="shared" si="121"/>
        <v>1.6860867766990016E-3</v>
      </c>
      <c r="N929" s="9"/>
    </row>
    <row r="930" spans="1:14" x14ac:dyDescent="0.2">
      <c r="A930">
        <f t="shared" si="122"/>
        <v>894</v>
      </c>
      <c r="B930">
        <f t="shared" si="123"/>
        <v>42912</v>
      </c>
      <c r="C930" s="3">
        <f t="shared" si="117"/>
        <v>254.4274402302959</v>
      </c>
      <c r="D930" s="3">
        <f t="shared" si="124"/>
        <v>-18.722559769704077</v>
      </c>
      <c r="E930" s="3"/>
      <c r="F930" s="3">
        <f t="shared" si="125"/>
        <v>-273.14999999999998</v>
      </c>
      <c r="G930" s="4">
        <f t="shared" si="118"/>
        <v>41056563.107456684</v>
      </c>
      <c r="H930" s="4"/>
      <c r="I930">
        <f t="shared" si="119"/>
        <v>41156640</v>
      </c>
      <c r="J930" s="4"/>
      <c r="K930" s="4">
        <f t="shared" si="120"/>
        <v>100076.89254331589</v>
      </c>
      <c r="L930" s="4"/>
      <c r="M930" s="9">
        <f t="shared" si="121"/>
        <v>1.6679482090552649E-3</v>
      </c>
      <c r="N930" s="9"/>
    </row>
    <row r="931" spans="1:14" x14ac:dyDescent="0.2">
      <c r="A931">
        <f t="shared" si="122"/>
        <v>895</v>
      </c>
      <c r="B931">
        <f t="shared" si="123"/>
        <v>42960</v>
      </c>
      <c r="C931" s="3">
        <f t="shared" si="117"/>
        <v>254.42910817850495</v>
      </c>
      <c r="D931" s="3">
        <f t="shared" si="124"/>
        <v>-18.72089182149503</v>
      </c>
      <c r="E931" s="3"/>
      <c r="F931" s="3">
        <f t="shared" si="125"/>
        <v>-273.14999999999998</v>
      </c>
      <c r="G931" s="4">
        <f t="shared" si="118"/>
        <v>41057639.734950148</v>
      </c>
      <c r="H931" s="4"/>
      <c r="I931">
        <f t="shared" si="119"/>
        <v>41156640</v>
      </c>
      <c r="J931" s="4"/>
      <c r="K931" s="4">
        <f t="shared" si="120"/>
        <v>99000.265049852431</v>
      </c>
      <c r="L931" s="4"/>
      <c r="M931" s="9">
        <f t="shared" si="121"/>
        <v>1.6500044174975405E-3</v>
      </c>
      <c r="N931" s="9"/>
    </row>
    <row r="932" spans="1:14" x14ac:dyDescent="0.2">
      <c r="A932">
        <f t="shared" si="122"/>
        <v>896</v>
      </c>
      <c r="B932">
        <f t="shared" si="123"/>
        <v>43008</v>
      </c>
      <c r="C932" s="3">
        <f t="shared" si="117"/>
        <v>254.43075818292243</v>
      </c>
      <c r="D932" s="3">
        <f t="shared" si="124"/>
        <v>-18.719241817077545</v>
      </c>
      <c r="E932" s="3"/>
      <c r="F932" s="3">
        <f t="shared" si="125"/>
        <v>-273.14999999999998</v>
      </c>
      <c r="G932" s="4">
        <f t="shared" si="118"/>
        <v>41058704.800915703</v>
      </c>
      <c r="H932" s="4"/>
      <c r="I932">
        <f t="shared" si="119"/>
        <v>41156640</v>
      </c>
      <c r="J932" s="4"/>
      <c r="K932" s="4">
        <f t="shared" si="120"/>
        <v>97935.199084296823</v>
      </c>
      <c r="L932" s="4"/>
      <c r="M932" s="9">
        <f t="shared" si="121"/>
        <v>1.6322533180716137E-3</v>
      </c>
      <c r="N932" s="9"/>
    </row>
    <row r="933" spans="1:14" x14ac:dyDescent="0.2">
      <c r="A933">
        <f t="shared" si="122"/>
        <v>897</v>
      </c>
      <c r="B933">
        <f t="shared" si="123"/>
        <v>43056</v>
      </c>
      <c r="C933" s="3">
        <f t="shared" ref="C933:C996" si="126">C932+M932</f>
        <v>254.4323904362405</v>
      </c>
      <c r="D933" s="3">
        <f t="shared" si="124"/>
        <v>-18.717609563759481</v>
      </c>
      <c r="E933" s="3"/>
      <c r="F933" s="3">
        <f t="shared" si="125"/>
        <v>-273.14999999999998</v>
      </c>
      <c r="G933" s="4">
        <f t="shared" ref="G933:G996" si="127">G$19*G$6*C933^4*G$23</f>
        <v>41059758.42906259</v>
      </c>
      <c r="H933" s="4"/>
      <c r="I933">
        <f t="shared" ref="I933:I996" si="128">G$20*H933/2+G$31</f>
        <v>41156640</v>
      </c>
      <c r="J933" s="4"/>
      <c r="K933" s="4">
        <f t="shared" ref="K933:K996" si="129">I933-G933</f>
        <v>96881.570937409997</v>
      </c>
      <c r="L933" s="4"/>
      <c r="M933" s="9">
        <f t="shared" ref="M933:M996" si="130">K933/(G$17*G$18)</f>
        <v>1.6146928489568333E-3</v>
      </c>
      <c r="N933" s="9"/>
    </row>
    <row r="934" spans="1:14" x14ac:dyDescent="0.2">
      <c r="A934">
        <f t="shared" ref="A934:A997" si="131">A933+1</f>
        <v>898</v>
      </c>
      <c r="B934">
        <f t="shared" ref="B934:B997" si="132">B933+G$22</f>
        <v>43104</v>
      </c>
      <c r="C934" s="3">
        <f t="shared" si="126"/>
        <v>254.43400512908946</v>
      </c>
      <c r="D934" s="3">
        <f t="shared" ref="D934:D997" si="133">C934-273.15</f>
        <v>-18.715994870910521</v>
      </c>
      <c r="E934" s="3"/>
      <c r="F934" s="3">
        <f t="shared" ref="F934:F997" si="134">E934-273.15</f>
        <v>-273.14999999999998</v>
      </c>
      <c r="G934" s="4">
        <f t="shared" si="127"/>
        <v>41060800.741785891</v>
      </c>
      <c r="H934" s="4"/>
      <c r="I934">
        <f t="shared" si="128"/>
        <v>41156640</v>
      </c>
      <c r="J934" s="4"/>
      <c r="K934" s="4">
        <f t="shared" si="129"/>
        <v>95839.258214108646</v>
      </c>
      <c r="L934" s="4"/>
      <c r="M934" s="9">
        <f t="shared" si="130"/>
        <v>1.5973209702351441E-3</v>
      </c>
      <c r="N934" s="9"/>
    </row>
    <row r="935" spans="1:14" x14ac:dyDescent="0.2">
      <c r="A935">
        <f t="shared" si="131"/>
        <v>899</v>
      </c>
      <c r="B935">
        <f t="shared" si="132"/>
        <v>43152</v>
      </c>
      <c r="C935" s="3">
        <f t="shared" si="126"/>
        <v>254.43560245005969</v>
      </c>
      <c r="D935" s="3">
        <f t="shared" si="133"/>
        <v>-18.714397549940287</v>
      </c>
      <c r="E935" s="3"/>
      <c r="F935" s="3">
        <f t="shared" si="134"/>
        <v>-273.14999999999998</v>
      </c>
      <c r="G935" s="4">
        <f t="shared" si="127"/>
        <v>41061831.860180274</v>
      </c>
      <c r="H935" s="4"/>
      <c r="I935">
        <f t="shared" si="128"/>
        <v>41156640</v>
      </c>
      <c r="J935" s="4"/>
      <c r="K935" s="4">
        <f t="shared" si="129"/>
        <v>94808.139819726348</v>
      </c>
      <c r="L935" s="4"/>
      <c r="M935" s="9">
        <f t="shared" si="130"/>
        <v>1.5801356636621058E-3</v>
      </c>
      <c r="N935" s="9"/>
    </row>
    <row r="936" spans="1:14" x14ac:dyDescent="0.2">
      <c r="A936">
        <f t="shared" si="131"/>
        <v>900</v>
      </c>
      <c r="B936">
        <f t="shared" si="132"/>
        <v>43200</v>
      </c>
      <c r="C936" s="3">
        <f t="shared" si="126"/>
        <v>254.43718258572335</v>
      </c>
      <c r="D936" s="3">
        <f t="shared" si="133"/>
        <v>-18.712817414276628</v>
      </c>
      <c r="E936" s="3"/>
      <c r="F936" s="3">
        <f t="shared" si="134"/>
        <v>-273.14999999999998</v>
      </c>
      <c r="G936" s="4">
        <f t="shared" si="127"/>
        <v>41062851.904053651</v>
      </c>
      <c r="H936" s="4"/>
      <c r="I936">
        <f t="shared" si="128"/>
        <v>41156640</v>
      </c>
      <c r="J936" s="4"/>
      <c r="K936" s="4">
        <f t="shared" si="129"/>
        <v>93788.095946349204</v>
      </c>
      <c r="L936" s="4"/>
      <c r="M936" s="9">
        <f t="shared" si="130"/>
        <v>1.5631349324391533E-3</v>
      </c>
      <c r="N936" s="9"/>
    </row>
    <row r="937" spans="1:14" x14ac:dyDescent="0.2">
      <c r="A937">
        <f t="shared" si="131"/>
        <v>901</v>
      </c>
      <c r="B937">
        <f t="shared" si="132"/>
        <v>43248</v>
      </c>
      <c r="C937" s="3">
        <f t="shared" si="126"/>
        <v>254.43874572065579</v>
      </c>
      <c r="D937" s="3">
        <f t="shared" si="133"/>
        <v>-18.711254279344189</v>
      </c>
      <c r="E937" s="3"/>
      <c r="F937" s="3">
        <f t="shared" si="134"/>
        <v>-273.14999999999998</v>
      </c>
      <c r="G937" s="4">
        <f t="shared" si="127"/>
        <v>41063860.99194064</v>
      </c>
      <c r="H937" s="4"/>
      <c r="I937">
        <f t="shared" si="128"/>
        <v>41156640</v>
      </c>
      <c r="J937" s="4"/>
      <c r="K937" s="4">
        <f t="shared" si="129"/>
        <v>92779.008059360087</v>
      </c>
      <c r="L937" s="4"/>
      <c r="M937" s="9">
        <f t="shared" si="130"/>
        <v>1.5463168009893348E-3</v>
      </c>
      <c r="N937" s="9"/>
    </row>
    <row r="938" spans="1:14" x14ac:dyDescent="0.2">
      <c r="A938">
        <f t="shared" si="131"/>
        <v>902</v>
      </c>
      <c r="B938">
        <f t="shared" si="132"/>
        <v>43296</v>
      </c>
      <c r="C938" s="3">
        <f t="shared" si="126"/>
        <v>254.44029203745677</v>
      </c>
      <c r="D938" s="3">
        <f t="shared" si="133"/>
        <v>-18.709707962543206</v>
      </c>
      <c r="E938" s="3"/>
      <c r="F938" s="3">
        <f t="shared" si="134"/>
        <v>-273.14999999999998</v>
      </c>
      <c r="G938" s="4">
        <f t="shared" si="127"/>
        <v>41064859.241115868</v>
      </c>
      <c r="H938" s="4"/>
      <c r="I938">
        <f t="shared" si="128"/>
        <v>41156640</v>
      </c>
      <c r="J938" s="4"/>
      <c r="K938" s="4">
        <f t="shared" si="129"/>
        <v>91780.758884131908</v>
      </c>
      <c r="L938" s="4"/>
      <c r="M938" s="9">
        <f t="shared" si="130"/>
        <v>1.5296793147355318E-3</v>
      </c>
      <c r="N938" s="9"/>
    </row>
    <row r="939" spans="1:14" x14ac:dyDescent="0.2">
      <c r="A939">
        <f t="shared" si="131"/>
        <v>903</v>
      </c>
      <c r="B939">
        <f t="shared" si="132"/>
        <v>43344</v>
      </c>
      <c r="C939" s="3">
        <f t="shared" si="126"/>
        <v>254.4418217167715</v>
      </c>
      <c r="D939" s="3">
        <f t="shared" si="133"/>
        <v>-18.708178283228477</v>
      </c>
      <c r="E939" s="3"/>
      <c r="F939" s="3">
        <f t="shared" si="134"/>
        <v>-273.14999999999998</v>
      </c>
      <c r="G939" s="4">
        <f t="shared" si="127"/>
        <v>41065846.767607242</v>
      </c>
      <c r="H939" s="4"/>
      <c r="I939">
        <f t="shared" si="128"/>
        <v>41156640</v>
      </c>
      <c r="J939" s="4"/>
      <c r="K939" s="4">
        <f t="shared" si="129"/>
        <v>90793.232392758131</v>
      </c>
      <c r="L939" s="4"/>
      <c r="M939" s="9">
        <f t="shared" si="130"/>
        <v>1.5132205398793021E-3</v>
      </c>
      <c r="N939" s="9"/>
    </row>
    <row r="940" spans="1:14" x14ac:dyDescent="0.2">
      <c r="A940">
        <f t="shared" si="131"/>
        <v>904</v>
      </c>
      <c r="B940">
        <f t="shared" si="132"/>
        <v>43392</v>
      </c>
      <c r="C940" s="3">
        <f t="shared" si="126"/>
        <v>254.44333493731139</v>
      </c>
      <c r="D940" s="3">
        <f t="shared" si="133"/>
        <v>-18.706665062688586</v>
      </c>
      <c r="E940" s="3"/>
      <c r="F940" s="3">
        <f t="shared" si="134"/>
        <v>-273.14999999999998</v>
      </c>
      <c r="G940" s="4">
        <f t="shared" si="127"/>
        <v>41066823.686208986</v>
      </c>
      <c r="H940" s="4"/>
      <c r="I940">
        <f t="shared" si="128"/>
        <v>41156640</v>
      </c>
      <c r="J940" s="4"/>
      <c r="K940" s="4">
        <f t="shared" si="129"/>
        <v>89816.313791014254</v>
      </c>
      <c r="L940" s="4"/>
      <c r="M940" s="9">
        <f t="shared" si="130"/>
        <v>1.4969385631835709E-3</v>
      </c>
      <c r="N940" s="9"/>
    </row>
    <row r="941" spans="1:14" x14ac:dyDescent="0.2">
      <c r="A941">
        <f t="shared" si="131"/>
        <v>905</v>
      </c>
      <c r="B941">
        <f t="shared" si="132"/>
        <v>43440</v>
      </c>
      <c r="C941" s="3">
        <f t="shared" si="126"/>
        <v>254.44483187587457</v>
      </c>
      <c r="D941" s="3">
        <f t="shared" si="133"/>
        <v>-18.705168124125407</v>
      </c>
      <c r="E941" s="3"/>
      <c r="F941" s="3">
        <f t="shared" si="134"/>
        <v>-273.14999999999998</v>
      </c>
      <c r="G941" s="4">
        <f t="shared" si="127"/>
        <v>41067790.110494532</v>
      </c>
      <c r="H941" s="4"/>
      <c r="I941">
        <f t="shared" si="128"/>
        <v>41156640</v>
      </c>
      <c r="J941" s="4"/>
      <c r="K941" s="4">
        <f t="shared" si="129"/>
        <v>88849.889505468309</v>
      </c>
      <c r="L941" s="4"/>
      <c r="M941" s="9">
        <f t="shared" si="130"/>
        <v>1.4808314917578052E-3</v>
      </c>
      <c r="N941" s="9"/>
    </row>
    <row r="942" spans="1:14" x14ac:dyDescent="0.2">
      <c r="A942">
        <f t="shared" si="131"/>
        <v>906</v>
      </c>
      <c r="B942">
        <f t="shared" si="132"/>
        <v>43488</v>
      </c>
      <c r="C942" s="3">
        <f t="shared" si="126"/>
        <v>254.44631270736633</v>
      </c>
      <c r="D942" s="3">
        <f t="shared" si="133"/>
        <v>-18.703687292633646</v>
      </c>
      <c r="E942" s="3"/>
      <c r="F942" s="3">
        <f t="shared" si="134"/>
        <v>-273.14999999999998</v>
      </c>
      <c r="G942" s="4">
        <f t="shared" si="127"/>
        <v>41068746.152829424</v>
      </c>
      <c r="H942" s="4"/>
      <c r="I942">
        <f t="shared" si="128"/>
        <v>41156640</v>
      </c>
      <c r="J942" s="4"/>
      <c r="K942" s="4">
        <f t="shared" si="129"/>
        <v>87893.847170576453</v>
      </c>
      <c r="L942" s="4"/>
      <c r="M942" s="9">
        <f t="shared" si="130"/>
        <v>1.4648974528429408E-3</v>
      </c>
      <c r="N942" s="9"/>
    </row>
    <row r="943" spans="1:14" x14ac:dyDescent="0.2">
      <c r="A943">
        <f t="shared" si="131"/>
        <v>907</v>
      </c>
      <c r="B943">
        <f t="shared" si="132"/>
        <v>43536</v>
      </c>
      <c r="C943" s="3">
        <f t="shared" si="126"/>
        <v>254.44777760481918</v>
      </c>
      <c r="D943" s="3">
        <f t="shared" si="133"/>
        <v>-18.702222395180797</v>
      </c>
      <c r="E943" s="3"/>
      <c r="F943" s="3">
        <f t="shared" si="134"/>
        <v>-273.14999999999998</v>
      </c>
      <c r="G943" s="4">
        <f t="shared" si="127"/>
        <v>41069691.924383894</v>
      </c>
      <c r="H943" s="4"/>
      <c r="I943">
        <f t="shared" si="128"/>
        <v>41156640</v>
      </c>
      <c r="J943" s="4"/>
      <c r="K943" s="4">
        <f t="shared" si="129"/>
        <v>86948.075616106391</v>
      </c>
      <c r="L943" s="4"/>
      <c r="M943" s="9">
        <f t="shared" si="130"/>
        <v>1.4491345936017731E-3</v>
      </c>
      <c r="N943" s="9"/>
    </row>
    <row r="944" spans="1:14" x14ac:dyDescent="0.2">
      <c r="A944">
        <f t="shared" si="131"/>
        <v>908</v>
      </c>
      <c r="B944">
        <f t="shared" si="132"/>
        <v>43584</v>
      </c>
      <c r="C944" s="3">
        <f t="shared" si="126"/>
        <v>254.44922673941278</v>
      </c>
      <c r="D944" s="3">
        <f t="shared" si="133"/>
        <v>-18.700773260587198</v>
      </c>
      <c r="E944" s="3"/>
      <c r="F944" s="3">
        <f t="shared" si="134"/>
        <v>-273.14999999999998</v>
      </c>
      <c r="G944" s="4">
        <f t="shared" si="127"/>
        <v>41070627.535145514</v>
      </c>
      <c r="H944" s="4"/>
      <c r="I944">
        <f t="shared" si="128"/>
        <v>41156640</v>
      </c>
      <c r="J944" s="4"/>
      <c r="K944" s="4">
        <f t="shared" si="129"/>
        <v>86012.464854486287</v>
      </c>
      <c r="L944" s="4"/>
      <c r="M944" s="9">
        <f t="shared" si="130"/>
        <v>1.4335410809081049E-3</v>
      </c>
      <c r="N944" s="9"/>
    </row>
    <row r="945" spans="1:14" x14ac:dyDescent="0.2">
      <c r="A945">
        <f t="shared" si="131"/>
        <v>909</v>
      </c>
      <c r="B945">
        <f t="shared" si="132"/>
        <v>43632</v>
      </c>
      <c r="C945" s="3">
        <f t="shared" si="126"/>
        <v>254.45066028049368</v>
      </c>
      <c r="D945" s="3">
        <f t="shared" si="133"/>
        <v>-18.699339719506298</v>
      </c>
      <c r="E945" s="3"/>
      <c r="F945" s="3">
        <f t="shared" si="134"/>
        <v>-273.14999999999998</v>
      </c>
      <c r="G945" s="4">
        <f t="shared" si="127"/>
        <v>41071553.093931474</v>
      </c>
      <c r="H945" s="4"/>
      <c r="I945">
        <f t="shared" si="128"/>
        <v>41156640</v>
      </c>
      <c r="J945" s="4"/>
      <c r="K945" s="4">
        <f t="shared" si="129"/>
        <v>85086.906068526208</v>
      </c>
      <c r="L945" s="4"/>
      <c r="M945" s="9">
        <f t="shared" si="130"/>
        <v>1.4181151011421035E-3</v>
      </c>
      <c r="N945" s="9"/>
    </row>
    <row r="946" spans="1:14" x14ac:dyDescent="0.2">
      <c r="A946">
        <f t="shared" si="131"/>
        <v>910</v>
      </c>
      <c r="B946">
        <f t="shared" si="132"/>
        <v>43680</v>
      </c>
      <c r="C946" s="3">
        <f t="shared" si="126"/>
        <v>254.45207839559481</v>
      </c>
      <c r="D946" s="3">
        <f t="shared" si="133"/>
        <v>-18.697921604405167</v>
      </c>
      <c r="E946" s="3"/>
      <c r="F946" s="3">
        <f t="shared" si="134"/>
        <v>-273.14999999999998</v>
      </c>
      <c r="G946" s="4">
        <f t="shared" si="127"/>
        <v>41072468.708401024</v>
      </c>
      <c r="H946" s="4"/>
      <c r="I946">
        <f t="shared" si="128"/>
        <v>41156640</v>
      </c>
      <c r="J946" s="4"/>
      <c r="K946" s="4">
        <f t="shared" si="129"/>
        <v>84171.291598975658</v>
      </c>
      <c r="L946" s="4"/>
      <c r="M946" s="9">
        <f t="shared" si="130"/>
        <v>1.4028548599829276E-3</v>
      </c>
      <c r="N946" s="9"/>
    </row>
    <row r="947" spans="1:14" x14ac:dyDescent="0.2">
      <c r="A947">
        <f t="shared" si="131"/>
        <v>911</v>
      </c>
      <c r="B947">
        <f t="shared" si="132"/>
        <v>43728</v>
      </c>
      <c r="C947" s="3">
        <f t="shared" si="126"/>
        <v>254.45348125045479</v>
      </c>
      <c r="D947" s="3">
        <f t="shared" si="133"/>
        <v>-18.696518749545191</v>
      </c>
      <c r="E947" s="3"/>
      <c r="F947" s="3">
        <f t="shared" si="134"/>
        <v>-273.14999999999998</v>
      </c>
      <c r="G947" s="4">
        <f t="shared" si="127"/>
        <v>41073374.485067531</v>
      </c>
      <c r="H947" s="4"/>
      <c r="I947">
        <f t="shared" si="128"/>
        <v>41156640</v>
      </c>
      <c r="J947" s="4"/>
      <c r="K947" s="4">
        <f t="shared" si="129"/>
        <v>83265.514932468534</v>
      </c>
      <c r="L947" s="4"/>
      <c r="M947" s="9">
        <f t="shared" si="130"/>
        <v>1.3877585822078089E-3</v>
      </c>
      <c r="N947" s="9"/>
    </row>
    <row r="948" spans="1:14" x14ac:dyDescent="0.2">
      <c r="A948">
        <f t="shared" si="131"/>
        <v>912</v>
      </c>
      <c r="B948">
        <f t="shared" si="132"/>
        <v>43776</v>
      </c>
      <c r="C948" s="3">
        <f t="shared" si="126"/>
        <v>254.454869009037</v>
      </c>
      <c r="D948" s="3">
        <f t="shared" si="133"/>
        <v>-18.69513099096298</v>
      </c>
      <c r="E948" s="3"/>
      <c r="F948" s="3">
        <f t="shared" si="134"/>
        <v>-273.14999999999998</v>
      </c>
      <c r="G948" s="4">
        <f t="shared" si="127"/>
        <v>41074270.529310584</v>
      </c>
      <c r="H948" s="4"/>
      <c r="I948">
        <f t="shared" si="128"/>
        <v>41156640</v>
      </c>
      <c r="J948" s="4"/>
      <c r="K948" s="4">
        <f t="shared" si="129"/>
        <v>82369.470689415932</v>
      </c>
      <c r="L948" s="4"/>
      <c r="M948" s="9">
        <f t="shared" si="130"/>
        <v>1.3728245114902654E-3</v>
      </c>
      <c r="N948" s="9"/>
    </row>
    <row r="949" spans="1:14" x14ac:dyDescent="0.2">
      <c r="A949">
        <f t="shared" si="131"/>
        <v>913</v>
      </c>
      <c r="B949">
        <f t="shared" si="132"/>
        <v>43824</v>
      </c>
      <c r="C949" s="3">
        <f t="shared" si="126"/>
        <v>254.45624183354849</v>
      </c>
      <c r="D949" s="3">
        <f t="shared" si="133"/>
        <v>-18.693758166451488</v>
      </c>
      <c r="E949" s="3"/>
      <c r="F949" s="3">
        <f t="shared" si="134"/>
        <v>-273.14999999999998</v>
      </c>
      <c r="G949" s="4">
        <f t="shared" si="127"/>
        <v>41075156.945387855</v>
      </c>
      <c r="H949" s="4"/>
      <c r="I949">
        <f t="shared" si="128"/>
        <v>41156640</v>
      </c>
      <c r="J949" s="4"/>
      <c r="K949" s="4">
        <f t="shared" si="129"/>
        <v>81483.054612144828</v>
      </c>
      <c r="L949" s="4"/>
      <c r="M949" s="9">
        <f t="shared" si="130"/>
        <v>1.3580509102024138E-3</v>
      </c>
      <c r="N949" s="9"/>
    </row>
    <row r="950" spans="1:14" x14ac:dyDescent="0.2">
      <c r="A950">
        <f t="shared" si="131"/>
        <v>914</v>
      </c>
      <c r="B950">
        <f t="shared" si="132"/>
        <v>43872</v>
      </c>
      <c r="C950" s="3">
        <f t="shared" si="126"/>
        <v>254.45759988445869</v>
      </c>
      <c r="D950" s="3">
        <f t="shared" si="133"/>
        <v>-18.69240011554129</v>
      </c>
      <c r="E950" s="3"/>
      <c r="F950" s="3">
        <f t="shared" si="134"/>
        <v>-273.14999999999998</v>
      </c>
      <c r="G950" s="4">
        <f t="shared" si="127"/>
        <v>41076033.836446933</v>
      </c>
      <c r="H950" s="4"/>
      <c r="I950">
        <f t="shared" si="128"/>
        <v>41156640</v>
      </c>
      <c r="J950" s="4"/>
      <c r="K950" s="4">
        <f t="shared" si="129"/>
        <v>80606.163553066552</v>
      </c>
      <c r="L950" s="4"/>
      <c r="M950" s="9">
        <f t="shared" si="130"/>
        <v>1.3434360592177758E-3</v>
      </c>
      <c r="N950" s="9"/>
    </row>
    <row r="951" spans="1:14" x14ac:dyDescent="0.2">
      <c r="A951">
        <f t="shared" si="131"/>
        <v>915</v>
      </c>
      <c r="B951">
        <f t="shared" si="132"/>
        <v>43920</v>
      </c>
      <c r="C951" s="3">
        <f t="shared" si="126"/>
        <v>254.4589433205179</v>
      </c>
      <c r="D951" s="3">
        <f t="shared" si="133"/>
        <v>-18.691056679482074</v>
      </c>
      <c r="E951" s="3"/>
      <c r="F951" s="3">
        <f t="shared" si="134"/>
        <v>-273.14999999999998</v>
      </c>
      <c r="G951" s="4">
        <f t="shared" si="127"/>
        <v>41076901.304537006</v>
      </c>
      <c r="H951" s="4"/>
      <c r="I951">
        <f t="shared" si="128"/>
        <v>41156640</v>
      </c>
      <c r="J951" s="4"/>
      <c r="K951" s="4">
        <f t="shared" si="129"/>
        <v>79738.695462994277</v>
      </c>
      <c r="L951" s="4"/>
      <c r="M951" s="9">
        <f t="shared" si="130"/>
        <v>1.3289782577165714E-3</v>
      </c>
      <c r="N951" s="9"/>
    </row>
    <row r="952" spans="1:14" x14ac:dyDescent="0.2">
      <c r="A952">
        <f t="shared" si="131"/>
        <v>916</v>
      </c>
      <c r="B952">
        <f t="shared" si="132"/>
        <v>43968</v>
      </c>
      <c r="C952" s="3">
        <f t="shared" si="126"/>
        <v>254.46027229877561</v>
      </c>
      <c r="D952" s="3">
        <f t="shared" si="133"/>
        <v>-18.689727701224371</v>
      </c>
      <c r="E952" s="3"/>
      <c r="F952" s="3">
        <f t="shared" si="134"/>
        <v>-273.14999999999998</v>
      </c>
      <c r="G952" s="4">
        <f t="shared" si="127"/>
        <v>41077759.450620383</v>
      </c>
      <c r="H952" s="4"/>
      <c r="I952">
        <f t="shared" si="128"/>
        <v>41156640</v>
      </c>
      <c r="J952" s="4"/>
      <c r="K952" s="4">
        <f t="shared" si="129"/>
        <v>78880.549379616976</v>
      </c>
      <c r="L952" s="4"/>
      <c r="M952" s="9">
        <f t="shared" si="130"/>
        <v>1.3146758229936164E-3</v>
      </c>
      <c r="N952" s="9"/>
    </row>
    <row r="953" spans="1:14" x14ac:dyDescent="0.2">
      <c r="A953">
        <f t="shared" si="131"/>
        <v>917</v>
      </c>
      <c r="B953">
        <f t="shared" si="132"/>
        <v>44016</v>
      </c>
      <c r="C953" s="3">
        <f t="shared" si="126"/>
        <v>254.46158697459859</v>
      </c>
      <c r="D953" s="3">
        <f t="shared" si="133"/>
        <v>-18.688413025401388</v>
      </c>
      <c r="E953" s="3"/>
      <c r="F953" s="3">
        <f t="shared" si="134"/>
        <v>-273.14999999999998</v>
      </c>
      <c r="G953" s="4">
        <f t="shared" si="127"/>
        <v>41078608.374583945</v>
      </c>
      <c r="H953" s="4"/>
      <c r="I953">
        <f t="shared" si="128"/>
        <v>41156640</v>
      </c>
      <c r="J953" s="4"/>
      <c r="K953" s="4">
        <f t="shared" si="129"/>
        <v>78031.625416055322</v>
      </c>
      <c r="L953" s="4"/>
      <c r="M953" s="9">
        <f t="shared" si="130"/>
        <v>1.3005270902675886E-3</v>
      </c>
      <c r="N953" s="9"/>
    </row>
    <row r="954" spans="1:14" x14ac:dyDescent="0.2">
      <c r="A954">
        <f t="shared" si="131"/>
        <v>918</v>
      </c>
      <c r="B954">
        <f t="shared" si="132"/>
        <v>44064</v>
      </c>
      <c r="C954" s="3">
        <f t="shared" si="126"/>
        <v>254.46288750168887</v>
      </c>
      <c r="D954" s="3">
        <f t="shared" si="133"/>
        <v>-18.687112498311109</v>
      </c>
      <c r="E954" s="3"/>
      <c r="F954" s="3">
        <f t="shared" si="134"/>
        <v>-273.14999999999998</v>
      </c>
      <c r="G954" s="4">
        <f t="shared" si="127"/>
        <v>41079448.175250515</v>
      </c>
      <c r="H954" s="4"/>
      <c r="I954">
        <f t="shared" si="128"/>
        <v>41156640</v>
      </c>
      <c r="J954" s="4"/>
      <c r="K954" s="4">
        <f t="shared" si="129"/>
        <v>77191.824749484658</v>
      </c>
      <c r="L954" s="4"/>
      <c r="M954" s="9">
        <f t="shared" si="130"/>
        <v>1.286530412491411E-3</v>
      </c>
      <c r="N954" s="9"/>
    </row>
    <row r="955" spans="1:14" x14ac:dyDescent="0.2">
      <c r="A955">
        <f t="shared" si="131"/>
        <v>919</v>
      </c>
      <c r="B955">
        <f t="shared" si="132"/>
        <v>44112</v>
      </c>
      <c r="C955" s="3">
        <f t="shared" si="126"/>
        <v>254.46417403210137</v>
      </c>
      <c r="D955" s="3">
        <f t="shared" si="133"/>
        <v>-18.685825967898609</v>
      </c>
      <c r="E955" s="3"/>
      <c r="F955" s="3">
        <f t="shared" si="134"/>
        <v>-273.14999999999998</v>
      </c>
      <c r="G955" s="4">
        <f t="shared" si="127"/>
        <v>41080278.950389944</v>
      </c>
      <c r="H955" s="4"/>
      <c r="I955">
        <f t="shared" si="128"/>
        <v>41156640</v>
      </c>
      <c r="J955" s="4"/>
      <c r="K955" s="4">
        <f t="shared" si="129"/>
        <v>76361.049610055983</v>
      </c>
      <c r="L955" s="4"/>
      <c r="M955" s="9">
        <f t="shared" si="130"/>
        <v>1.2726841601675997E-3</v>
      </c>
      <c r="N955" s="9"/>
    </row>
    <row r="956" spans="1:14" x14ac:dyDescent="0.2">
      <c r="A956">
        <f t="shared" si="131"/>
        <v>920</v>
      </c>
      <c r="B956">
        <f t="shared" si="132"/>
        <v>44160</v>
      </c>
      <c r="C956" s="3">
        <f t="shared" si="126"/>
        <v>254.46544671626154</v>
      </c>
      <c r="D956" s="3">
        <f t="shared" si="133"/>
        <v>-18.684553283738438</v>
      </c>
      <c r="E956" s="3"/>
      <c r="F956" s="3">
        <f t="shared" si="134"/>
        <v>-273.14999999999998</v>
      </c>
      <c r="G956" s="4">
        <f t="shared" si="127"/>
        <v>41081100.79673031</v>
      </c>
      <c r="H956" s="4"/>
      <c r="I956">
        <f t="shared" si="128"/>
        <v>41156640</v>
      </c>
      <c r="J956" s="4"/>
      <c r="K956" s="4">
        <f t="shared" si="129"/>
        <v>75539.203269690275</v>
      </c>
      <c r="L956" s="4"/>
      <c r="M956" s="9">
        <f t="shared" si="130"/>
        <v>1.2589867211615046E-3</v>
      </c>
      <c r="N956" s="9"/>
    </row>
    <row r="957" spans="1:14" x14ac:dyDescent="0.2">
      <c r="A957">
        <f t="shared" si="131"/>
        <v>921</v>
      </c>
      <c r="B957">
        <f t="shared" si="132"/>
        <v>44208</v>
      </c>
      <c r="C957" s="3">
        <f t="shared" si="126"/>
        <v>254.46670570298269</v>
      </c>
      <c r="D957" s="3">
        <f t="shared" si="133"/>
        <v>-18.683294297017284</v>
      </c>
      <c r="E957" s="3"/>
      <c r="F957" s="3">
        <f t="shared" si="134"/>
        <v>-273.14999999999998</v>
      </c>
      <c r="G957" s="4">
        <f t="shared" si="127"/>
        <v>41081913.809968837</v>
      </c>
      <c r="H957" s="4"/>
      <c r="I957">
        <f t="shared" si="128"/>
        <v>41156640</v>
      </c>
      <c r="J957" s="4"/>
      <c r="K957" s="4">
        <f t="shared" si="129"/>
        <v>74726.190031163394</v>
      </c>
      <c r="L957" s="4"/>
      <c r="M957" s="9">
        <f t="shared" si="130"/>
        <v>1.24543650051939E-3</v>
      </c>
      <c r="N957" s="9"/>
    </row>
    <row r="958" spans="1:14" x14ac:dyDescent="0.2">
      <c r="A958">
        <f t="shared" si="131"/>
        <v>922</v>
      </c>
      <c r="B958">
        <f t="shared" si="132"/>
        <v>44256</v>
      </c>
      <c r="C958" s="3">
        <f t="shared" si="126"/>
        <v>254.4679511394832</v>
      </c>
      <c r="D958" s="3">
        <f t="shared" si="133"/>
        <v>-18.682048860516772</v>
      </c>
      <c r="E958" s="3"/>
      <c r="F958" s="3">
        <f t="shared" si="134"/>
        <v>-273.14999999999998</v>
      </c>
      <c r="G958" s="4">
        <f t="shared" si="127"/>
        <v>41082718.084782772</v>
      </c>
      <c r="H958" s="4"/>
      <c r="I958">
        <f t="shared" si="128"/>
        <v>41156640</v>
      </c>
      <c r="J958" s="4"/>
      <c r="K958" s="4">
        <f t="shared" si="129"/>
        <v>73921.915217228234</v>
      </c>
      <c r="L958" s="4"/>
      <c r="M958" s="9">
        <f t="shared" si="130"/>
        <v>1.2320319202871373E-3</v>
      </c>
      <c r="N958" s="9"/>
    </row>
    <row r="959" spans="1:14" x14ac:dyDescent="0.2">
      <c r="A959">
        <f t="shared" si="131"/>
        <v>923</v>
      </c>
      <c r="B959">
        <f t="shared" si="132"/>
        <v>44304</v>
      </c>
      <c r="C959" s="3">
        <f t="shared" si="126"/>
        <v>254.4691831714035</v>
      </c>
      <c r="D959" s="3">
        <f t="shared" si="133"/>
        <v>-18.680816828596477</v>
      </c>
      <c r="E959" s="3"/>
      <c r="F959" s="3">
        <f t="shared" si="134"/>
        <v>-273.14999999999998</v>
      </c>
      <c r="G959" s="4">
        <f t="shared" si="127"/>
        <v>41083513.714840159</v>
      </c>
      <c r="H959" s="4"/>
      <c r="I959">
        <f t="shared" si="128"/>
        <v>41156640</v>
      </c>
      <c r="J959" s="4"/>
      <c r="K959" s="4">
        <f t="shared" si="129"/>
        <v>73126.28515984118</v>
      </c>
      <c r="L959" s="4"/>
      <c r="M959" s="9">
        <f t="shared" si="130"/>
        <v>1.2187714193306863E-3</v>
      </c>
      <c r="N959" s="9"/>
    </row>
    <row r="960" spans="1:14" x14ac:dyDescent="0.2">
      <c r="A960">
        <f t="shared" si="131"/>
        <v>924</v>
      </c>
      <c r="B960">
        <f t="shared" si="132"/>
        <v>44352</v>
      </c>
      <c r="C960" s="3">
        <f t="shared" si="126"/>
        <v>254.47040194282283</v>
      </c>
      <c r="D960" s="3">
        <f t="shared" si="133"/>
        <v>-18.679598057177145</v>
      </c>
      <c r="E960" s="3"/>
      <c r="F960" s="3">
        <f t="shared" si="134"/>
        <v>-273.14999999999998</v>
      </c>
      <c r="G960" s="4">
        <f t="shared" si="127"/>
        <v>41084300.792810403</v>
      </c>
      <c r="H960" s="4"/>
      <c r="I960">
        <f t="shared" si="128"/>
        <v>41156640</v>
      </c>
      <c r="J960" s="4"/>
      <c r="K960" s="4">
        <f t="shared" si="129"/>
        <v>72339.207189597189</v>
      </c>
      <c r="L960" s="4"/>
      <c r="M960" s="9">
        <f t="shared" si="130"/>
        <v>1.2056534531599532E-3</v>
      </c>
      <c r="N960" s="9"/>
    </row>
    <row r="961" spans="1:14" x14ac:dyDescent="0.2">
      <c r="A961">
        <f t="shared" si="131"/>
        <v>925</v>
      </c>
      <c r="B961">
        <f t="shared" si="132"/>
        <v>44400</v>
      </c>
      <c r="C961" s="3">
        <f t="shared" si="126"/>
        <v>254.47160759627599</v>
      </c>
      <c r="D961" s="3">
        <f t="shared" si="133"/>
        <v>-18.67839240372399</v>
      </c>
      <c r="E961" s="3"/>
      <c r="F961" s="3">
        <f t="shared" si="134"/>
        <v>-273.14999999999998</v>
      </c>
      <c r="G961" s="4">
        <f t="shared" si="127"/>
        <v>41085079.410374895</v>
      </c>
      <c r="H961" s="4"/>
      <c r="I961">
        <f t="shared" si="128"/>
        <v>41156640</v>
      </c>
      <c r="J961" s="4"/>
      <c r="K961" s="4">
        <f t="shared" si="129"/>
        <v>71560.589625105262</v>
      </c>
      <c r="L961" s="4"/>
      <c r="M961" s="9">
        <f t="shared" si="130"/>
        <v>1.1926764937517543E-3</v>
      </c>
      <c r="N961" s="9"/>
    </row>
    <row r="962" spans="1:14" x14ac:dyDescent="0.2">
      <c r="A962">
        <f t="shared" si="131"/>
        <v>926</v>
      </c>
      <c r="B962">
        <f t="shared" si="132"/>
        <v>44448</v>
      </c>
      <c r="C962" s="3">
        <f t="shared" si="126"/>
        <v>254.47280027276975</v>
      </c>
      <c r="D962" s="3">
        <f t="shared" si="133"/>
        <v>-18.677199727230231</v>
      </c>
      <c r="E962" s="3"/>
      <c r="F962" s="3">
        <f t="shared" si="134"/>
        <v>-273.14999999999998</v>
      </c>
      <c r="G962" s="4">
        <f t="shared" si="127"/>
        <v>41085849.658237353</v>
      </c>
      <c r="H962" s="4"/>
      <c r="I962">
        <f t="shared" si="128"/>
        <v>41156640</v>
      </c>
      <c r="J962" s="4"/>
      <c r="K962" s="4">
        <f t="shared" si="129"/>
        <v>70790.341762647033</v>
      </c>
      <c r="L962" s="4"/>
      <c r="M962" s="9">
        <f t="shared" si="130"/>
        <v>1.1798390293774506E-3</v>
      </c>
      <c r="N962" s="9"/>
    </row>
    <row r="963" spans="1:14" x14ac:dyDescent="0.2">
      <c r="A963">
        <f t="shared" si="131"/>
        <v>927</v>
      </c>
      <c r="B963">
        <f t="shared" si="132"/>
        <v>44496</v>
      </c>
      <c r="C963" s="3">
        <f t="shared" si="126"/>
        <v>254.47398011179914</v>
      </c>
      <c r="D963" s="3">
        <f t="shared" si="133"/>
        <v>-18.676019888200841</v>
      </c>
      <c r="E963" s="3"/>
      <c r="F963" s="3">
        <f t="shared" si="134"/>
        <v>-273.14999999999998</v>
      </c>
      <c r="G963" s="4">
        <f t="shared" si="127"/>
        <v>41086611.62613418</v>
      </c>
      <c r="H963" s="4"/>
      <c r="I963">
        <f t="shared" si="128"/>
        <v>41156640</v>
      </c>
      <c r="J963" s="4"/>
      <c r="K963" s="4">
        <f t="shared" si="129"/>
        <v>70028.373865820467</v>
      </c>
      <c r="L963" s="4"/>
      <c r="M963" s="9">
        <f t="shared" si="130"/>
        <v>1.1671395644303412E-3</v>
      </c>
      <c r="N963" s="9"/>
    </row>
    <row r="964" spans="1:14" x14ac:dyDescent="0.2">
      <c r="A964">
        <f t="shared" si="131"/>
        <v>928</v>
      </c>
      <c r="B964">
        <f t="shared" si="132"/>
        <v>44544</v>
      </c>
      <c r="C964" s="3">
        <f t="shared" si="126"/>
        <v>254.47514725136358</v>
      </c>
      <c r="D964" s="3">
        <f t="shared" si="133"/>
        <v>-18.674852748636397</v>
      </c>
      <c r="E964" s="3"/>
      <c r="F964" s="3">
        <f t="shared" si="134"/>
        <v>-273.14999999999998</v>
      </c>
      <c r="G964" s="4">
        <f t="shared" si="127"/>
        <v>41087365.402844653</v>
      </c>
      <c r="H964" s="4"/>
      <c r="I964">
        <f t="shared" si="128"/>
        <v>41156640</v>
      </c>
      <c r="J964" s="4"/>
      <c r="K964" s="4">
        <f t="shared" si="129"/>
        <v>69274.597155347466</v>
      </c>
      <c r="L964" s="4"/>
      <c r="M964" s="9">
        <f t="shared" si="130"/>
        <v>1.154576619255791E-3</v>
      </c>
      <c r="N964" s="9"/>
    </row>
    <row r="965" spans="1:14" x14ac:dyDescent="0.2">
      <c r="A965">
        <f t="shared" si="131"/>
        <v>929</v>
      </c>
      <c r="B965">
        <f t="shared" si="132"/>
        <v>44592</v>
      </c>
      <c r="C965" s="3">
        <f t="shared" si="126"/>
        <v>254.47630182798284</v>
      </c>
      <c r="D965" s="3">
        <f t="shared" si="133"/>
        <v>-18.67369817201714</v>
      </c>
      <c r="E965" s="3"/>
      <c r="F965" s="3">
        <f t="shared" si="134"/>
        <v>-273.14999999999998</v>
      </c>
      <c r="G965" s="4">
        <f t="shared" si="127"/>
        <v>41088111.076201022</v>
      </c>
      <c r="H965" s="4"/>
      <c r="I965">
        <f t="shared" si="128"/>
        <v>41156640</v>
      </c>
      <c r="J965" s="4"/>
      <c r="K965" s="4">
        <f t="shared" si="129"/>
        <v>68528.923798978329</v>
      </c>
      <c r="L965" s="4"/>
      <c r="M965" s="9">
        <f t="shared" si="130"/>
        <v>1.1421487299829722E-3</v>
      </c>
      <c r="N965" s="9"/>
    </row>
    <row r="966" spans="1:14" x14ac:dyDescent="0.2">
      <c r="A966">
        <f t="shared" si="131"/>
        <v>930</v>
      </c>
      <c r="B966">
        <f t="shared" si="132"/>
        <v>44640</v>
      </c>
      <c r="C966" s="3">
        <f t="shared" si="126"/>
        <v>254.47744397671283</v>
      </c>
      <c r="D966" s="3">
        <f t="shared" si="133"/>
        <v>-18.672556023287143</v>
      </c>
      <c r="E966" s="3"/>
      <c r="F966" s="3">
        <f t="shared" si="134"/>
        <v>-273.14999999999998</v>
      </c>
      <c r="G966" s="4">
        <f t="shared" si="127"/>
        <v>41088848.733098552</v>
      </c>
      <c r="H966" s="4"/>
      <c r="I966">
        <f t="shared" si="128"/>
        <v>41156640</v>
      </c>
      <c r="J966" s="4"/>
      <c r="K966" s="4">
        <f t="shared" si="129"/>
        <v>67791.266901448369</v>
      </c>
      <c r="L966" s="4"/>
      <c r="M966" s="9">
        <f t="shared" si="130"/>
        <v>1.1298544483574729E-3</v>
      </c>
      <c r="N966" s="9"/>
    </row>
    <row r="967" spans="1:14" x14ac:dyDescent="0.2">
      <c r="A967">
        <f t="shared" si="131"/>
        <v>931</v>
      </c>
      <c r="B967">
        <f t="shared" si="132"/>
        <v>44688</v>
      </c>
      <c r="C967" s="3">
        <f t="shared" si="126"/>
        <v>254.47857383116119</v>
      </c>
      <c r="D967" s="3">
        <f t="shared" si="133"/>
        <v>-18.671426168838792</v>
      </c>
      <c r="E967" s="3"/>
      <c r="F967" s="3">
        <f t="shared" si="134"/>
        <v>-273.14999999999998</v>
      </c>
      <c r="G967" s="4">
        <f t="shared" si="127"/>
        <v>41089578.459505327</v>
      </c>
      <c r="H967" s="4"/>
      <c r="I967">
        <f t="shared" si="128"/>
        <v>41156640</v>
      </c>
      <c r="J967" s="4"/>
      <c r="K967" s="4">
        <f t="shared" si="129"/>
        <v>67061.540494672954</v>
      </c>
      <c r="L967" s="4"/>
      <c r="M967" s="9">
        <f t="shared" si="130"/>
        <v>1.1176923415778825E-3</v>
      </c>
      <c r="N967" s="9"/>
    </row>
    <row r="968" spans="1:14" x14ac:dyDescent="0.2">
      <c r="A968">
        <f t="shared" si="131"/>
        <v>932</v>
      </c>
      <c r="B968">
        <f t="shared" si="132"/>
        <v>44736</v>
      </c>
      <c r="C968" s="3">
        <f t="shared" si="126"/>
        <v>254.47969152350277</v>
      </c>
      <c r="D968" s="3">
        <f t="shared" si="133"/>
        <v>-18.670308476497212</v>
      </c>
      <c r="E968" s="3"/>
      <c r="F968" s="3">
        <f t="shared" si="134"/>
        <v>-273.14999999999998</v>
      </c>
      <c r="G968" s="4">
        <f t="shared" si="127"/>
        <v>41090300.340472125</v>
      </c>
      <c r="H968" s="4"/>
      <c r="I968">
        <f t="shared" si="128"/>
        <v>41156640</v>
      </c>
      <c r="J968" s="4"/>
      <c r="K968" s="4">
        <f t="shared" si="129"/>
        <v>66339.659527875483</v>
      </c>
      <c r="L968" s="4"/>
      <c r="M968" s="9">
        <f t="shared" si="130"/>
        <v>1.1056609921312581E-3</v>
      </c>
      <c r="N968" s="9"/>
    </row>
    <row r="969" spans="1:14" x14ac:dyDescent="0.2">
      <c r="A969">
        <f t="shared" si="131"/>
        <v>933</v>
      </c>
      <c r="B969">
        <f t="shared" si="132"/>
        <v>44784</v>
      </c>
      <c r="C969" s="3">
        <f t="shared" si="126"/>
        <v>254.48079718449489</v>
      </c>
      <c r="D969" s="3">
        <f t="shared" si="133"/>
        <v>-18.669202815505088</v>
      </c>
      <c r="E969" s="3"/>
      <c r="F969" s="3">
        <f t="shared" si="134"/>
        <v>-273.14999999999998</v>
      </c>
      <c r="G969" s="4">
        <f t="shared" si="127"/>
        <v>41091014.460142083</v>
      </c>
      <c r="H969" s="4"/>
      <c r="I969">
        <f t="shared" si="128"/>
        <v>41156640</v>
      </c>
      <c r="J969" s="4"/>
      <c r="K969" s="4">
        <f t="shared" si="129"/>
        <v>65625.539857916534</v>
      </c>
      <c r="L969" s="4"/>
      <c r="M969" s="9">
        <f t="shared" si="130"/>
        <v>1.0937589976319421E-3</v>
      </c>
      <c r="N969" s="9"/>
    </row>
    <row r="970" spans="1:14" x14ac:dyDescent="0.2">
      <c r="A970">
        <f t="shared" si="131"/>
        <v>934</v>
      </c>
      <c r="B970">
        <f t="shared" si="132"/>
        <v>44832</v>
      </c>
      <c r="C970" s="3">
        <f t="shared" si="126"/>
        <v>254.48189094349252</v>
      </c>
      <c r="D970" s="3">
        <f t="shared" si="133"/>
        <v>-18.668109056507461</v>
      </c>
      <c r="E970" s="3"/>
      <c r="F970" s="3">
        <f t="shared" si="134"/>
        <v>-273.14999999999998</v>
      </c>
      <c r="G970" s="4">
        <f t="shared" si="127"/>
        <v>41091720.90176028</v>
      </c>
      <c r="H970" s="4"/>
      <c r="I970">
        <f t="shared" si="128"/>
        <v>41156640</v>
      </c>
      <c r="J970" s="4"/>
      <c r="K970" s="4">
        <f t="shared" si="129"/>
        <v>64919.098239719868</v>
      </c>
      <c r="L970" s="4"/>
      <c r="M970" s="9">
        <f t="shared" si="130"/>
        <v>1.0819849706619979E-3</v>
      </c>
      <c r="N970" s="9"/>
    </row>
    <row r="971" spans="1:14" x14ac:dyDescent="0.2">
      <c r="A971">
        <f t="shared" si="131"/>
        <v>935</v>
      </c>
      <c r="B971">
        <f t="shared" si="132"/>
        <v>44880</v>
      </c>
      <c r="C971" s="3">
        <f t="shared" si="126"/>
        <v>254.48297292846317</v>
      </c>
      <c r="D971" s="3">
        <f t="shared" si="133"/>
        <v>-18.667027071536808</v>
      </c>
      <c r="E971" s="3"/>
      <c r="F971" s="3">
        <f t="shared" si="134"/>
        <v>-273.14999999999998</v>
      </c>
      <c r="G971" s="4">
        <f t="shared" si="127"/>
        <v>41092419.747683197</v>
      </c>
      <c r="H971" s="4"/>
      <c r="I971">
        <f t="shared" si="128"/>
        <v>41156640</v>
      </c>
      <c r="J971" s="4"/>
      <c r="K971" s="4">
        <f t="shared" si="129"/>
        <v>64220.25231680274</v>
      </c>
      <c r="L971" s="4"/>
      <c r="M971" s="9">
        <f t="shared" si="130"/>
        <v>1.0703375386133789E-3</v>
      </c>
      <c r="N971" s="9"/>
    </row>
    <row r="972" spans="1:14" x14ac:dyDescent="0.2">
      <c r="A972">
        <f t="shared" si="131"/>
        <v>936</v>
      </c>
      <c r="B972">
        <f t="shared" si="132"/>
        <v>44928</v>
      </c>
      <c r="C972" s="3">
        <f t="shared" si="126"/>
        <v>254.48404326600178</v>
      </c>
      <c r="D972" s="3">
        <f t="shared" si="133"/>
        <v>-18.6659567339982</v>
      </c>
      <c r="E972" s="3"/>
      <c r="F972" s="3">
        <f t="shared" si="134"/>
        <v>-273.14999999999998</v>
      </c>
      <c r="G972" s="4">
        <f t="shared" si="127"/>
        <v>41093111.079388186</v>
      </c>
      <c r="H972" s="4"/>
      <c r="I972">
        <f t="shared" si="128"/>
        <v>41156640</v>
      </c>
      <c r="J972" s="4"/>
      <c r="K972" s="4">
        <f t="shared" si="129"/>
        <v>63528.920611813664</v>
      </c>
      <c r="L972" s="4"/>
      <c r="M972" s="9">
        <f t="shared" si="130"/>
        <v>1.0588153435302278E-3</v>
      </c>
      <c r="N972" s="9"/>
    </row>
    <row r="973" spans="1:14" x14ac:dyDescent="0.2">
      <c r="A973">
        <f t="shared" si="131"/>
        <v>937</v>
      </c>
      <c r="B973">
        <f t="shared" si="132"/>
        <v>44976</v>
      </c>
      <c r="C973" s="3">
        <f t="shared" si="126"/>
        <v>254.4851020813453</v>
      </c>
      <c r="D973" s="3">
        <f t="shared" si="133"/>
        <v>-18.664897918654674</v>
      </c>
      <c r="E973" s="3"/>
      <c r="F973" s="3">
        <f t="shared" si="134"/>
        <v>-273.14999999999998</v>
      </c>
      <c r="G973" s="4">
        <f t="shared" si="127"/>
        <v>41093794.977482714</v>
      </c>
      <c r="H973" s="4"/>
      <c r="I973">
        <f t="shared" si="128"/>
        <v>41156640</v>
      </c>
      <c r="J973" s="4"/>
      <c r="K973" s="4">
        <f t="shared" si="129"/>
        <v>62845.022517286241</v>
      </c>
      <c r="L973" s="4"/>
      <c r="M973" s="9">
        <f t="shared" si="130"/>
        <v>1.0474170419547707E-3</v>
      </c>
      <c r="N973" s="9"/>
    </row>
    <row r="974" spans="1:14" x14ac:dyDescent="0.2">
      <c r="A974">
        <f t="shared" si="131"/>
        <v>938</v>
      </c>
      <c r="B974">
        <f t="shared" si="132"/>
        <v>45024</v>
      </c>
      <c r="C974" s="3">
        <f t="shared" si="126"/>
        <v>254.48614949838725</v>
      </c>
      <c r="D974" s="3">
        <f t="shared" si="133"/>
        <v>-18.663850501612728</v>
      </c>
      <c r="E974" s="3"/>
      <c r="F974" s="3">
        <f t="shared" si="134"/>
        <v>-273.14999999999998</v>
      </c>
      <c r="G974" s="4">
        <f t="shared" si="127"/>
        <v>41094471.521713533</v>
      </c>
      <c r="H974" s="4"/>
      <c r="I974">
        <f t="shared" si="128"/>
        <v>41156640</v>
      </c>
      <c r="J974" s="4"/>
      <c r="K974" s="4">
        <f t="shared" si="129"/>
        <v>62168.478286467493</v>
      </c>
      <c r="L974" s="4"/>
      <c r="M974" s="9">
        <f t="shared" si="130"/>
        <v>1.0361413047744582E-3</v>
      </c>
      <c r="N974" s="9"/>
    </row>
    <row r="975" spans="1:14" x14ac:dyDescent="0.2">
      <c r="A975">
        <f t="shared" si="131"/>
        <v>939</v>
      </c>
      <c r="B975">
        <f t="shared" si="132"/>
        <v>45072</v>
      </c>
      <c r="C975" s="3">
        <f t="shared" si="126"/>
        <v>254.48718563969203</v>
      </c>
      <c r="D975" s="3">
        <f t="shared" si="133"/>
        <v>-18.662814360307948</v>
      </c>
      <c r="E975" s="3"/>
      <c r="F975" s="3">
        <f t="shared" si="134"/>
        <v>-273.14999999999998</v>
      </c>
      <c r="G975" s="4">
        <f t="shared" si="127"/>
        <v>41095140.790975869</v>
      </c>
      <c r="H975" s="4"/>
      <c r="I975">
        <f t="shared" si="128"/>
        <v>41156640</v>
      </c>
      <c r="J975" s="4"/>
      <c r="K975" s="4">
        <f t="shared" si="129"/>
        <v>61499.209024131298</v>
      </c>
      <c r="L975" s="4"/>
      <c r="M975" s="9">
        <f t="shared" si="130"/>
        <v>1.0249868170688549E-3</v>
      </c>
      <c r="N975" s="9"/>
    </row>
    <row r="976" spans="1:14" x14ac:dyDescent="0.2">
      <c r="A976">
        <f t="shared" si="131"/>
        <v>940</v>
      </c>
      <c r="B976">
        <f t="shared" si="132"/>
        <v>45120</v>
      </c>
      <c r="C976" s="3">
        <f t="shared" si="126"/>
        <v>254.4882106265091</v>
      </c>
      <c r="D976" s="3">
        <f t="shared" si="133"/>
        <v>-18.661789373490876</v>
      </c>
      <c r="E976" s="3"/>
      <c r="F976" s="3">
        <f t="shared" si="134"/>
        <v>-273.14999999999998</v>
      </c>
      <c r="G976" s="4">
        <f t="shared" si="127"/>
        <v>41095802.863322347</v>
      </c>
      <c r="H976" s="4"/>
      <c r="I976">
        <f t="shared" si="128"/>
        <v>41156640</v>
      </c>
      <c r="J976" s="4"/>
      <c r="K976" s="4">
        <f t="shared" si="129"/>
        <v>60837.136677652597</v>
      </c>
      <c r="L976" s="4"/>
      <c r="M976" s="9">
        <f t="shared" si="130"/>
        <v>1.0139522779608766E-3</v>
      </c>
      <c r="N976" s="9"/>
    </row>
    <row r="977" spans="1:14" x14ac:dyDescent="0.2">
      <c r="A977">
        <f t="shared" si="131"/>
        <v>941</v>
      </c>
      <c r="B977">
        <f t="shared" si="132"/>
        <v>45168</v>
      </c>
      <c r="C977" s="3">
        <f t="shared" si="126"/>
        <v>254.48922457878706</v>
      </c>
      <c r="D977" s="3">
        <f t="shared" si="133"/>
        <v>-18.660775421212918</v>
      </c>
      <c r="E977" s="3"/>
      <c r="F977" s="3">
        <f t="shared" si="134"/>
        <v>-273.14999999999998</v>
      </c>
      <c r="G977" s="4">
        <f t="shared" si="127"/>
        <v>41096457.815971948</v>
      </c>
      <c r="H977" s="4"/>
      <c r="I977">
        <f t="shared" si="128"/>
        <v>41156640</v>
      </c>
      <c r="J977" s="4"/>
      <c r="K977" s="4">
        <f t="shared" si="129"/>
        <v>60182.184028051794</v>
      </c>
      <c r="L977" s="4"/>
      <c r="M977" s="9">
        <f t="shared" si="130"/>
        <v>1.0030364004675299E-3</v>
      </c>
      <c r="N977" s="9"/>
    </row>
    <row r="978" spans="1:14" x14ac:dyDescent="0.2">
      <c r="A978">
        <f t="shared" si="131"/>
        <v>942</v>
      </c>
      <c r="B978">
        <f t="shared" si="132"/>
        <v>45216</v>
      </c>
      <c r="C978" s="3">
        <f t="shared" si="126"/>
        <v>254.49022761518754</v>
      </c>
      <c r="D978" s="3">
        <f t="shared" si="133"/>
        <v>-18.659772384812442</v>
      </c>
      <c r="E978" s="3"/>
      <c r="F978" s="3">
        <f t="shared" si="134"/>
        <v>-273.14999999999998</v>
      </c>
      <c r="G978" s="4">
        <f t="shared" si="127"/>
        <v>41097105.725318864</v>
      </c>
      <c r="H978" s="4"/>
      <c r="I978">
        <f t="shared" si="128"/>
        <v>41156640</v>
      </c>
      <c r="J978" s="4"/>
      <c r="K978" s="4">
        <f t="shared" si="129"/>
        <v>59534.274681136012</v>
      </c>
      <c r="L978" s="4"/>
      <c r="M978" s="9">
        <f t="shared" si="130"/>
        <v>9.9223791135226685E-4</v>
      </c>
      <c r="N978" s="9"/>
    </row>
    <row r="979" spans="1:14" x14ac:dyDescent="0.2">
      <c r="A979">
        <f t="shared" si="131"/>
        <v>943</v>
      </c>
      <c r="B979">
        <f t="shared" si="132"/>
        <v>45264</v>
      </c>
      <c r="C979" s="3">
        <f t="shared" si="126"/>
        <v>254.4912198530989</v>
      </c>
      <c r="D979" s="3">
        <f t="shared" si="133"/>
        <v>-18.65878014690108</v>
      </c>
      <c r="E979" s="3"/>
      <c r="F979" s="3">
        <f t="shared" si="134"/>
        <v>-273.14999999999998</v>
      </c>
      <c r="G979" s="4">
        <f t="shared" si="127"/>
        <v>41097746.666941121</v>
      </c>
      <c r="H979" s="4"/>
      <c r="I979">
        <f t="shared" si="128"/>
        <v>41156640</v>
      </c>
      <c r="J979" s="4"/>
      <c r="K979" s="4">
        <f t="shared" si="129"/>
        <v>58893.333058878779</v>
      </c>
      <c r="L979" s="4"/>
      <c r="M979" s="9">
        <f t="shared" si="130"/>
        <v>9.8155555098131293E-4</v>
      </c>
      <c r="N979" s="9"/>
    </row>
    <row r="980" spans="1:14" x14ac:dyDescent="0.2">
      <c r="A980">
        <f t="shared" si="131"/>
        <v>944</v>
      </c>
      <c r="B980">
        <f t="shared" si="132"/>
        <v>45312</v>
      </c>
      <c r="C980" s="3">
        <f t="shared" si="126"/>
        <v>254.49220140864989</v>
      </c>
      <c r="D980" s="3">
        <f t="shared" si="133"/>
        <v>-18.657798591350087</v>
      </c>
      <c r="E980" s="3"/>
      <c r="F980" s="3">
        <f t="shared" si="134"/>
        <v>-273.14999999999998</v>
      </c>
      <c r="G980" s="4">
        <f t="shared" si="127"/>
        <v>41098380.715609357</v>
      </c>
      <c r="H980" s="4"/>
      <c r="I980">
        <f t="shared" si="128"/>
        <v>41156640</v>
      </c>
      <c r="J980" s="4"/>
      <c r="K980" s="4">
        <f t="shared" si="129"/>
        <v>58259.284390643239</v>
      </c>
      <c r="L980" s="4"/>
      <c r="M980" s="9">
        <f t="shared" si="130"/>
        <v>9.7098807317738732E-4</v>
      </c>
      <c r="N980" s="9"/>
    </row>
    <row r="981" spans="1:14" x14ac:dyDescent="0.2">
      <c r="A981">
        <f t="shared" si="131"/>
        <v>945</v>
      </c>
      <c r="B981">
        <f t="shared" si="132"/>
        <v>45360</v>
      </c>
      <c r="C981" s="3">
        <f t="shared" si="126"/>
        <v>254.49317239672305</v>
      </c>
      <c r="D981" s="3">
        <f t="shared" si="133"/>
        <v>-18.656827603276923</v>
      </c>
      <c r="E981" s="3"/>
      <c r="F981" s="3">
        <f t="shared" si="134"/>
        <v>-273.14999999999998</v>
      </c>
      <c r="G981" s="4">
        <f t="shared" si="127"/>
        <v>41099007.945295244</v>
      </c>
      <c r="H981" s="4"/>
      <c r="I981">
        <f t="shared" si="128"/>
        <v>41156640</v>
      </c>
      <c r="J981" s="4"/>
      <c r="K981" s="4">
        <f t="shared" si="129"/>
        <v>57632.054704755545</v>
      </c>
      <c r="L981" s="4"/>
      <c r="M981" s="9">
        <f t="shared" si="130"/>
        <v>9.6053424507925905E-4</v>
      </c>
      <c r="N981" s="9"/>
    </row>
    <row r="982" spans="1:14" x14ac:dyDescent="0.2">
      <c r="A982">
        <f t="shared" si="131"/>
        <v>946</v>
      </c>
      <c r="B982">
        <f t="shared" si="132"/>
        <v>45408</v>
      </c>
      <c r="C982" s="3">
        <f t="shared" si="126"/>
        <v>254.49413293096814</v>
      </c>
      <c r="D982" s="3">
        <f t="shared" si="133"/>
        <v>-18.655867069031842</v>
      </c>
      <c r="E982" s="3"/>
      <c r="F982" s="3">
        <f t="shared" si="134"/>
        <v>-273.14999999999998</v>
      </c>
      <c r="G982" s="4">
        <f t="shared" si="127"/>
        <v>41099628.429180078</v>
      </c>
      <c r="H982" s="4"/>
      <c r="I982">
        <f t="shared" si="128"/>
        <v>41156640</v>
      </c>
      <c r="J982" s="4"/>
      <c r="K982" s="4">
        <f t="shared" si="129"/>
        <v>57011.570819921792</v>
      </c>
      <c r="L982" s="4"/>
      <c r="M982" s="9">
        <f t="shared" si="130"/>
        <v>9.5019284699869653E-4</v>
      </c>
      <c r="N982" s="9"/>
    </row>
    <row r="983" spans="1:14" x14ac:dyDescent="0.2">
      <c r="A983">
        <f t="shared" si="131"/>
        <v>947</v>
      </c>
      <c r="B983">
        <f t="shared" si="132"/>
        <v>45456</v>
      </c>
      <c r="C983" s="3">
        <f t="shared" si="126"/>
        <v>254.49508312381514</v>
      </c>
      <c r="D983" s="3">
        <f t="shared" si="133"/>
        <v>-18.654916876184842</v>
      </c>
      <c r="E983" s="3"/>
      <c r="F983" s="3">
        <f t="shared" si="134"/>
        <v>-273.14999999999998</v>
      </c>
      <c r="G983" s="4">
        <f t="shared" si="127"/>
        <v>41100242.23966305</v>
      </c>
      <c r="H983" s="4"/>
      <c r="I983">
        <f t="shared" si="128"/>
        <v>41156640</v>
      </c>
      <c r="J983" s="4"/>
      <c r="K983" s="4">
        <f t="shared" si="129"/>
        <v>56397.760336950421</v>
      </c>
      <c r="L983" s="4"/>
      <c r="M983" s="9">
        <f t="shared" si="130"/>
        <v>9.3996267228250703E-4</v>
      </c>
      <c r="N983" s="9"/>
    </row>
    <row r="984" spans="1:14" x14ac:dyDescent="0.2">
      <c r="A984">
        <f t="shared" si="131"/>
        <v>948</v>
      </c>
      <c r="B984">
        <f t="shared" si="132"/>
        <v>45504</v>
      </c>
      <c r="C984" s="3">
        <f t="shared" si="126"/>
        <v>254.49602308648741</v>
      </c>
      <c r="D984" s="3">
        <f t="shared" si="133"/>
        <v>-18.653976913512565</v>
      </c>
      <c r="E984" s="3"/>
      <c r="F984" s="3">
        <f t="shared" si="134"/>
        <v>-273.14999999999998</v>
      </c>
      <c r="G984" s="4">
        <f t="shared" si="127"/>
        <v>41100849.448369548</v>
      </c>
      <c r="H984" s="4"/>
      <c r="I984">
        <f t="shared" si="128"/>
        <v>41156640</v>
      </c>
      <c r="J984" s="4"/>
      <c r="K984" s="4">
        <f t="shared" si="129"/>
        <v>55790.551630452275</v>
      </c>
      <c r="L984" s="4"/>
      <c r="M984" s="9">
        <f t="shared" si="130"/>
        <v>9.2984252717420463E-4</v>
      </c>
      <c r="N984" s="9"/>
    </row>
    <row r="985" spans="1:14" x14ac:dyDescent="0.2">
      <c r="A985">
        <f t="shared" si="131"/>
        <v>949</v>
      </c>
      <c r="B985">
        <f t="shared" si="132"/>
        <v>45552</v>
      </c>
      <c r="C985" s="3">
        <f t="shared" si="126"/>
        <v>254.49695292901458</v>
      </c>
      <c r="D985" s="3">
        <f t="shared" si="133"/>
        <v>-18.653047070985394</v>
      </c>
      <c r="E985" s="3"/>
      <c r="F985" s="3">
        <f t="shared" si="134"/>
        <v>-273.14999999999998</v>
      </c>
      <c r="G985" s="4">
        <f t="shared" si="127"/>
        <v>41101450.12615943</v>
      </c>
      <c r="H985" s="4"/>
      <c r="I985">
        <f t="shared" si="128"/>
        <v>41156640</v>
      </c>
      <c r="J985" s="4"/>
      <c r="K985" s="4">
        <f t="shared" si="129"/>
        <v>55189.87384057045</v>
      </c>
      <c r="L985" s="4"/>
      <c r="M985" s="9">
        <f t="shared" si="130"/>
        <v>9.198312306761742E-4</v>
      </c>
      <c r="N985" s="9"/>
    </row>
    <row r="986" spans="1:14" x14ac:dyDescent="0.2">
      <c r="A986">
        <f t="shared" si="131"/>
        <v>950</v>
      </c>
      <c r="B986">
        <f t="shared" si="132"/>
        <v>45600</v>
      </c>
      <c r="C986" s="3">
        <f t="shared" si="126"/>
        <v>254.49787276024526</v>
      </c>
      <c r="D986" s="3">
        <f t="shared" si="133"/>
        <v>-18.652127239754719</v>
      </c>
      <c r="E986" s="3"/>
      <c r="F986" s="3">
        <f t="shared" si="134"/>
        <v>-273.14999999999998</v>
      </c>
      <c r="G986" s="4">
        <f t="shared" si="127"/>
        <v>41102044.343135051</v>
      </c>
      <c r="H986" s="4"/>
      <c r="I986">
        <f t="shared" si="128"/>
        <v>41156640</v>
      </c>
      <c r="J986" s="4"/>
      <c r="K986" s="4">
        <f t="shared" si="129"/>
        <v>54595.656864948571</v>
      </c>
      <c r="L986" s="4"/>
      <c r="M986" s="9">
        <f t="shared" si="130"/>
        <v>9.0992761441580951E-4</v>
      </c>
      <c r="N986" s="9"/>
    </row>
    <row r="987" spans="1:14" x14ac:dyDescent="0.2">
      <c r="A987">
        <f t="shared" si="131"/>
        <v>951</v>
      </c>
      <c r="B987">
        <f t="shared" si="132"/>
        <v>45648</v>
      </c>
      <c r="C987" s="3">
        <f t="shared" si="126"/>
        <v>254.49878268785969</v>
      </c>
      <c r="D987" s="3">
        <f t="shared" si="133"/>
        <v>-18.65121731214029</v>
      </c>
      <c r="E987" s="3"/>
      <c r="F987" s="3">
        <f t="shared" si="134"/>
        <v>-273.14999999999998</v>
      </c>
      <c r="G987" s="4">
        <f t="shared" si="127"/>
        <v>41102632.168649361</v>
      </c>
      <c r="H987" s="4"/>
      <c r="I987">
        <f t="shared" si="128"/>
        <v>41156640</v>
      </c>
      <c r="J987" s="4"/>
      <c r="K987" s="4">
        <f t="shared" si="129"/>
        <v>54007.831350639462</v>
      </c>
      <c r="L987" s="4"/>
      <c r="M987" s="9">
        <f t="shared" si="130"/>
        <v>9.0013052251065775E-4</v>
      </c>
      <c r="N987" s="9"/>
    </row>
    <row r="988" spans="1:14" x14ac:dyDescent="0.2">
      <c r="A988">
        <f t="shared" si="131"/>
        <v>952</v>
      </c>
      <c r="B988">
        <f t="shared" si="132"/>
        <v>45696</v>
      </c>
      <c r="C988" s="3">
        <f t="shared" si="126"/>
        <v>254.49968281838221</v>
      </c>
      <c r="D988" s="3">
        <f t="shared" si="133"/>
        <v>-18.650317181617766</v>
      </c>
      <c r="E988" s="3"/>
      <c r="F988" s="3">
        <f t="shared" si="134"/>
        <v>-273.14999999999998</v>
      </c>
      <c r="G988" s="4">
        <f t="shared" si="127"/>
        <v>41103213.671313785</v>
      </c>
      <c r="H988" s="4"/>
      <c r="I988">
        <f t="shared" si="128"/>
        <v>41156640</v>
      </c>
      <c r="J988" s="4"/>
      <c r="K988" s="4">
        <f t="shared" si="129"/>
        <v>53426.328686214983</v>
      </c>
      <c r="L988" s="4"/>
      <c r="M988" s="9">
        <f t="shared" si="130"/>
        <v>8.9043881143691637E-4</v>
      </c>
      <c r="N988" s="9"/>
    </row>
    <row r="989" spans="1:14" x14ac:dyDescent="0.2">
      <c r="A989">
        <f t="shared" si="131"/>
        <v>953</v>
      </c>
      <c r="B989">
        <f t="shared" si="132"/>
        <v>45744</v>
      </c>
      <c r="C989" s="3">
        <f t="shared" si="126"/>
        <v>254.50057325719365</v>
      </c>
      <c r="D989" s="3">
        <f t="shared" si="133"/>
        <v>-18.649426742806327</v>
      </c>
      <c r="E989" s="3"/>
      <c r="F989" s="3">
        <f t="shared" si="134"/>
        <v>-273.14999999999998</v>
      </c>
      <c r="G989" s="4">
        <f t="shared" si="127"/>
        <v>41103788.919006117</v>
      </c>
      <c r="H989" s="4"/>
      <c r="I989">
        <f t="shared" si="128"/>
        <v>41156640</v>
      </c>
      <c r="J989" s="4"/>
      <c r="K989" s="4">
        <f t="shared" si="129"/>
        <v>52851.080993883312</v>
      </c>
      <c r="L989" s="4"/>
      <c r="M989" s="9">
        <f t="shared" si="130"/>
        <v>8.8085134989805518E-4</v>
      </c>
      <c r="N989" s="9"/>
    </row>
    <row r="990" spans="1:14" x14ac:dyDescent="0.2">
      <c r="A990">
        <f t="shared" si="131"/>
        <v>954</v>
      </c>
      <c r="B990">
        <f t="shared" si="132"/>
        <v>45792</v>
      </c>
      <c r="C990" s="3">
        <f t="shared" si="126"/>
        <v>254.50145410854356</v>
      </c>
      <c r="D990" s="3">
        <f t="shared" si="133"/>
        <v>-18.648545891456422</v>
      </c>
      <c r="E990" s="3"/>
      <c r="F990" s="3">
        <f t="shared" si="134"/>
        <v>-273.14999999999998</v>
      </c>
      <c r="G990" s="4">
        <f t="shared" si="127"/>
        <v>41104357.978878371</v>
      </c>
      <c r="H990" s="4"/>
      <c r="I990">
        <f t="shared" si="128"/>
        <v>41156640</v>
      </c>
      <c r="J990" s="4"/>
      <c r="K990" s="4">
        <f t="shared" si="129"/>
        <v>52282.021121628582</v>
      </c>
      <c r="L990" s="4"/>
      <c r="M990" s="9">
        <f t="shared" si="130"/>
        <v>8.7136701869380969E-4</v>
      </c>
      <c r="N990" s="9"/>
    </row>
    <row r="991" spans="1:14" x14ac:dyDescent="0.2">
      <c r="A991">
        <f t="shared" si="131"/>
        <v>955</v>
      </c>
      <c r="B991">
        <f t="shared" si="132"/>
        <v>45840</v>
      </c>
      <c r="C991" s="3">
        <f t="shared" si="126"/>
        <v>254.50232547556226</v>
      </c>
      <c r="D991" s="3">
        <f t="shared" si="133"/>
        <v>-18.647674524437718</v>
      </c>
      <c r="E991" s="3"/>
      <c r="F991" s="3">
        <f t="shared" si="134"/>
        <v>-273.14999999999998</v>
      </c>
      <c r="G991" s="4">
        <f t="shared" si="127"/>
        <v>41104920.917364366</v>
      </c>
      <c r="H991" s="4"/>
      <c r="I991">
        <f t="shared" si="128"/>
        <v>41156640</v>
      </c>
      <c r="J991" s="4"/>
      <c r="K991" s="4">
        <f t="shared" si="129"/>
        <v>51719.082635633647</v>
      </c>
      <c r="L991" s="4"/>
      <c r="M991" s="9">
        <f t="shared" si="130"/>
        <v>8.6198471059389416E-4</v>
      </c>
      <c r="N991" s="9"/>
    </row>
    <row r="992" spans="1:14" x14ac:dyDescent="0.2">
      <c r="A992">
        <f t="shared" si="131"/>
        <v>956</v>
      </c>
      <c r="B992">
        <f t="shared" si="132"/>
        <v>45888</v>
      </c>
      <c r="C992" s="3">
        <f t="shared" si="126"/>
        <v>254.50318746027284</v>
      </c>
      <c r="D992" s="3">
        <f t="shared" si="133"/>
        <v>-18.646812539727136</v>
      </c>
      <c r="E992" s="3"/>
      <c r="F992" s="3">
        <f t="shared" si="134"/>
        <v>-273.14999999999998</v>
      </c>
      <c r="G992" s="4">
        <f t="shared" si="127"/>
        <v>41105477.800187387</v>
      </c>
      <c r="H992" s="4"/>
      <c r="I992">
        <f t="shared" si="128"/>
        <v>41156640</v>
      </c>
      <c r="J992" s="4"/>
      <c r="K992" s="4">
        <f t="shared" si="129"/>
        <v>51162.199812613428</v>
      </c>
      <c r="L992" s="4"/>
      <c r="M992" s="9">
        <f t="shared" si="130"/>
        <v>8.5270333021022376E-4</v>
      </c>
      <c r="N992" s="9"/>
    </row>
    <row r="993" spans="1:14" x14ac:dyDescent="0.2">
      <c r="A993">
        <f t="shared" si="131"/>
        <v>957</v>
      </c>
      <c r="B993">
        <f t="shared" si="132"/>
        <v>45936</v>
      </c>
      <c r="C993" s="3">
        <f t="shared" si="126"/>
        <v>254.50404016360307</v>
      </c>
      <c r="D993" s="3">
        <f t="shared" si="133"/>
        <v>-18.645959836396912</v>
      </c>
      <c r="E993" s="3"/>
      <c r="F993" s="3">
        <f t="shared" si="134"/>
        <v>-273.14999999999998</v>
      </c>
      <c r="G993" s="4">
        <f t="shared" si="127"/>
        <v>41106028.6923678</v>
      </c>
      <c r="H993" s="4"/>
      <c r="I993">
        <f t="shared" si="128"/>
        <v>41156640</v>
      </c>
      <c r="J993" s="4"/>
      <c r="K993" s="4">
        <f t="shared" si="129"/>
        <v>50611.30763220042</v>
      </c>
      <c r="L993" s="4"/>
      <c r="M993" s="9">
        <f t="shared" si="130"/>
        <v>8.4352179387000702E-4</v>
      </c>
      <c r="N993" s="9"/>
    </row>
    <row r="994" spans="1:14" x14ac:dyDescent="0.2">
      <c r="A994">
        <f t="shared" si="131"/>
        <v>958</v>
      </c>
      <c r="B994">
        <f t="shared" si="132"/>
        <v>45984</v>
      </c>
      <c r="C994" s="3">
        <f t="shared" si="126"/>
        <v>254.50488368539695</v>
      </c>
      <c r="D994" s="3">
        <f t="shared" si="133"/>
        <v>-18.64511631460303</v>
      </c>
      <c r="E994" s="3"/>
      <c r="F994" s="3">
        <f t="shared" si="134"/>
        <v>-273.14999999999998</v>
      </c>
      <c r="G994" s="4">
        <f t="shared" si="127"/>
        <v>41106573.658230394</v>
      </c>
      <c r="H994" s="4"/>
      <c r="I994">
        <f t="shared" si="128"/>
        <v>41156640</v>
      </c>
      <c r="J994" s="4"/>
      <c r="K994" s="4">
        <f t="shared" si="129"/>
        <v>50066.341769605875</v>
      </c>
      <c r="L994" s="4"/>
      <c r="M994" s="9">
        <f t="shared" si="130"/>
        <v>8.3443902949343121E-4</v>
      </c>
      <c r="N994" s="9"/>
    </row>
    <row r="995" spans="1:14" x14ac:dyDescent="0.2">
      <c r="A995">
        <f t="shared" si="131"/>
        <v>959</v>
      </c>
      <c r="B995">
        <f t="shared" si="132"/>
        <v>46032</v>
      </c>
      <c r="C995" s="3">
        <f t="shared" si="126"/>
        <v>254.50571812442644</v>
      </c>
      <c r="D995" s="3">
        <f t="shared" si="133"/>
        <v>-18.64428187557354</v>
      </c>
      <c r="E995" s="3"/>
      <c r="F995" s="3">
        <f t="shared" si="134"/>
        <v>-273.14999999999998</v>
      </c>
      <c r="G995" s="4">
        <f t="shared" si="127"/>
        <v>41107112.761411831</v>
      </c>
      <c r="H995" s="4"/>
      <c r="I995">
        <f t="shared" si="128"/>
        <v>41156640</v>
      </c>
      <c r="J995" s="4"/>
      <c r="K995" s="4">
        <f t="shared" si="129"/>
        <v>49527.238588169217</v>
      </c>
      <c r="L995" s="4"/>
      <c r="M995" s="9">
        <f t="shared" si="130"/>
        <v>8.2545397646948695E-4</v>
      </c>
      <c r="N995" s="9"/>
    </row>
    <row r="996" spans="1:14" x14ac:dyDescent="0.2">
      <c r="A996">
        <f t="shared" si="131"/>
        <v>960</v>
      </c>
      <c r="B996">
        <f t="shared" si="132"/>
        <v>46080</v>
      </c>
      <c r="C996" s="3">
        <f t="shared" si="126"/>
        <v>254.5065435784029</v>
      </c>
      <c r="D996" s="3">
        <f t="shared" si="133"/>
        <v>-18.643456421597079</v>
      </c>
      <c r="E996" s="3"/>
      <c r="F996" s="3">
        <f t="shared" si="134"/>
        <v>-273.14999999999998</v>
      </c>
      <c r="G996" s="4">
        <f t="shared" si="127"/>
        <v>41107646.064867973</v>
      </c>
      <c r="H996" s="4"/>
      <c r="I996">
        <f t="shared" si="128"/>
        <v>41156640</v>
      </c>
      <c r="J996" s="4"/>
      <c r="K996" s="4">
        <f t="shared" si="129"/>
        <v>48993.935132026672</v>
      </c>
      <c r="L996" s="4"/>
      <c r="M996" s="9">
        <f t="shared" si="130"/>
        <v>8.1656558553377782E-4</v>
      </c>
      <c r="N996" s="9"/>
    </row>
    <row r="997" spans="1:14" x14ac:dyDescent="0.2">
      <c r="A997">
        <f t="shared" si="131"/>
        <v>961</v>
      </c>
      <c r="B997">
        <f t="shared" si="132"/>
        <v>46128</v>
      </c>
      <c r="C997" s="3">
        <f t="shared" ref="C997:C1036" si="135">C996+M996</f>
        <v>254.50736014398842</v>
      </c>
      <c r="D997" s="3">
        <f t="shared" si="133"/>
        <v>-18.642639856011556</v>
      </c>
      <c r="E997" s="3"/>
      <c r="F997" s="3">
        <f t="shared" si="134"/>
        <v>-273.14999999999998</v>
      </c>
      <c r="G997" s="4">
        <f t="shared" ref="G997:G1036" si="136">G$19*G$6*C997^4*G$23</f>
        <v>41108173.630881064</v>
      </c>
      <c r="H997" s="4"/>
      <c r="I997">
        <f t="shared" ref="I997:I1036" si="137">G$20*H997/2+G$31</f>
        <v>41156640</v>
      </c>
      <c r="J997" s="4"/>
      <c r="K997" s="4">
        <f t="shared" ref="K997:K1036" si="138">I997-G997</f>
        <v>48466.36911893636</v>
      </c>
      <c r="L997" s="4"/>
      <c r="M997" s="9">
        <f t="shared" ref="M997:M1036" si="139">K997/(G$17*G$18)</f>
        <v>8.0777281864893933E-4</v>
      </c>
      <c r="N997" s="9"/>
    </row>
    <row r="998" spans="1:14" x14ac:dyDescent="0.2">
      <c r="A998">
        <f t="shared" ref="A998:A1036" si="140">A997+1</f>
        <v>962</v>
      </c>
      <c r="B998">
        <f t="shared" ref="B998:B1036" si="141">B997+G$22</f>
        <v>46176</v>
      </c>
      <c r="C998" s="3">
        <f t="shared" si="135"/>
        <v>254.50816791680708</v>
      </c>
      <c r="D998" s="3">
        <f t="shared" ref="D998:D1036" si="142">C998-273.15</f>
        <v>-18.641832083192895</v>
      </c>
      <c r="E998" s="3"/>
      <c r="F998" s="3">
        <f t="shared" ref="F998:F1036" si="143">E998-273.15</f>
        <v>-273.14999999999998</v>
      </c>
      <c r="G998" s="4">
        <f t="shared" si="136"/>
        <v>41108695.521066912</v>
      </c>
      <c r="H998" s="4"/>
      <c r="I998">
        <f t="shared" si="137"/>
        <v>41156640</v>
      </c>
      <c r="J998" s="4"/>
      <c r="K998" s="4">
        <f t="shared" si="138"/>
        <v>47944.478933088481</v>
      </c>
      <c r="L998" s="4"/>
      <c r="M998" s="9">
        <f t="shared" si="139"/>
        <v>7.9907464888480807E-4</v>
      </c>
      <c r="N998" s="9"/>
    </row>
    <row r="999" spans="1:14" x14ac:dyDescent="0.2">
      <c r="A999">
        <f t="shared" si="140"/>
        <v>963</v>
      </c>
      <c r="B999">
        <f t="shared" si="141"/>
        <v>46224</v>
      </c>
      <c r="C999" s="3">
        <f t="shared" si="135"/>
        <v>254.50896699145596</v>
      </c>
      <c r="D999" s="3">
        <f t="shared" si="142"/>
        <v>-18.641033008544014</v>
      </c>
      <c r="E999" s="3"/>
      <c r="F999" s="3">
        <f t="shared" si="143"/>
        <v>-273.14999999999998</v>
      </c>
      <c r="G999" s="4">
        <f t="shared" si="136"/>
        <v>41109211.796381958</v>
      </c>
      <c r="H999" s="4"/>
      <c r="I999">
        <f t="shared" si="137"/>
        <v>41156640</v>
      </c>
      <c r="J999" s="4"/>
      <c r="K999" s="4">
        <f t="shared" si="138"/>
        <v>47428.203618042171</v>
      </c>
      <c r="L999" s="4"/>
      <c r="M999" s="9">
        <f t="shared" si="139"/>
        <v>7.9047006030070284E-4</v>
      </c>
      <c r="N999" s="9"/>
    </row>
    <row r="1000" spans="1:14" x14ac:dyDescent="0.2">
      <c r="A1000">
        <f t="shared" si="140"/>
        <v>964</v>
      </c>
      <c r="B1000">
        <f t="shared" si="141"/>
        <v>46272</v>
      </c>
      <c r="C1000" s="3">
        <f t="shared" si="135"/>
        <v>254.50975746151627</v>
      </c>
      <c r="D1000" s="3">
        <f t="shared" si="142"/>
        <v>-18.640242538483704</v>
      </c>
      <c r="E1000" s="3"/>
      <c r="F1000" s="3">
        <f t="shared" si="143"/>
        <v>-273.14999999999998</v>
      </c>
      <c r="G1000" s="4">
        <f t="shared" si="136"/>
        <v>41109722.517130263</v>
      </c>
      <c r="H1000" s="4"/>
      <c r="I1000">
        <f t="shared" si="137"/>
        <v>41156640</v>
      </c>
      <c r="J1000" s="4"/>
      <c r="K1000" s="4">
        <f t="shared" si="138"/>
        <v>46917.48286973685</v>
      </c>
      <c r="L1000" s="4"/>
      <c r="M1000" s="9">
        <f t="shared" si="139"/>
        <v>7.8195804782894753E-4</v>
      </c>
      <c r="N1000" s="9"/>
    </row>
    <row r="1001" spans="1:14" x14ac:dyDescent="0.2">
      <c r="A1001">
        <f t="shared" si="140"/>
        <v>965</v>
      </c>
      <c r="B1001">
        <f t="shared" si="141"/>
        <v>46320</v>
      </c>
      <c r="C1001" s="3">
        <f t="shared" si="135"/>
        <v>254.51053941956411</v>
      </c>
      <c r="D1001" s="3">
        <f t="shared" si="142"/>
        <v>-18.639460580435866</v>
      </c>
      <c r="E1001" s="3"/>
      <c r="F1001" s="3">
        <f t="shared" si="143"/>
        <v>-273.14999999999998</v>
      </c>
      <c r="G1001" s="4">
        <f t="shared" si="136"/>
        <v>41110227.742970504</v>
      </c>
      <c r="H1001" s="4"/>
      <c r="I1001">
        <f t="shared" si="137"/>
        <v>41156640</v>
      </c>
      <c r="J1001" s="4"/>
      <c r="K1001" s="4">
        <f t="shared" si="138"/>
        <v>46412.257029496133</v>
      </c>
      <c r="L1001" s="4"/>
      <c r="M1001" s="9">
        <f t="shared" si="139"/>
        <v>7.7353761715826886E-4</v>
      </c>
      <c r="N1001" s="9"/>
    </row>
    <row r="1002" spans="1:14" x14ac:dyDescent="0.2">
      <c r="A1002">
        <f t="shared" si="140"/>
        <v>966</v>
      </c>
      <c r="B1002">
        <f t="shared" si="141"/>
        <v>46368</v>
      </c>
      <c r="C1002" s="3">
        <f t="shared" si="135"/>
        <v>254.51131295718127</v>
      </c>
      <c r="D1002" s="3">
        <f t="shared" si="142"/>
        <v>-18.638687042818702</v>
      </c>
      <c r="E1002" s="3"/>
      <c r="F1002" s="3">
        <f t="shared" si="143"/>
        <v>-273.14999999999998</v>
      </c>
      <c r="G1002" s="4">
        <f t="shared" si="136"/>
        <v>41110727.532922767</v>
      </c>
      <c r="H1002" s="4"/>
      <c r="I1002">
        <f t="shared" si="137"/>
        <v>41156640</v>
      </c>
      <c r="J1002" s="4"/>
      <c r="K1002" s="4">
        <f t="shared" si="138"/>
        <v>45912.467077232897</v>
      </c>
      <c r="L1002" s="4"/>
      <c r="M1002" s="9">
        <f t="shared" si="139"/>
        <v>7.6520778462054828E-4</v>
      </c>
      <c r="N1002" s="9"/>
    </row>
    <row r="1003" spans="1:14" x14ac:dyDescent="0.2">
      <c r="A1003">
        <f t="shared" si="140"/>
        <v>967</v>
      </c>
      <c r="B1003">
        <f t="shared" si="141"/>
        <v>46416</v>
      </c>
      <c r="C1003" s="3">
        <f t="shared" si="135"/>
        <v>254.51207816496589</v>
      </c>
      <c r="D1003" s="3">
        <f t="shared" si="142"/>
        <v>-18.637921835034092</v>
      </c>
      <c r="E1003" s="3"/>
      <c r="F1003" s="3">
        <f t="shared" si="143"/>
        <v>-273.14999999999998</v>
      </c>
      <c r="G1003" s="4">
        <f t="shared" si="136"/>
        <v>41111221.945375346</v>
      </c>
      <c r="H1003" s="4"/>
      <c r="I1003">
        <f t="shared" si="137"/>
        <v>41156640</v>
      </c>
      <c r="J1003" s="4"/>
      <c r="K1003" s="4">
        <f t="shared" si="138"/>
        <v>45418.054624654353</v>
      </c>
      <c r="L1003" s="4"/>
      <c r="M1003" s="9">
        <f t="shared" si="139"/>
        <v>7.5696757707757257E-4</v>
      </c>
      <c r="N1003" s="9"/>
    </row>
    <row r="1004" spans="1:14" x14ac:dyDescent="0.2">
      <c r="A1004">
        <f t="shared" si="140"/>
        <v>968</v>
      </c>
      <c r="B1004">
        <f t="shared" si="141"/>
        <v>46464</v>
      </c>
      <c r="C1004" s="3">
        <f t="shared" si="135"/>
        <v>254.51283513254296</v>
      </c>
      <c r="D1004" s="3">
        <f t="shared" si="142"/>
        <v>-18.637164867457017</v>
      </c>
      <c r="E1004" s="3"/>
      <c r="F1004" s="3">
        <f t="shared" si="143"/>
        <v>-273.14999999999998</v>
      </c>
      <c r="G1004" s="4">
        <f t="shared" si="136"/>
        <v>41111711.038091496</v>
      </c>
      <c r="H1004" s="4"/>
      <c r="I1004">
        <f t="shared" si="137"/>
        <v>41156640</v>
      </c>
      <c r="J1004" s="4"/>
      <c r="K1004" s="4">
        <f t="shared" si="138"/>
        <v>44928.961908504367</v>
      </c>
      <c r="L1004" s="4"/>
      <c r="M1004" s="9">
        <f t="shared" si="139"/>
        <v>7.4881603180840608E-4</v>
      </c>
      <c r="N1004" s="9"/>
    </row>
    <row r="1005" spans="1:14" x14ac:dyDescent="0.2">
      <c r="A1005">
        <f t="shared" si="140"/>
        <v>969</v>
      </c>
      <c r="B1005">
        <f t="shared" si="141"/>
        <v>46512</v>
      </c>
      <c r="C1005" s="3">
        <f t="shared" si="135"/>
        <v>254.51358394857476</v>
      </c>
      <c r="D1005" s="3">
        <f t="shared" si="142"/>
        <v>-18.636416051425215</v>
      </c>
      <c r="E1005" s="3"/>
      <c r="F1005" s="3">
        <f t="shared" si="143"/>
        <v>-273.14999999999998</v>
      </c>
      <c r="G1005" s="4">
        <f t="shared" si="136"/>
        <v>41112194.868216082</v>
      </c>
      <c r="H1005" s="4"/>
      <c r="I1005">
        <f t="shared" si="137"/>
        <v>41156640</v>
      </c>
      <c r="J1005" s="4"/>
      <c r="K1005" s="4">
        <f t="shared" si="138"/>
        <v>44445.131783917546</v>
      </c>
      <c r="L1005" s="4"/>
      <c r="M1005" s="9">
        <f t="shared" si="139"/>
        <v>7.4075219639862578E-4</v>
      </c>
      <c r="N1005" s="9"/>
    </row>
    <row r="1006" spans="1:14" x14ac:dyDescent="0.2">
      <c r="A1006">
        <f t="shared" si="140"/>
        <v>970</v>
      </c>
      <c r="B1006">
        <f t="shared" si="141"/>
        <v>46560</v>
      </c>
      <c r="C1006" s="3">
        <f t="shared" si="135"/>
        <v>254.51432470077117</v>
      </c>
      <c r="D1006" s="3">
        <f t="shared" si="142"/>
        <v>-18.635675299228808</v>
      </c>
      <c r="E1006" s="3"/>
      <c r="F1006" s="3">
        <f t="shared" si="143"/>
        <v>-273.14999999999998</v>
      </c>
      <c r="G1006" s="4">
        <f t="shared" si="136"/>
        <v>41112673.492282085</v>
      </c>
      <c r="H1006" s="4"/>
      <c r="I1006">
        <f t="shared" si="137"/>
        <v>41156640</v>
      </c>
      <c r="J1006" s="4"/>
      <c r="K1006" s="4">
        <f t="shared" si="138"/>
        <v>43966.507717914879</v>
      </c>
      <c r="L1006" s="4"/>
      <c r="M1006" s="9">
        <f t="shared" si="139"/>
        <v>7.3277512863191465E-4</v>
      </c>
      <c r="N1006" s="9"/>
    </row>
    <row r="1007" spans="1:14" x14ac:dyDescent="0.2">
      <c r="A1007">
        <f t="shared" si="140"/>
        <v>971</v>
      </c>
      <c r="B1007">
        <f t="shared" si="141"/>
        <v>46608</v>
      </c>
      <c r="C1007" s="3">
        <f t="shared" si="135"/>
        <v>254.51505747589979</v>
      </c>
      <c r="D1007" s="3">
        <f t="shared" si="142"/>
        <v>-18.634942524100182</v>
      </c>
      <c r="E1007" s="3"/>
      <c r="F1007" s="3">
        <f t="shared" si="143"/>
        <v>-273.14999999999998</v>
      </c>
      <c r="G1007" s="4">
        <f t="shared" si="136"/>
        <v>41113146.96621716</v>
      </c>
      <c r="H1007" s="4"/>
      <c r="I1007">
        <f t="shared" si="137"/>
        <v>41156640</v>
      </c>
      <c r="J1007" s="4"/>
      <c r="K1007" s="4">
        <f t="shared" si="138"/>
        <v>43493.033782839775</v>
      </c>
      <c r="L1007" s="4"/>
      <c r="M1007" s="9">
        <f t="shared" si="139"/>
        <v>7.248838963806629E-4</v>
      </c>
      <c r="N1007" s="9"/>
    </row>
    <row r="1008" spans="1:14" x14ac:dyDescent="0.2">
      <c r="A1008">
        <f t="shared" si="140"/>
        <v>972</v>
      </c>
      <c r="B1008">
        <f t="shared" si="141"/>
        <v>46656</v>
      </c>
      <c r="C1008" s="3">
        <f t="shared" si="135"/>
        <v>254.51578235979616</v>
      </c>
      <c r="D1008" s="3">
        <f t="shared" si="142"/>
        <v>-18.634217640203815</v>
      </c>
      <c r="E1008" s="3"/>
      <c r="F1008" s="3">
        <f t="shared" si="143"/>
        <v>-273.14999999999998</v>
      </c>
      <c r="G1008" s="4">
        <f t="shared" si="136"/>
        <v>41113615.345350087</v>
      </c>
      <c r="H1008" s="4"/>
      <c r="I1008">
        <f t="shared" si="137"/>
        <v>41156640</v>
      </c>
      <c r="J1008" s="4"/>
      <c r="K1008" s="4">
        <f t="shared" si="138"/>
        <v>43024.654649913311</v>
      </c>
      <c r="L1008" s="4"/>
      <c r="M1008" s="9">
        <f t="shared" si="139"/>
        <v>7.1707757749855515E-4</v>
      </c>
      <c r="N1008" s="9"/>
    </row>
    <row r="1009" spans="1:14" x14ac:dyDescent="0.2">
      <c r="A1009">
        <f t="shared" si="140"/>
        <v>973</v>
      </c>
      <c r="B1009">
        <f t="shared" si="141"/>
        <v>46704</v>
      </c>
      <c r="C1009" s="3">
        <f t="shared" si="135"/>
        <v>254.51649943737365</v>
      </c>
      <c r="D1009" s="3">
        <f t="shared" si="142"/>
        <v>-18.633500562626324</v>
      </c>
      <c r="E1009" s="3"/>
      <c r="F1009" s="3">
        <f t="shared" si="143"/>
        <v>-273.14999999999998</v>
      </c>
      <c r="G1009" s="4">
        <f t="shared" si="136"/>
        <v>41114078.684417151</v>
      </c>
      <c r="H1009" s="4"/>
      <c r="I1009">
        <f t="shared" si="137"/>
        <v>41156640</v>
      </c>
      <c r="J1009" s="4"/>
      <c r="K1009" s="4">
        <f t="shared" si="138"/>
        <v>42561.315582849085</v>
      </c>
      <c r="L1009" s="4"/>
      <c r="M1009" s="9">
        <f t="shared" si="139"/>
        <v>7.0935525971415139E-4</v>
      </c>
      <c r="N1009" s="9"/>
    </row>
    <row r="1010" spans="1:14" x14ac:dyDescent="0.2">
      <c r="A1010">
        <f t="shared" si="140"/>
        <v>974</v>
      </c>
      <c r="B1010">
        <f t="shared" si="141"/>
        <v>46752</v>
      </c>
      <c r="C1010" s="3">
        <f t="shared" si="135"/>
        <v>254.51720879263337</v>
      </c>
      <c r="D1010" s="3">
        <f t="shared" si="142"/>
        <v>-18.632791207366608</v>
      </c>
      <c r="E1010" s="3"/>
      <c r="F1010" s="3">
        <f t="shared" si="143"/>
        <v>-273.14999999999998</v>
      </c>
      <c r="G1010" s="4">
        <f t="shared" si="136"/>
        <v>41114537.037568368</v>
      </c>
      <c r="H1010" s="4"/>
      <c r="I1010">
        <f t="shared" si="137"/>
        <v>41156640</v>
      </c>
      <c r="J1010" s="4"/>
      <c r="K1010" s="4">
        <f t="shared" si="138"/>
        <v>42102.962431631982</v>
      </c>
      <c r="L1010" s="4"/>
      <c r="M1010" s="9">
        <f t="shared" si="139"/>
        <v>7.0171604052719967E-4</v>
      </c>
      <c r="N1010" s="9"/>
    </row>
    <row r="1011" spans="1:14" x14ac:dyDescent="0.2">
      <c r="A1011">
        <f t="shared" si="140"/>
        <v>975</v>
      </c>
      <c r="B1011">
        <f t="shared" si="141"/>
        <v>46800</v>
      </c>
      <c r="C1011" s="3">
        <f t="shared" si="135"/>
        <v>254.51791050867391</v>
      </c>
      <c r="D1011" s="3">
        <f t="shared" si="142"/>
        <v>-18.63208949132607</v>
      </c>
      <c r="E1011" s="3"/>
      <c r="F1011" s="3">
        <f t="shared" si="143"/>
        <v>-273.14999999999998</v>
      </c>
      <c r="G1011" s="4">
        <f t="shared" si="136"/>
        <v>41114990.458373807</v>
      </c>
      <c r="H1011" s="4"/>
      <c r="I1011">
        <f t="shared" si="137"/>
        <v>41156640</v>
      </c>
      <c r="J1011" s="4"/>
      <c r="K1011" s="4">
        <f t="shared" si="138"/>
        <v>41649.541626192629</v>
      </c>
      <c r="L1011" s="4"/>
      <c r="M1011" s="9">
        <f t="shared" si="139"/>
        <v>6.9415902710321048E-4</v>
      </c>
      <c r="N1011" s="9"/>
    </row>
    <row r="1012" spans="1:14" x14ac:dyDescent="0.2">
      <c r="A1012">
        <f t="shared" si="140"/>
        <v>976</v>
      </c>
      <c r="B1012">
        <f t="shared" si="141"/>
        <v>46848</v>
      </c>
      <c r="C1012" s="3">
        <f t="shared" si="135"/>
        <v>254.518604667701</v>
      </c>
      <c r="D1012" s="3">
        <f t="shared" si="142"/>
        <v>-18.631395332298979</v>
      </c>
      <c r="E1012" s="3"/>
      <c r="F1012" s="3">
        <f t="shared" si="143"/>
        <v>-273.14999999999998</v>
      </c>
      <c r="G1012" s="4">
        <f t="shared" si="136"/>
        <v>41115438.999829739</v>
      </c>
      <c r="H1012" s="4"/>
      <c r="I1012">
        <f t="shared" si="137"/>
        <v>41156640</v>
      </c>
      <c r="J1012" s="4"/>
      <c r="K1012" s="4">
        <f t="shared" si="138"/>
        <v>41201.000170260668</v>
      </c>
      <c r="L1012" s="4"/>
      <c r="M1012" s="9">
        <f t="shared" si="139"/>
        <v>6.8668333617101117E-4</v>
      </c>
      <c r="N1012" s="9"/>
    </row>
    <row r="1013" spans="1:14" x14ac:dyDescent="0.2">
      <c r="A1013">
        <f t="shared" si="140"/>
        <v>977</v>
      </c>
      <c r="B1013">
        <f t="shared" si="141"/>
        <v>46896</v>
      </c>
      <c r="C1013" s="3">
        <f t="shared" si="135"/>
        <v>254.51929135103717</v>
      </c>
      <c r="D1013" s="3">
        <f t="shared" si="142"/>
        <v>-18.630708648962809</v>
      </c>
      <c r="E1013" s="3"/>
      <c r="F1013" s="3">
        <f t="shared" si="143"/>
        <v>-273.14999999999998</v>
      </c>
      <c r="G1013" s="4">
        <f t="shared" si="136"/>
        <v>41115882.714364737</v>
      </c>
      <c r="H1013" s="4"/>
      <c r="I1013">
        <f t="shared" si="137"/>
        <v>41156640</v>
      </c>
      <c r="J1013" s="4"/>
      <c r="K1013" s="4">
        <f t="shared" si="138"/>
        <v>40757.285635262728</v>
      </c>
      <c r="L1013" s="4"/>
      <c r="M1013" s="9">
        <f t="shared" si="139"/>
        <v>6.7928809392104543E-4</v>
      </c>
      <c r="N1013" s="9"/>
    </row>
    <row r="1014" spans="1:14" x14ac:dyDescent="0.2">
      <c r="A1014">
        <f t="shared" si="140"/>
        <v>978</v>
      </c>
      <c r="B1014">
        <f t="shared" si="141"/>
        <v>46944</v>
      </c>
      <c r="C1014" s="3">
        <f t="shared" si="135"/>
        <v>254.51997063913109</v>
      </c>
      <c r="D1014" s="3">
        <f t="shared" si="142"/>
        <v>-18.630029360868889</v>
      </c>
      <c r="E1014" s="3"/>
      <c r="F1014" s="3">
        <f t="shared" si="143"/>
        <v>-273.14999999999998</v>
      </c>
      <c r="G1014" s="4">
        <f t="shared" si="136"/>
        <v>41116321.65384572</v>
      </c>
      <c r="H1014" s="4"/>
      <c r="I1014">
        <f t="shared" si="137"/>
        <v>41156640</v>
      </c>
      <c r="J1014" s="4"/>
      <c r="K1014" s="4">
        <f t="shared" si="138"/>
        <v>40318.346154280007</v>
      </c>
      <c r="L1014" s="4"/>
      <c r="M1014" s="9">
        <f t="shared" si="139"/>
        <v>6.7197243590466681E-4</v>
      </c>
      <c r="N1014" s="9"/>
    </row>
    <row r="1015" spans="1:14" x14ac:dyDescent="0.2">
      <c r="A1015">
        <f t="shared" si="140"/>
        <v>979</v>
      </c>
      <c r="B1015">
        <f t="shared" si="141"/>
        <v>46992</v>
      </c>
      <c r="C1015" s="3">
        <f t="shared" si="135"/>
        <v>254.52064261156698</v>
      </c>
      <c r="D1015" s="3">
        <f t="shared" si="142"/>
        <v>-18.629357388432993</v>
      </c>
      <c r="E1015" s="3"/>
      <c r="F1015" s="3">
        <f t="shared" si="143"/>
        <v>-273.14999999999998</v>
      </c>
      <c r="G1015" s="4">
        <f t="shared" si="136"/>
        <v>41116755.86958392</v>
      </c>
      <c r="H1015" s="4"/>
      <c r="I1015">
        <f t="shared" si="137"/>
        <v>41156640</v>
      </c>
      <c r="J1015" s="4"/>
      <c r="K1015" s="4">
        <f t="shared" si="138"/>
        <v>39884.130416080356</v>
      </c>
      <c r="L1015" s="4"/>
      <c r="M1015" s="9">
        <f t="shared" si="139"/>
        <v>6.6473550693467258E-4</v>
      </c>
      <c r="N1015" s="9"/>
    </row>
    <row r="1016" spans="1:14" x14ac:dyDescent="0.2">
      <c r="A1016">
        <f t="shared" si="140"/>
        <v>980</v>
      </c>
      <c r="B1016">
        <f t="shared" si="141"/>
        <v>47040</v>
      </c>
      <c r="C1016" s="3">
        <f t="shared" si="135"/>
        <v>254.52130734707393</v>
      </c>
      <c r="D1016" s="3">
        <f t="shared" si="142"/>
        <v>-18.628692652926048</v>
      </c>
      <c r="E1016" s="3"/>
      <c r="F1016" s="3">
        <f t="shared" si="143"/>
        <v>-273.14999999999998</v>
      </c>
      <c r="G1016" s="4">
        <f t="shared" si="136"/>
        <v>41117185.412340857</v>
      </c>
      <c r="H1016" s="4"/>
      <c r="I1016">
        <f t="shared" si="137"/>
        <v>41156640</v>
      </c>
      <c r="J1016" s="4"/>
      <c r="K1016" s="4">
        <f t="shared" si="138"/>
        <v>39454.587659142911</v>
      </c>
      <c r="L1016" s="4"/>
      <c r="M1016" s="9">
        <f t="shared" si="139"/>
        <v>6.575764609857152E-4</v>
      </c>
      <c r="N1016" s="9"/>
    </row>
    <row r="1017" spans="1:14" x14ac:dyDescent="0.2">
      <c r="A1017">
        <f t="shared" si="140"/>
        <v>981</v>
      </c>
      <c r="B1017">
        <f t="shared" si="141"/>
        <v>47088</v>
      </c>
      <c r="C1017" s="3">
        <f t="shared" si="135"/>
        <v>254.52196492353491</v>
      </c>
      <c r="D1017" s="3">
        <f t="shared" si="142"/>
        <v>-18.628035076465068</v>
      </c>
      <c r="E1017" s="3"/>
      <c r="F1017" s="3">
        <f t="shared" si="143"/>
        <v>-273.14999999999998</v>
      </c>
      <c r="G1017" s="4">
        <f t="shared" si="136"/>
        <v>41117610.332334109</v>
      </c>
      <c r="H1017" s="4"/>
      <c r="I1017">
        <f t="shared" si="137"/>
        <v>41156640</v>
      </c>
      <c r="J1017" s="4"/>
      <c r="K1017" s="4">
        <f t="shared" si="138"/>
        <v>39029.667665891349</v>
      </c>
      <c r="L1017" s="4"/>
      <c r="M1017" s="9">
        <f t="shared" si="139"/>
        <v>6.504944610981892E-4</v>
      </c>
      <c r="N1017" s="9"/>
    </row>
    <row r="1018" spans="1:14" x14ac:dyDescent="0.2">
      <c r="A1018">
        <f t="shared" si="140"/>
        <v>982</v>
      </c>
      <c r="B1018">
        <f t="shared" si="141"/>
        <v>47136</v>
      </c>
      <c r="C1018" s="3">
        <f t="shared" si="135"/>
        <v>254.52261541799601</v>
      </c>
      <c r="D1018" s="3">
        <f t="shared" si="142"/>
        <v>-18.62738458200397</v>
      </c>
      <c r="E1018" s="3"/>
      <c r="F1018" s="3">
        <f t="shared" si="143"/>
        <v>-273.14999999999998</v>
      </c>
      <c r="G1018" s="4">
        <f t="shared" si="136"/>
        <v>41118030.679243185</v>
      </c>
      <c r="H1018" s="4"/>
      <c r="I1018">
        <f t="shared" si="137"/>
        <v>41156640</v>
      </c>
      <c r="J1018" s="4"/>
      <c r="K1018" s="4">
        <f t="shared" si="138"/>
        <v>38609.320756815374</v>
      </c>
      <c r="L1018" s="4"/>
      <c r="M1018" s="9">
        <f t="shared" si="139"/>
        <v>6.4348867928025618E-4</v>
      </c>
      <c r="N1018" s="9"/>
    </row>
    <row r="1019" spans="1:14" x14ac:dyDescent="0.2">
      <c r="A1019">
        <f t="shared" si="140"/>
        <v>983</v>
      </c>
      <c r="B1019">
        <f t="shared" si="141"/>
        <v>47184</v>
      </c>
      <c r="C1019" s="3">
        <f t="shared" si="135"/>
        <v>254.5232589066753</v>
      </c>
      <c r="D1019" s="3">
        <f t="shared" si="142"/>
        <v>-18.626741093324682</v>
      </c>
      <c r="E1019" s="3"/>
      <c r="F1019" s="3">
        <f t="shared" si="143"/>
        <v>-273.14999999999998</v>
      </c>
      <c r="G1019" s="4">
        <f t="shared" si="136"/>
        <v>41118446.502215222</v>
      </c>
      <c r="H1019" s="4"/>
      <c r="I1019">
        <f t="shared" si="137"/>
        <v>41156640</v>
      </c>
      <c r="J1019" s="4"/>
      <c r="K1019" s="4">
        <f t="shared" si="138"/>
        <v>38193.497784778476</v>
      </c>
      <c r="L1019" s="4"/>
      <c r="M1019" s="9">
        <f t="shared" si="139"/>
        <v>6.3655829641297464E-4</v>
      </c>
      <c r="N1019" s="9"/>
    </row>
    <row r="1020" spans="1:14" x14ac:dyDescent="0.2">
      <c r="A1020">
        <f t="shared" si="140"/>
        <v>984</v>
      </c>
      <c r="B1020">
        <f t="shared" si="141"/>
        <v>47232</v>
      </c>
      <c r="C1020" s="3">
        <f t="shared" si="135"/>
        <v>254.5238954649717</v>
      </c>
      <c r="D1020" s="3">
        <f t="shared" si="142"/>
        <v>-18.626104535028276</v>
      </c>
      <c r="E1020" s="3"/>
      <c r="F1020" s="3">
        <f t="shared" si="143"/>
        <v>-273.14999999999998</v>
      </c>
      <c r="G1020" s="4">
        <f t="shared" si="136"/>
        <v>41118857.849870615</v>
      </c>
      <c r="H1020" s="4"/>
      <c r="I1020">
        <f t="shared" si="137"/>
        <v>41156640</v>
      </c>
      <c r="J1020" s="4"/>
      <c r="K1020" s="4">
        <f t="shared" si="138"/>
        <v>37782.150129385293</v>
      </c>
      <c r="L1020" s="4"/>
      <c r="M1020" s="9">
        <f t="shared" si="139"/>
        <v>6.2970250215642158E-4</v>
      </c>
      <c r="N1020" s="9"/>
    </row>
    <row r="1021" spans="1:14" x14ac:dyDescent="0.2">
      <c r="A1021">
        <f t="shared" si="140"/>
        <v>985</v>
      </c>
      <c r="B1021">
        <f t="shared" si="141"/>
        <v>47280</v>
      </c>
      <c r="C1021" s="3">
        <f t="shared" si="135"/>
        <v>254.52452516747385</v>
      </c>
      <c r="D1021" s="3">
        <f t="shared" si="142"/>
        <v>-18.625474832526123</v>
      </c>
      <c r="E1021" s="3"/>
      <c r="F1021" s="3">
        <f t="shared" si="143"/>
        <v>-273.14999999999998</v>
      </c>
      <c r="G1021" s="4">
        <f t="shared" si="136"/>
        <v>41119264.770308726</v>
      </c>
      <c r="H1021" s="4"/>
      <c r="I1021">
        <f t="shared" si="137"/>
        <v>41156640</v>
      </c>
      <c r="J1021" s="4"/>
      <c r="K1021" s="4">
        <f t="shared" si="138"/>
        <v>37375.229691274464</v>
      </c>
      <c r="L1021" s="4"/>
      <c r="M1021" s="9">
        <f t="shared" si="139"/>
        <v>6.2292049485457442E-4</v>
      </c>
      <c r="N1021" s="9"/>
    </row>
    <row r="1022" spans="1:14" x14ac:dyDescent="0.2">
      <c r="A1022">
        <f t="shared" si="140"/>
        <v>986</v>
      </c>
      <c r="B1022">
        <f t="shared" si="141"/>
        <v>47328</v>
      </c>
      <c r="C1022" s="3">
        <f t="shared" si="135"/>
        <v>254.52514808796872</v>
      </c>
      <c r="D1022" s="3">
        <f t="shared" si="142"/>
        <v>-18.624851912031261</v>
      </c>
      <c r="E1022" s="3"/>
      <c r="F1022" s="3">
        <f t="shared" si="143"/>
        <v>-273.14999999999998</v>
      </c>
      <c r="G1022" s="4">
        <f t="shared" si="136"/>
        <v>41119667.311113365</v>
      </c>
      <c r="H1022" s="4"/>
      <c r="I1022">
        <f t="shared" si="137"/>
        <v>41156640</v>
      </c>
      <c r="J1022" s="4"/>
      <c r="K1022" s="4">
        <f t="shared" si="138"/>
        <v>36972.688886635005</v>
      </c>
      <c r="L1022" s="4"/>
      <c r="M1022" s="9">
        <f t="shared" si="139"/>
        <v>6.1621148144391672E-4</v>
      </c>
      <c r="N1022" s="9"/>
    </row>
    <row r="1023" spans="1:14" x14ac:dyDescent="0.2">
      <c r="A1023">
        <f t="shared" si="140"/>
        <v>987</v>
      </c>
      <c r="B1023">
        <f t="shared" si="141"/>
        <v>47376</v>
      </c>
      <c r="C1023" s="3">
        <f t="shared" si="135"/>
        <v>254.52576429945017</v>
      </c>
      <c r="D1023" s="3">
        <f t="shared" si="142"/>
        <v>-18.624235700549804</v>
      </c>
      <c r="E1023" s="3"/>
      <c r="F1023" s="3">
        <f t="shared" si="143"/>
        <v>-273.14999999999998</v>
      </c>
      <c r="G1023" s="4">
        <f t="shared" si="136"/>
        <v>41120065.519358307</v>
      </c>
      <c r="H1023" s="4"/>
      <c r="I1023">
        <f t="shared" si="137"/>
        <v>41156640</v>
      </c>
      <c r="J1023" s="4"/>
      <c r="K1023" s="4">
        <f t="shared" si="138"/>
        <v>36574.480641692877</v>
      </c>
      <c r="L1023" s="4"/>
      <c r="M1023" s="9">
        <f t="shared" si="139"/>
        <v>6.0957467736154792E-4</v>
      </c>
      <c r="N1023" s="9"/>
    </row>
    <row r="1024" spans="1:14" x14ac:dyDescent="0.2">
      <c r="A1024">
        <f t="shared" si="140"/>
        <v>988</v>
      </c>
      <c r="B1024">
        <f t="shared" si="141"/>
        <v>47424</v>
      </c>
      <c r="C1024" s="3">
        <f t="shared" si="135"/>
        <v>254.52637387412753</v>
      </c>
      <c r="D1024" s="3">
        <f t="shared" si="142"/>
        <v>-18.623626125872448</v>
      </c>
      <c r="E1024" s="3"/>
      <c r="F1024" s="3">
        <f t="shared" si="143"/>
        <v>-273.14999999999998</v>
      </c>
      <c r="G1024" s="4">
        <f t="shared" si="136"/>
        <v>41120459.441612706</v>
      </c>
      <c r="H1024" s="4"/>
      <c r="I1024">
        <f t="shared" si="137"/>
        <v>41156640</v>
      </c>
      <c r="J1024" s="4"/>
      <c r="K1024" s="4">
        <f t="shared" si="138"/>
        <v>36180.558387294412</v>
      </c>
      <c r="L1024" s="4"/>
      <c r="M1024" s="9">
        <f t="shared" si="139"/>
        <v>6.0300930645490686E-4</v>
      </c>
      <c r="N1024" s="9"/>
    </row>
    <row r="1025" spans="1:14" x14ac:dyDescent="0.2">
      <c r="A1025">
        <f t="shared" si="140"/>
        <v>989</v>
      </c>
      <c r="B1025">
        <f t="shared" si="141"/>
        <v>47472</v>
      </c>
      <c r="C1025" s="3">
        <f t="shared" si="135"/>
        <v>254.52697688343397</v>
      </c>
      <c r="D1025" s="3">
        <f t="shared" si="142"/>
        <v>-18.623023116566003</v>
      </c>
      <c r="E1025" s="3"/>
      <c r="F1025" s="3">
        <f t="shared" si="143"/>
        <v>-273.14999999999998</v>
      </c>
      <c r="G1025" s="4">
        <f t="shared" si="136"/>
        <v>41120849.12394651</v>
      </c>
      <c r="H1025" s="4"/>
      <c r="I1025">
        <f t="shared" si="137"/>
        <v>41156640</v>
      </c>
      <c r="J1025" s="4"/>
      <c r="K1025" s="4">
        <f t="shared" si="138"/>
        <v>35790.876053489745</v>
      </c>
      <c r="L1025" s="4"/>
      <c r="M1025" s="9">
        <f t="shared" si="139"/>
        <v>5.9651460089149577E-4</v>
      </c>
      <c r="N1025" s="9"/>
    </row>
    <row r="1026" spans="1:14" x14ac:dyDescent="0.2">
      <c r="A1026">
        <f t="shared" si="140"/>
        <v>990</v>
      </c>
      <c r="B1026">
        <f t="shared" si="141"/>
        <v>47520</v>
      </c>
      <c r="C1026" s="3">
        <f t="shared" si="135"/>
        <v>254.52757339803486</v>
      </c>
      <c r="D1026" s="3">
        <f t="shared" si="142"/>
        <v>-18.622426601965117</v>
      </c>
      <c r="E1026" s="3"/>
      <c r="F1026" s="3">
        <f t="shared" si="143"/>
        <v>-273.14999999999998</v>
      </c>
      <c r="G1026" s="4">
        <f t="shared" si="136"/>
        <v>41121234.611935779</v>
      </c>
      <c r="H1026" s="4"/>
      <c r="I1026">
        <f t="shared" si="137"/>
        <v>41156640</v>
      </c>
      <c r="J1026" s="4"/>
      <c r="K1026" s="4">
        <f t="shared" si="138"/>
        <v>35405.388064220548</v>
      </c>
      <c r="L1026" s="4"/>
      <c r="M1026" s="9">
        <f t="shared" si="139"/>
        <v>5.9008980107034246E-4</v>
      </c>
      <c r="N1026" s="9"/>
    </row>
    <row r="1027" spans="1:14" x14ac:dyDescent="0.2">
      <c r="A1027">
        <f t="shared" si="140"/>
        <v>991</v>
      </c>
      <c r="B1027">
        <f t="shared" si="141"/>
        <v>47568</v>
      </c>
      <c r="C1027" s="3">
        <f t="shared" si="135"/>
        <v>254.52816348783594</v>
      </c>
      <c r="D1027" s="3">
        <f t="shared" si="142"/>
        <v>-18.621836512164037</v>
      </c>
      <c r="E1027" s="3"/>
      <c r="F1027" s="3">
        <f t="shared" si="143"/>
        <v>-273.14999999999998</v>
      </c>
      <c r="G1027" s="4">
        <f t="shared" si="136"/>
        <v>41121615.95066797</v>
      </c>
      <c r="H1027" s="4"/>
      <c r="I1027">
        <f t="shared" si="137"/>
        <v>41156640</v>
      </c>
      <c r="J1027" s="4"/>
      <c r="K1027" s="4">
        <f t="shared" si="138"/>
        <v>35024.049332030118</v>
      </c>
      <c r="L1027" s="4"/>
      <c r="M1027" s="9">
        <f t="shared" si="139"/>
        <v>5.837341555338353E-4</v>
      </c>
      <c r="N1027" s="9"/>
    </row>
    <row r="1028" spans="1:14" x14ac:dyDescent="0.2">
      <c r="A1028">
        <f t="shared" si="140"/>
        <v>992</v>
      </c>
      <c r="B1028">
        <f t="shared" si="141"/>
        <v>47616</v>
      </c>
      <c r="C1028" s="3">
        <f t="shared" si="135"/>
        <v>254.52874722199147</v>
      </c>
      <c r="D1028" s="3">
        <f t="shared" si="142"/>
        <v>-18.621252778008511</v>
      </c>
      <c r="E1028" s="3"/>
      <c r="F1028" s="3">
        <f t="shared" si="143"/>
        <v>-273.14999999999998</v>
      </c>
      <c r="G1028" s="4">
        <f t="shared" si="136"/>
        <v>41121993.184747033</v>
      </c>
      <c r="H1028" s="4"/>
      <c r="I1028">
        <f t="shared" si="137"/>
        <v>41156640</v>
      </c>
      <c r="J1028" s="4"/>
      <c r="K1028" s="4">
        <f t="shared" si="138"/>
        <v>34646.815252967179</v>
      </c>
      <c r="L1028" s="4"/>
      <c r="M1028" s="9">
        <f t="shared" si="139"/>
        <v>5.7744692088278627E-4</v>
      </c>
      <c r="N1028" s="9"/>
    </row>
    <row r="1029" spans="1:14" x14ac:dyDescent="0.2">
      <c r="A1029">
        <f t="shared" si="140"/>
        <v>993</v>
      </c>
      <c r="B1029">
        <f t="shared" si="141"/>
        <v>47664</v>
      </c>
      <c r="C1029" s="3">
        <f t="shared" si="135"/>
        <v>254.52932466891235</v>
      </c>
      <c r="D1029" s="3">
        <f t="shared" si="142"/>
        <v>-18.620675331087625</v>
      </c>
      <c r="E1029" s="3"/>
      <c r="F1029" s="3">
        <f t="shared" si="143"/>
        <v>-273.14999999999998</v>
      </c>
      <c r="G1029" s="4">
        <f t="shared" si="136"/>
        <v>41122366.358298741</v>
      </c>
      <c r="H1029" s="4"/>
      <c r="I1029">
        <f t="shared" si="137"/>
        <v>41156640</v>
      </c>
      <c r="J1029" s="4"/>
      <c r="K1029" s="4">
        <f t="shared" si="138"/>
        <v>34273.641701258719</v>
      </c>
      <c r="L1029" s="4"/>
      <c r="M1029" s="9">
        <f t="shared" si="139"/>
        <v>5.7122736168764533E-4</v>
      </c>
      <c r="N1029" s="9"/>
    </row>
    <row r="1030" spans="1:14" x14ac:dyDescent="0.2">
      <c r="A1030">
        <f t="shared" si="140"/>
        <v>994</v>
      </c>
      <c r="B1030">
        <f t="shared" si="141"/>
        <v>47712</v>
      </c>
      <c r="C1030" s="3">
        <f t="shared" si="135"/>
        <v>254.52989589627404</v>
      </c>
      <c r="D1030" s="3">
        <f t="shared" si="142"/>
        <v>-18.620104103725936</v>
      </c>
      <c r="E1030" s="3"/>
      <c r="F1030" s="3">
        <f t="shared" si="143"/>
        <v>-273.14999999999998</v>
      </c>
      <c r="G1030" s="4">
        <f t="shared" si="136"/>
        <v>41122735.514975652</v>
      </c>
      <c r="H1030" s="4"/>
      <c r="I1030">
        <f t="shared" si="137"/>
        <v>41156640</v>
      </c>
      <c r="J1030" s="4"/>
      <c r="K1030" s="4">
        <f t="shared" si="138"/>
        <v>33904.485024347901</v>
      </c>
      <c r="L1030" s="4"/>
      <c r="M1030" s="9">
        <f t="shared" si="139"/>
        <v>5.6507475040579831E-4</v>
      </c>
      <c r="N1030" s="9"/>
    </row>
    <row r="1031" spans="1:14" x14ac:dyDescent="0.2">
      <c r="A1031">
        <f t="shared" si="140"/>
        <v>995</v>
      </c>
      <c r="B1031">
        <f t="shared" si="141"/>
        <v>47760</v>
      </c>
      <c r="C1031" s="3">
        <f t="shared" si="135"/>
        <v>254.53046097102444</v>
      </c>
      <c r="D1031" s="3">
        <f t="shared" si="142"/>
        <v>-18.619539028975538</v>
      </c>
      <c r="E1031" s="3"/>
      <c r="F1031" s="3">
        <f t="shared" si="143"/>
        <v>-273.14999999999998</v>
      </c>
      <c r="G1031" s="4">
        <f t="shared" si="136"/>
        <v>41123100.697962254</v>
      </c>
      <c r="H1031" s="4"/>
      <c r="I1031">
        <f t="shared" si="137"/>
        <v>41156640</v>
      </c>
      <c r="J1031" s="4"/>
      <c r="K1031" s="4">
        <f t="shared" si="138"/>
        <v>33539.302037745714</v>
      </c>
      <c r="L1031" s="4"/>
      <c r="M1031" s="9">
        <f t="shared" si="139"/>
        <v>5.589883672957619E-4</v>
      </c>
      <c r="N1031" s="9"/>
    </row>
    <row r="1032" spans="1:14" x14ac:dyDescent="0.2">
      <c r="A1032">
        <f t="shared" si="140"/>
        <v>996</v>
      </c>
      <c r="B1032">
        <f t="shared" si="141"/>
        <v>47808</v>
      </c>
      <c r="C1032" s="3">
        <f t="shared" si="135"/>
        <v>254.53101995939173</v>
      </c>
      <c r="D1032" s="3">
        <f t="shared" si="142"/>
        <v>-18.61898004060825</v>
      </c>
      <c r="E1032" s="3"/>
      <c r="F1032" s="3">
        <f t="shared" si="143"/>
        <v>-273.14999999999998</v>
      </c>
      <c r="G1032" s="4">
        <f t="shared" si="136"/>
        <v>41123461.949979872</v>
      </c>
      <c r="H1032" s="4"/>
      <c r="I1032">
        <f t="shared" si="137"/>
        <v>41156640</v>
      </c>
      <c r="J1032" s="4"/>
      <c r="K1032" s="4">
        <f t="shared" si="138"/>
        <v>33178.050020128489</v>
      </c>
      <c r="L1032" s="4"/>
      <c r="M1032" s="9">
        <f t="shared" si="139"/>
        <v>5.5296750033547479E-4</v>
      </c>
      <c r="N1032" s="9"/>
    </row>
    <row r="1033" spans="1:14" x14ac:dyDescent="0.2">
      <c r="A1033">
        <f t="shared" si="140"/>
        <v>997</v>
      </c>
      <c r="B1033">
        <f t="shared" si="141"/>
        <v>47856</v>
      </c>
      <c r="C1033" s="3">
        <f t="shared" si="135"/>
        <v>254.53157292689207</v>
      </c>
      <c r="D1033" s="3">
        <f t="shared" si="142"/>
        <v>-18.61842707310791</v>
      </c>
      <c r="E1033" s="3"/>
      <c r="F1033" s="3">
        <f t="shared" si="143"/>
        <v>-273.14999999999998</v>
      </c>
      <c r="G1033" s="4">
        <f t="shared" si="136"/>
        <v>41123819.313291684</v>
      </c>
      <c r="H1033" s="4"/>
      <c r="I1033">
        <f t="shared" si="137"/>
        <v>41156640</v>
      </c>
      <c r="J1033" s="4"/>
      <c r="K1033" s="4">
        <f t="shared" si="138"/>
        <v>32820.686708316207</v>
      </c>
      <c r="L1033" s="4"/>
      <c r="M1033" s="9">
        <f t="shared" si="139"/>
        <v>5.4701144513860341E-4</v>
      </c>
      <c r="N1033" s="9"/>
    </row>
    <row r="1034" spans="1:14" x14ac:dyDescent="0.2">
      <c r="A1034">
        <f t="shared" si="140"/>
        <v>998</v>
      </c>
      <c r="B1034">
        <f t="shared" si="141"/>
        <v>47904</v>
      </c>
      <c r="C1034" s="3">
        <f t="shared" si="135"/>
        <v>254.53211993833722</v>
      </c>
      <c r="D1034" s="3">
        <f t="shared" si="142"/>
        <v>-18.61788006166276</v>
      </c>
      <c r="E1034" s="3"/>
      <c r="F1034" s="3">
        <f t="shared" si="143"/>
        <v>-273.14999999999998</v>
      </c>
      <c r="G1034" s="4">
        <f t="shared" si="136"/>
        <v>41124172.829707593</v>
      </c>
      <c r="H1034" s="4"/>
      <c r="I1034">
        <f t="shared" si="137"/>
        <v>41156640</v>
      </c>
      <c r="J1034" s="4"/>
      <c r="K1034" s="4">
        <f t="shared" si="138"/>
        <v>32467.170292407274</v>
      </c>
      <c r="L1034" s="4"/>
      <c r="M1034" s="9">
        <f t="shared" si="139"/>
        <v>5.4111950487345452E-4</v>
      </c>
      <c r="N1034" s="9"/>
    </row>
    <row r="1035" spans="1:14" x14ac:dyDescent="0.2">
      <c r="A1035">
        <f t="shared" si="140"/>
        <v>999</v>
      </c>
      <c r="B1035">
        <f t="shared" si="141"/>
        <v>47952</v>
      </c>
      <c r="C1035" s="3">
        <f t="shared" si="135"/>
        <v>254.53266105784209</v>
      </c>
      <c r="D1035" s="3">
        <f t="shared" si="142"/>
        <v>-18.617338942157886</v>
      </c>
      <c r="E1035" s="3"/>
      <c r="F1035" s="3">
        <f t="shared" si="143"/>
        <v>-273.14999999999998</v>
      </c>
      <c r="G1035" s="4">
        <f t="shared" si="136"/>
        <v>41124522.540589012</v>
      </c>
      <c r="H1035" s="4"/>
      <c r="I1035">
        <f t="shared" si="137"/>
        <v>41156640</v>
      </c>
      <c r="J1035" s="4"/>
      <c r="K1035" s="4">
        <f t="shared" si="138"/>
        <v>32117.459410987794</v>
      </c>
      <c r="L1035" s="4"/>
      <c r="M1035" s="9">
        <f t="shared" si="139"/>
        <v>5.3529099018312994E-4</v>
      </c>
      <c r="N1035" s="9"/>
    </row>
    <row r="1036" spans="1:14" x14ac:dyDescent="0.2">
      <c r="A1036">
        <f t="shared" si="140"/>
        <v>1000</v>
      </c>
      <c r="B1036">
        <f t="shared" si="141"/>
        <v>48000</v>
      </c>
      <c r="C1036" s="3">
        <f t="shared" si="135"/>
        <v>254.53319634883226</v>
      </c>
      <c r="D1036" s="3">
        <f t="shared" si="142"/>
        <v>-18.616803651167714</v>
      </c>
      <c r="E1036" s="3"/>
      <c r="F1036" s="3">
        <f t="shared" si="143"/>
        <v>-273.14999999999998</v>
      </c>
      <c r="G1036" s="4">
        <f t="shared" si="136"/>
        <v>41124868.486853711</v>
      </c>
      <c r="H1036" s="4"/>
      <c r="I1036">
        <f t="shared" si="137"/>
        <v>41156640</v>
      </c>
      <c r="J1036" s="4"/>
      <c r="K1036" s="4">
        <f t="shared" si="138"/>
        <v>31771.513146288693</v>
      </c>
      <c r="L1036" s="4"/>
      <c r="M1036" s="9">
        <f t="shared" si="139"/>
        <v>5.2952521910481153E-4</v>
      </c>
      <c r="N1036" s="9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Alexander Gertsch</cp:lastModifiedBy>
  <dcterms:created xsi:type="dcterms:W3CDTF">2021-09-24T09:53:04Z</dcterms:created>
  <dcterms:modified xsi:type="dcterms:W3CDTF">2026-01-14T08:36:30Z</dcterms:modified>
</cp:coreProperties>
</file>